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17256" windowHeight="5736" tabRatio="0"/>
  </bookViews>
  <sheets>
    <sheet name="TDSheet" sheetId="1" r:id="rId1"/>
  </sheets>
  <definedNames>
    <definedName name="_xlnm._FilterDatabase" localSheetId="0" hidden="1">TDSheet!$U$5:$U$2894</definedName>
  </definedNames>
  <calcPr calcId="144525" refMode="R1C1"/>
</workbook>
</file>

<file path=xl/calcChain.xml><?xml version="1.0" encoding="utf-8"?>
<calcChain xmlns="http://schemas.openxmlformats.org/spreadsheetml/2006/main">
  <c r="C2" i="1" l="1"/>
  <c r="A2882" i="1" l="1"/>
  <c r="C2882" i="1" s="1"/>
  <c r="A2881" i="1"/>
  <c r="C2881" i="1" s="1"/>
  <c r="A2880" i="1"/>
  <c r="C2880" i="1" s="1"/>
  <c r="A2879" i="1"/>
  <c r="C2879" i="1" s="1"/>
  <c r="A2878" i="1"/>
  <c r="C2878" i="1" s="1"/>
  <c r="A2877" i="1"/>
  <c r="C2877" i="1" s="1"/>
  <c r="A2876" i="1"/>
  <c r="C2876" i="1" s="1"/>
  <c r="A2875" i="1"/>
  <c r="C2875" i="1" s="1"/>
  <c r="A2874" i="1"/>
  <c r="C2874" i="1" s="1"/>
  <c r="A2873" i="1"/>
  <c r="C2873" i="1" s="1"/>
  <c r="A2872" i="1"/>
  <c r="C2872" i="1" s="1"/>
  <c r="A2871" i="1"/>
  <c r="C2871" i="1" s="1"/>
  <c r="A2870" i="1"/>
  <c r="C2870" i="1" s="1"/>
  <c r="A2869" i="1"/>
  <c r="C2869" i="1" s="1"/>
  <c r="A2868" i="1"/>
  <c r="C2868" i="1" s="1"/>
  <c r="A2867" i="1"/>
  <c r="C2867" i="1" s="1"/>
  <c r="A2866" i="1"/>
  <c r="C2866" i="1" s="1"/>
  <c r="A2865" i="1"/>
  <c r="C2865" i="1" s="1"/>
  <c r="A2863" i="1"/>
  <c r="C2863" i="1" s="1"/>
  <c r="A2862" i="1"/>
  <c r="C2862" i="1" s="1"/>
  <c r="A2861" i="1"/>
  <c r="C2861" i="1" s="1"/>
  <c r="A2860" i="1"/>
  <c r="C2860" i="1" s="1"/>
  <c r="A2859" i="1"/>
  <c r="C2859" i="1"/>
  <c r="A2858" i="1"/>
  <c r="C2858" i="1" s="1"/>
  <c r="A2857" i="1"/>
  <c r="C2857" i="1" s="1"/>
  <c r="A2856" i="1"/>
  <c r="C2856" i="1" s="1"/>
  <c r="A2854" i="1"/>
  <c r="C2854" i="1" s="1"/>
  <c r="A2853" i="1"/>
  <c r="C2853" i="1" s="1"/>
  <c r="A2852" i="1"/>
  <c r="C2852" i="1" s="1"/>
  <c r="A2851" i="1"/>
  <c r="C2851" i="1" s="1"/>
  <c r="A2850" i="1"/>
  <c r="C2850" i="1" s="1"/>
  <c r="A2849" i="1"/>
  <c r="C2849" i="1" s="1"/>
  <c r="A2848" i="1"/>
  <c r="C2848" i="1" s="1"/>
  <c r="A2847" i="1"/>
  <c r="C2847" i="1" s="1"/>
  <c r="A2846" i="1"/>
  <c r="C2846" i="1" s="1"/>
  <c r="A2845" i="1"/>
  <c r="C2845" i="1" s="1"/>
  <c r="A2844" i="1"/>
  <c r="C2844" i="1" s="1"/>
  <c r="A2843" i="1"/>
  <c r="C2843" i="1" s="1"/>
  <c r="A2842" i="1"/>
  <c r="C2842" i="1" s="1"/>
  <c r="A2841" i="1"/>
  <c r="C2841" i="1" s="1"/>
  <c r="A2840" i="1"/>
  <c r="C2840" i="1" s="1"/>
  <c r="A2839" i="1"/>
  <c r="C2839" i="1" s="1"/>
  <c r="A2838" i="1"/>
  <c r="C2838" i="1" s="1"/>
  <c r="A2836" i="1"/>
  <c r="C2836" i="1" s="1"/>
  <c r="A2835" i="1"/>
  <c r="C2835" i="1" s="1"/>
  <c r="A2834" i="1"/>
  <c r="C2834" i="1" s="1"/>
  <c r="A2833" i="1"/>
  <c r="C2833" i="1" s="1"/>
  <c r="A2832" i="1"/>
  <c r="C2832" i="1" s="1"/>
  <c r="A2831" i="1"/>
  <c r="C2831" i="1" s="1"/>
  <c r="A2830" i="1"/>
  <c r="C2830" i="1" s="1"/>
  <c r="A2828" i="1"/>
  <c r="C2828" i="1" s="1"/>
  <c r="A2826" i="1"/>
  <c r="C2826" i="1" s="1"/>
  <c r="A2825" i="1"/>
  <c r="C2825" i="1" s="1"/>
  <c r="A2824" i="1"/>
  <c r="C2824" i="1" s="1"/>
  <c r="A2823" i="1"/>
  <c r="C2823" i="1" s="1"/>
  <c r="A2821" i="1"/>
  <c r="C2821" i="1" s="1"/>
  <c r="A2820" i="1"/>
  <c r="C2820" i="1" s="1"/>
  <c r="A2819" i="1"/>
  <c r="C2819" i="1" s="1"/>
  <c r="A2818" i="1"/>
  <c r="C2818" i="1" s="1"/>
  <c r="A2817" i="1"/>
  <c r="C2817" i="1" s="1"/>
  <c r="A2816" i="1"/>
  <c r="C2816" i="1" s="1"/>
  <c r="A2815" i="1"/>
  <c r="C2815" i="1" s="1"/>
  <c r="A2814" i="1"/>
  <c r="C2814" i="1" s="1"/>
  <c r="A2813" i="1"/>
  <c r="C2813" i="1" s="1"/>
  <c r="A2812" i="1"/>
  <c r="C2812" i="1" s="1"/>
  <c r="A2811" i="1"/>
  <c r="C2811" i="1" s="1"/>
  <c r="A2810" i="1"/>
  <c r="C2810" i="1" s="1"/>
  <c r="A2808" i="1"/>
  <c r="C2808" i="1" s="1"/>
  <c r="A2805" i="1"/>
  <c r="C2805" i="1" s="1"/>
  <c r="A2804" i="1"/>
  <c r="C2804" i="1" s="1"/>
  <c r="A2803" i="1"/>
  <c r="C2803" i="1" s="1"/>
  <c r="A2802" i="1"/>
  <c r="C2802" i="1" s="1"/>
  <c r="A2801" i="1"/>
  <c r="C2801" i="1" s="1"/>
  <c r="A2800" i="1"/>
  <c r="C2800" i="1" s="1"/>
  <c r="A2799" i="1"/>
  <c r="C2799" i="1" s="1"/>
  <c r="A2798" i="1"/>
  <c r="C2798" i="1" s="1"/>
  <c r="A2797" i="1"/>
  <c r="C2797" i="1" s="1"/>
  <c r="A2796" i="1"/>
  <c r="C2796" i="1" s="1"/>
  <c r="A2794" i="1"/>
  <c r="C2794" i="1" s="1"/>
  <c r="A2793" i="1"/>
  <c r="C2793" i="1" s="1"/>
  <c r="A2792" i="1"/>
  <c r="C2792" i="1" s="1"/>
  <c r="A2791" i="1"/>
  <c r="C2791" i="1" s="1"/>
  <c r="A2790" i="1"/>
  <c r="C2790" i="1" s="1"/>
  <c r="A2789" i="1"/>
  <c r="C2789" i="1" s="1"/>
  <c r="A2788" i="1"/>
  <c r="C2788" i="1" s="1"/>
  <c r="A2787" i="1"/>
  <c r="C2787" i="1" s="1"/>
  <c r="A2786" i="1"/>
  <c r="C2786" i="1"/>
  <c r="A2785" i="1"/>
  <c r="C2785" i="1" s="1"/>
  <c r="A2784" i="1"/>
  <c r="C2784" i="1" s="1"/>
  <c r="A2783" i="1"/>
  <c r="C2783" i="1" s="1"/>
  <c r="A2781" i="1"/>
  <c r="C2781" i="1" s="1"/>
  <c r="A2780" i="1"/>
  <c r="C2780" i="1" s="1"/>
  <c r="A2779" i="1"/>
  <c r="C2779" i="1" s="1"/>
  <c r="A2778" i="1"/>
  <c r="C2778" i="1" s="1"/>
  <c r="A2777" i="1"/>
  <c r="C2777" i="1" s="1"/>
  <c r="A2776" i="1"/>
  <c r="C2776" i="1" s="1"/>
  <c r="A2775" i="1"/>
  <c r="C2775" i="1" s="1"/>
  <c r="A2774" i="1"/>
  <c r="C2774" i="1" s="1"/>
  <c r="A2773" i="1"/>
  <c r="C2773" i="1" s="1"/>
  <c r="A2772" i="1"/>
  <c r="C2772" i="1" s="1"/>
  <c r="A2771" i="1"/>
  <c r="C2771" i="1" s="1"/>
  <c r="A2770" i="1"/>
  <c r="C2770" i="1" s="1"/>
  <c r="A2769" i="1"/>
  <c r="C2769" i="1" s="1"/>
  <c r="A2768" i="1"/>
  <c r="C2768" i="1" s="1"/>
  <c r="A2767" i="1"/>
  <c r="C2767" i="1" s="1"/>
  <c r="A2766" i="1"/>
  <c r="C2766" i="1" s="1"/>
  <c r="A2765" i="1"/>
  <c r="C2765" i="1" s="1"/>
  <c r="A2764" i="1"/>
  <c r="C2764" i="1" s="1"/>
  <c r="A2763" i="1"/>
  <c r="C2763" i="1" s="1"/>
  <c r="A2762" i="1"/>
  <c r="C2762" i="1" s="1"/>
  <c r="A2761" i="1"/>
  <c r="C2761" i="1" s="1"/>
  <c r="A2760" i="1"/>
  <c r="C2760" i="1" s="1"/>
  <c r="A2759" i="1"/>
  <c r="C2759" i="1" s="1"/>
  <c r="A2758" i="1"/>
  <c r="C2758" i="1" s="1"/>
  <c r="A2757" i="1"/>
  <c r="C2757" i="1" s="1"/>
  <c r="A2756" i="1"/>
  <c r="C2756" i="1" s="1"/>
  <c r="A2755" i="1"/>
  <c r="C2755" i="1" s="1"/>
  <c r="A2754" i="1"/>
  <c r="C2754" i="1" s="1"/>
  <c r="A2753" i="1"/>
  <c r="C2753" i="1" s="1"/>
  <c r="A2752" i="1"/>
  <c r="C2752" i="1" s="1"/>
  <c r="A2751" i="1"/>
  <c r="C2751" i="1" s="1"/>
  <c r="A2750" i="1"/>
  <c r="C2750" i="1" s="1"/>
  <c r="A2749" i="1"/>
  <c r="C2749" i="1" s="1"/>
  <c r="A2748" i="1"/>
  <c r="C2748" i="1" s="1"/>
  <c r="A2747" i="1"/>
  <c r="C2747" i="1" s="1"/>
  <c r="A2746" i="1"/>
  <c r="C2746" i="1" s="1"/>
  <c r="A2745" i="1"/>
  <c r="C2745" i="1" s="1"/>
  <c r="A2744" i="1"/>
  <c r="C2744" i="1" s="1"/>
  <c r="A2743" i="1"/>
  <c r="C2743" i="1" s="1"/>
  <c r="A2742" i="1"/>
  <c r="C2742" i="1" s="1"/>
  <c r="A2741" i="1"/>
  <c r="C2741" i="1" s="1"/>
  <c r="A2740" i="1"/>
  <c r="C2740" i="1" s="1"/>
  <c r="A2739" i="1"/>
  <c r="C2739" i="1" s="1"/>
  <c r="A2738" i="1"/>
  <c r="C2738" i="1" s="1"/>
  <c r="A2737" i="1"/>
  <c r="C2737" i="1" s="1"/>
  <c r="A2736" i="1"/>
  <c r="C2736" i="1" s="1"/>
  <c r="A2735" i="1"/>
  <c r="C2735" i="1" s="1"/>
  <c r="A2734" i="1"/>
  <c r="C2734" i="1" s="1"/>
  <c r="A2733" i="1"/>
  <c r="C2733" i="1" s="1"/>
  <c r="A2732" i="1"/>
  <c r="C2732" i="1" s="1"/>
  <c r="A2731" i="1"/>
  <c r="C2731" i="1" s="1"/>
  <c r="A2730" i="1"/>
  <c r="C2730" i="1" s="1"/>
  <c r="A2729" i="1"/>
  <c r="C2729" i="1" s="1"/>
  <c r="A2728" i="1"/>
  <c r="C2728" i="1" s="1"/>
  <c r="A2727" i="1"/>
  <c r="C2727" i="1" s="1"/>
  <c r="A2726" i="1"/>
  <c r="C2726" i="1" s="1"/>
  <c r="A2725" i="1"/>
  <c r="C2725" i="1" s="1"/>
  <c r="A2724" i="1"/>
  <c r="C2724" i="1" s="1"/>
  <c r="A2723" i="1"/>
  <c r="C2723" i="1" s="1"/>
  <c r="A2722" i="1"/>
  <c r="C2722" i="1" s="1"/>
  <c r="A2721" i="1"/>
  <c r="C2721" i="1" s="1"/>
  <c r="A2720" i="1"/>
  <c r="C2720" i="1" s="1"/>
  <c r="A2719" i="1"/>
  <c r="C2719" i="1" s="1"/>
  <c r="A2718" i="1"/>
  <c r="C2718" i="1" s="1"/>
  <c r="A2717" i="1"/>
  <c r="C2717" i="1" s="1"/>
  <c r="A2716" i="1"/>
  <c r="C2716" i="1" s="1"/>
  <c r="A2715" i="1"/>
  <c r="C2715" i="1" s="1"/>
  <c r="A2714" i="1"/>
  <c r="C2714" i="1" s="1"/>
  <c r="A2713" i="1"/>
  <c r="C2713" i="1" s="1"/>
  <c r="A2712" i="1"/>
  <c r="C2712" i="1" s="1"/>
  <c r="A2711" i="1"/>
  <c r="C2711" i="1" s="1"/>
  <c r="A2710" i="1"/>
  <c r="C2710" i="1" s="1"/>
  <c r="A2709" i="1"/>
  <c r="C2709" i="1" s="1"/>
  <c r="A2708" i="1"/>
  <c r="C2708" i="1" s="1"/>
  <c r="A2707" i="1"/>
  <c r="C2707" i="1" s="1"/>
  <c r="A2706" i="1"/>
  <c r="C2706" i="1" s="1"/>
  <c r="A2705" i="1"/>
  <c r="C2705" i="1" s="1"/>
  <c r="A2704" i="1"/>
  <c r="C2704" i="1" s="1"/>
  <c r="A2703" i="1"/>
  <c r="C2703" i="1" s="1"/>
  <c r="A2702" i="1"/>
  <c r="C2702" i="1" s="1"/>
  <c r="A2701" i="1"/>
  <c r="C2701" i="1" s="1"/>
  <c r="A2700" i="1"/>
  <c r="C2700" i="1" s="1"/>
  <c r="A2699" i="1"/>
  <c r="C2699" i="1" s="1"/>
  <c r="A2698" i="1"/>
  <c r="C2698" i="1" s="1"/>
  <c r="A2697" i="1"/>
  <c r="C2697" i="1" s="1"/>
  <c r="A2696" i="1"/>
  <c r="C2696" i="1" s="1"/>
  <c r="A2695" i="1"/>
  <c r="C2695" i="1" s="1"/>
  <c r="A2694" i="1"/>
  <c r="C2694" i="1" s="1"/>
  <c r="A2693" i="1"/>
  <c r="C2693" i="1" s="1"/>
  <c r="A2692" i="1"/>
  <c r="C2692" i="1" s="1"/>
  <c r="A2691" i="1"/>
  <c r="C2691" i="1" s="1"/>
  <c r="A2690" i="1"/>
  <c r="C2690" i="1" s="1"/>
  <c r="A2689" i="1"/>
  <c r="C2689" i="1" s="1"/>
  <c r="A2688" i="1"/>
  <c r="C2688" i="1" s="1"/>
  <c r="A2687" i="1"/>
  <c r="C2687" i="1" s="1"/>
  <c r="A2686" i="1"/>
  <c r="C2686" i="1" s="1"/>
  <c r="A2685" i="1"/>
  <c r="C2685" i="1" s="1"/>
  <c r="A2684" i="1"/>
  <c r="C2684" i="1" s="1"/>
  <c r="A2683" i="1"/>
  <c r="C2683" i="1" s="1"/>
  <c r="A2682" i="1"/>
  <c r="C2682" i="1" s="1"/>
  <c r="A2681" i="1"/>
  <c r="C2681" i="1" s="1"/>
  <c r="A2680" i="1"/>
  <c r="C2680" i="1" s="1"/>
  <c r="A2679" i="1"/>
  <c r="C2679" i="1" s="1"/>
  <c r="A2678" i="1"/>
  <c r="C2678" i="1" s="1"/>
  <c r="A2677" i="1"/>
  <c r="C2677" i="1" s="1"/>
  <c r="A2676" i="1"/>
  <c r="C2676" i="1" s="1"/>
  <c r="A2675" i="1"/>
  <c r="C2675" i="1" s="1"/>
  <c r="A2674" i="1"/>
  <c r="C2674" i="1" s="1"/>
  <c r="A2673" i="1"/>
  <c r="C2673" i="1" s="1"/>
  <c r="A2672" i="1"/>
  <c r="C2672" i="1" s="1"/>
  <c r="A2671" i="1"/>
  <c r="C2671" i="1" s="1"/>
  <c r="A2670" i="1"/>
  <c r="C2670" i="1" s="1"/>
  <c r="A2669" i="1"/>
  <c r="C2669" i="1"/>
  <c r="A2668" i="1"/>
  <c r="C2668" i="1" s="1"/>
  <c r="A2667" i="1"/>
  <c r="C2667" i="1" s="1"/>
  <c r="A2666" i="1"/>
  <c r="C2666" i="1" s="1"/>
  <c r="A2665" i="1"/>
  <c r="C2665" i="1" s="1"/>
  <c r="A2664" i="1"/>
  <c r="C2664" i="1" s="1"/>
  <c r="A2663" i="1"/>
  <c r="C2663" i="1" s="1"/>
  <c r="A2662" i="1"/>
  <c r="C2662" i="1" s="1"/>
  <c r="A2661" i="1"/>
  <c r="C2661" i="1" s="1"/>
  <c r="A2660" i="1"/>
  <c r="C2660" i="1" s="1"/>
  <c r="A2659" i="1"/>
  <c r="C2659" i="1" s="1"/>
  <c r="A2658" i="1"/>
  <c r="C2658" i="1" s="1"/>
  <c r="A2657" i="1"/>
  <c r="C2657" i="1" s="1"/>
  <c r="A2656" i="1"/>
  <c r="C2656" i="1" s="1"/>
  <c r="A2655" i="1"/>
  <c r="C2655" i="1" s="1"/>
  <c r="A2654" i="1"/>
  <c r="C2654" i="1"/>
  <c r="A2653" i="1"/>
  <c r="C2653" i="1" s="1"/>
  <c r="A2652" i="1"/>
  <c r="C2652" i="1" s="1"/>
  <c r="A2651" i="1"/>
  <c r="C2651" i="1" s="1"/>
  <c r="A2650" i="1"/>
  <c r="C2650" i="1" s="1"/>
  <c r="A2649" i="1"/>
  <c r="C2649" i="1" s="1"/>
  <c r="A2648" i="1"/>
  <c r="C2648" i="1" s="1"/>
  <c r="A2647" i="1"/>
  <c r="C2647" i="1" s="1"/>
  <c r="A2646" i="1"/>
  <c r="C2646" i="1" s="1"/>
  <c r="A2645" i="1"/>
  <c r="C2645" i="1" s="1"/>
  <c r="A2644" i="1"/>
  <c r="C2644" i="1" s="1"/>
  <c r="A2643" i="1"/>
  <c r="C2643" i="1" s="1"/>
  <c r="A2642" i="1"/>
  <c r="C2642" i="1" s="1"/>
  <c r="A2641" i="1"/>
  <c r="C2641" i="1" s="1"/>
  <c r="A2640" i="1"/>
  <c r="C2640" i="1" s="1"/>
  <c r="A2639" i="1"/>
  <c r="C2639" i="1" s="1"/>
  <c r="A2638" i="1"/>
  <c r="C2638" i="1" s="1"/>
  <c r="A2637" i="1"/>
  <c r="C2637" i="1" s="1"/>
  <c r="A2636" i="1"/>
  <c r="C2636" i="1" s="1"/>
  <c r="A2635" i="1"/>
  <c r="C2635" i="1" s="1"/>
  <c r="A2634" i="1"/>
  <c r="C2634" i="1" s="1"/>
  <c r="A2633" i="1"/>
  <c r="C2633" i="1" s="1"/>
  <c r="A2632" i="1"/>
  <c r="C2632" i="1" s="1"/>
  <c r="A2631" i="1"/>
  <c r="C2631" i="1" s="1"/>
  <c r="A2630" i="1"/>
  <c r="C2630" i="1" s="1"/>
  <c r="A2629" i="1"/>
  <c r="C2629" i="1"/>
  <c r="A2628" i="1"/>
  <c r="C2628" i="1" s="1"/>
  <c r="A2627" i="1"/>
  <c r="C2627" i="1" s="1"/>
  <c r="A2626" i="1"/>
  <c r="C2626" i="1" s="1"/>
  <c r="A2625" i="1"/>
  <c r="C2625" i="1" s="1"/>
  <c r="A2624" i="1"/>
  <c r="C2624" i="1" s="1"/>
  <c r="A2623" i="1"/>
  <c r="C2623" i="1" s="1"/>
  <c r="A2622" i="1"/>
  <c r="C2622" i="1"/>
  <c r="A2621" i="1"/>
  <c r="C2621" i="1" s="1"/>
  <c r="A2620" i="1"/>
  <c r="C2620" i="1" s="1"/>
  <c r="A2619" i="1"/>
  <c r="C2619" i="1"/>
  <c r="A2618" i="1"/>
  <c r="C2618" i="1" s="1"/>
  <c r="A2617" i="1"/>
  <c r="C2617" i="1" s="1"/>
  <c r="A2616" i="1"/>
  <c r="C2616" i="1" s="1"/>
  <c r="A2615" i="1"/>
  <c r="C2615" i="1" s="1"/>
  <c r="A2614" i="1"/>
  <c r="C2614" i="1" s="1"/>
  <c r="A2613" i="1"/>
  <c r="C2613" i="1" s="1"/>
  <c r="A2612" i="1"/>
  <c r="C2612" i="1" s="1"/>
  <c r="A2611" i="1"/>
  <c r="C2611" i="1" s="1"/>
  <c r="A2610" i="1"/>
  <c r="C2610" i="1" s="1"/>
  <c r="A2609" i="1"/>
  <c r="C2609" i="1" s="1"/>
  <c r="A2608" i="1"/>
  <c r="C2608" i="1" s="1"/>
  <c r="A2607" i="1"/>
  <c r="C2607" i="1" s="1"/>
  <c r="A2606" i="1"/>
  <c r="C2606" i="1" s="1"/>
  <c r="A2605" i="1"/>
  <c r="C2605" i="1" s="1"/>
  <c r="A2604" i="1"/>
  <c r="C2604" i="1" s="1"/>
  <c r="A2603" i="1"/>
  <c r="C2603" i="1" s="1"/>
  <c r="A2602" i="1"/>
  <c r="C2602" i="1" s="1"/>
  <c r="A2601" i="1"/>
  <c r="C2601" i="1" s="1"/>
  <c r="A2600" i="1"/>
  <c r="C2600" i="1" s="1"/>
  <c r="A2599" i="1"/>
  <c r="C2599" i="1" s="1"/>
  <c r="A2598" i="1"/>
  <c r="C2598" i="1" s="1"/>
  <c r="A2597" i="1"/>
  <c r="C2597" i="1" s="1"/>
  <c r="A2596" i="1"/>
  <c r="C2596" i="1" s="1"/>
  <c r="A2595" i="1"/>
  <c r="C2595" i="1" s="1"/>
  <c r="A2594" i="1"/>
  <c r="C2594" i="1" s="1"/>
  <c r="A2593" i="1"/>
  <c r="C2593" i="1" s="1"/>
  <c r="A2592" i="1"/>
  <c r="C2592" i="1" s="1"/>
  <c r="A2591" i="1"/>
  <c r="C2591" i="1" s="1"/>
  <c r="A2590" i="1"/>
  <c r="C2590" i="1" s="1"/>
  <c r="A2589" i="1"/>
  <c r="C2589" i="1" s="1"/>
  <c r="A2588" i="1"/>
  <c r="C2588" i="1" s="1"/>
  <c r="A2587" i="1"/>
  <c r="C2587" i="1" s="1"/>
  <c r="A2586" i="1"/>
  <c r="C2586" i="1" s="1"/>
  <c r="A2585" i="1"/>
  <c r="C2585" i="1" s="1"/>
  <c r="A2584" i="1"/>
  <c r="C2584" i="1" s="1"/>
  <c r="A2583" i="1"/>
  <c r="C2583" i="1" s="1"/>
  <c r="A2582" i="1"/>
  <c r="C2582" i="1" s="1"/>
  <c r="A2581" i="1"/>
  <c r="C2581" i="1" s="1"/>
  <c r="A2580" i="1"/>
  <c r="C2580" i="1" s="1"/>
  <c r="A2579" i="1"/>
  <c r="C2579" i="1" s="1"/>
  <c r="A2578" i="1"/>
  <c r="C2578" i="1" s="1"/>
  <c r="A2577" i="1"/>
  <c r="C2577" i="1" s="1"/>
  <c r="A2576" i="1"/>
  <c r="C2576" i="1" s="1"/>
  <c r="A2575" i="1"/>
  <c r="C2575" i="1" s="1"/>
  <c r="A2574" i="1"/>
  <c r="C2574" i="1" s="1"/>
  <c r="A2573" i="1"/>
  <c r="C2573" i="1" s="1"/>
  <c r="A2572" i="1"/>
  <c r="C2572" i="1" s="1"/>
  <c r="A2571" i="1"/>
  <c r="C2571" i="1" s="1"/>
  <c r="A2570" i="1"/>
  <c r="C2570" i="1" s="1"/>
  <c r="A2569" i="1"/>
  <c r="C2569" i="1" s="1"/>
  <c r="A2568" i="1"/>
  <c r="C2568" i="1" s="1"/>
  <c r="A2567" i="1"/>
  <c r="C2567" i="1" s="1"/>
  <c r="A2566" i="1"/>
  <c r="C2566" i="1" s="1"/>
  <c r="A2565" i="1"/>
  <c r="C2565" i="1" s="1"/>
  <c r="A2564" i="1"/>
  <c r="C2564" i="1" s="1"/>
  <c r="A2563" i="1"/>
  <c r="C2563" i="1" s="1"/>
  <c r="A2562" i="1"/>
  <c r="C2562" i="1" s="1"/>
  <c r="A2561" i="1"/>
  <c r="C2561" i="1" s="1"/>
  <c r="A2560" i="1"/>
  <c r="C2560" i="1" s="1"/>
  <c r="A2559" i="1"/>
  <c r="C2559" i="1" s="1"/>
  <c r="A2558" i="1"/>
  <c r="C2558" i="1" s="1"/>
  <c r="A2557" i="1"/>
  <c r="C2557" i="1" s="1"/>
  <c r="A2556" i="1"/>
  <c r="C2556" i="1" s="1"/>
  <c r="A2555" i="1"/>
  <c r="C2555" i="1" s="1"/>
  <c r="A2554" i="1"/>
  <c r="C2554" i="1" s="1"/>
  <c r="A2553" i="1"/>
  <c r="C2553" i="1" s="1"/>
  <c r="A2552" i="1"/>
  <c r="C2552" i="1" s="1"/>
  <c r="A2551" i="1"/>
  <c r="C2551" i="1" s="1"/>
  <c r="A2550" i="1"/>
  <c r="C2550" i="1" s="1"/>
  <c r="A2549" i="1"/>
  <c r="C2549" i="1" s="1"/>
  <c r="A2548" i="1"/>
  <c r="C2548" i="1" s="1"/>
  <c r="A2547" i="1"/>
  <c r="C2547" i="1" s="1"/>
  <c r="A2546" i="1"/>
  <c r="C2546" i="1" s="1"/>
  <c r="A2545" i="1"/>
  <c r="C2545" i="1" s="1"/>
  <c r="A2544" i="1"/>
  <c r="C2544" i="1" s="1"/>
  <c r="A2543" i="1"/>
  <c r="C2543" i="1" s="1"/>
  <c r="A2542" i="1"/>
  <c r="C2542" i="1" s="1"/>
  <c r="A2541" i="1"/>
  <c r="C2541" i="1" s="1"/>
  <c r="A2540" i="1"/>
  <c r="C2540" i="1" s="1"/>
  <c r="A2539" i="1"/>
  <c r="C2539" i="1" s="1"/>
  <c r="A2538" i="1"/>
  <c r="C2538" i="1" s="1"/>
  <c r="A2537" i="1"/>
  <c r="C2537" i="1" s="1"/>
  <c r="A2536" i="1"/>
  <c r="C2536" i="1" s="1"/>
  <c r="A2535" i="1"/>
  <c r="C2535" i="1" s="1"/>
  <c r="A2534" i="1"/>
  <c r="C2534" i="1" s="1"/>
  <c r="A2533" i="1"/>
  <c r="C2533" i="1"/>
  <c r="A2532" i="1"/>
  <c r="C2532" i="1" s="1"/>
  <c r="A2531" i="1"/>
  <c r="C2531" i="1" s="1"/>
  <c r="A2530" i="1"/>
  <c r="C2530" i="1" s="1"/>
  <c r="A2529" i="1"/>
  <c r="C2529" i="1" s="1"/>
  <c r="A2528" i="1"/>
  <c r="C2528" i="1" s="1"/>
  <c r="A2527" i="1"/>
  <c r="C2527" i="1" s="1"/>
  <c r="A2526" i="1"/>
  <c r="C2526" i="1" s="1"/>
  <c r="A2525" i="1"/>
  <c r="C2525" i="1" s="1"/>
  <c r="A2524" i="1"/>
  <c r="C2524" i="1" s="1"/>
  <c r="A2523" i="1"/>
  <c r="C2523" i="1" s="1"/>
  <c r="A2522" i="1"/>
  <c r="C2522" i="1" s="1"/>
  <c r="A2521" i="1"/>
  <c r="C2521" i="1" s="1"/>
  <c r="A2520" i="1"/>
  <c r="C2520" i="1" s="1"/>
  <c r="A2519" i="1"/>
  <c r="C2519" i="1" s="1"/>
  <c r="A2518" i="1"/>
  <c r="C2518" i="1" s="1"/>
  <c r="A2517" i="1"/>
  <c r="C2517" i="1" s="1"/>
  <c r="A2516" i="1"/>
  <c r="C2516" i="1" s="1"/>
  <c r="A2515" i="1"/>
  <c r="C2515" i="1" s="1"/>
  <c r="A2514" i="1"/>
  <c r="C2514" i="1" s="1"/>
  <c r="A2513" i="1"/>
  <c r="C2513" i="1" s="1"/>
  <c r="A2512" i="1"/>
  <c r="C2512" i="1" s="1"/>
  <c r="A2511" i="1"/>
  <c r="C2511" i="1"/>
  <c r="A2510" i="1"/>
  <c r="C2510" i="1" s="1"/>
  <c r="A2509" i="1"/>
  <c r="C2509" i="1" s="1"/>
  <c r="A2508" i="1"/>
  <c r="C2508" i="1" s="1"/>
  <c r="A2507" i="1"/>
  <c r="C2507" i="1" s="1"/>
  <c r="A2506" i="1"/>
  <c r="C2506" i="1" s="1"/>
  <c r="A2505" i="1"/>
  <c r="C2505" i="1" s="1"/>
  <c r="A2504" i="1"/>
  <c r="C2504" i="1" s="1"/>
  <c r="A2503" i="1"/>
  <c r="C2503" i="1" s="1"/>
  <c r="A2502" i="1"/>
  <c r="C2502" i="1" s="1"/>
  <c r="A2501" i="1"/>
  <c r="C2501" i="1" s="1"/>
  <c r="A2500" i="1"/>
  <c r="C2500" i="1" s="1"/>
  <c r="A2499" i="1"/>
  <c r="C2499" i="1" s="1"/>
  <c r="A2498" i="1"/>
  <c r="C2498" i="1" s="1"/>
  <c r="A2497" i="1"/>
  <c r="C2497" i="1" s="1"/>
  <c r="A2496" i="1"/>
  <c r="C2496" i="1" s="1"/>
  <c r="A2495" i="1"/>
  <c r="C2495" i="1" s="1"/>
  <c r="A2494" i="1"/>
  <c r="C2494" i="1" s="1"/>
  <c r="A2493" i="1"/>
  <c r="C2493" i="1" s="1"/>
  <c r="A2492" i="1"/>
  <c r="C2492" i="1" s="1"/>
  <c r="A2491" i="1"/>
  <c r="C2491" i="1" s="1"/>
  <c r="A2490" i="1"/>
  <c r="C2490" i="1" s="1"/>
  <c r="A2489" i="1"/>
  <c r="C2489" i="1" s="1"/>
  <c r="A2488" i="1"/>
  <c r="C2488" i="1" s="1"/>
  <c r="A2487" i="1"/>
  <c r="C2487" i="1" s="1"/>
  <c r="A2486" i="1"/>
  <c r="C2486" i="1" s="1"/>
  <c r="A2485" i="1"/>
  <c r="C2485" i="1" s="1"/>
  <c r="A2484" i="1"/>
  <c r="C2484" i="1" s="1"/>
  <c r="A2483" i="1"/>
  <c r="C2483" i="1" s="1"/>
  <c r="A2482" i="1"/>
  <c r="C2482" i="1" s="1"/>
  <c r="A2481" i="1"/>
  <c r="C2481" i="1" s="1"/>
  <c r="A2480" i="1"/>
  <c r="C2480" i="1" s="1"/>
  <c r="A2479" i="1"/>
  <c r="C2479" i="1" s="1"/>
  <c r="A2478" i="1"/>
  <c r="C2478" i="1" s="1"/>
  <c r="A2477" i="1"/>
  <c r="C2477" i="1" s="1"/>
  <c r="A2476" i="1"/>
  <c r="C2476" i="1"/>
  <c r="A2475" i="1"/>
  <c r="C2475" i="1" s="1"/>
  <c r="A2474" i="1"/>
  <c r="C2474" i="1"/>
  <c r="A2473" i="1"/>
  <c r="C2473" i="1" s="1"/>
  <c r="A2472" i="1"/>
  <c r="C2472" i="1" s="1"/>
  <c r="A2471" i="1"/>
  <c r="C2471" i="1" s="1"/>
  <c r="A2470" i="1"/>
  <c r="C2470" i="1"/>
  <c r="A2469" i="1"/>
  <c r="C2469" i="1" s="1"/>
  <c r="A2468" i="1"/>
  <c r="C2468" i="1" s="1"/>
  <c r="A2467" i="1"/>
  <c r="C2467" i="1" s="1"/>
  <c r="A2466" i="1"/>
  <c r="C2466" i="1"/>
  <c r="A2465" i="1"/>
  <c r="C2465" i="1" s="1"/>
  <c r="A2464" i="1"/>
  <c r="C2464" i="1" s="1"/>
  <c r="A2463" i="1"/>
  <c r="C2463" i="1" s="1"/>
  <c r="A2462" i="1"/>
  <c r="C2462" i="1" s="1"/>
  <c r="A2461" i="1"/>
  <c r="C2461" i="1" s="1"/>
  <c r="A2460" i="1"/>
  <c r="C2460" i="1"/>
  <c r="A2459" i="1"/>
  <c r="C2459" i="1" s="1"/>
  <c r="A2458" i="1"/>
  <c r="C2458" i="1"/>
  <c r="A2457" i="1"/>
  <c r="C2457" i="1" s="1"/>
  <c r="A2456" i="1"/>
  <c r="C2456" i="1" s="1"/>
  <c r="A2455" i="1"/>
  <c r="C2455" i="1" s="1"/>
  <c r="A2454" i="1"/>
  <c r="C2454" i="1"/>
  <c r="A2453" i="1"/>
  <c r="C2453" i="1" s="1"/>
  <c r="A2452" i="1"/>
  <c r="C2452" i="1" s="1"/>
  <c r="A2451" i="1"/>
  <c r="C2451" i="1" s="1"/>
  <c r="A2450" i="1"/>
  <c r="C2450" i="1"/>
  <c r="A2449" i="1"/>
  <c r="C2449" i="1" s="1"/>
  <c r="A2448" i="1"/>
  <c r="C2448" i="1" s="1"/>
  <c r="A2447" i="1"/>
  <c r="C2447" i="1" s="1"/>
  <c r="A2446" i="1"/>
  <c r="C2446" i="1" s="1"/>
  <c r="A2445" i="1"/>
  <c r="C2445" i="1" s="1"/>
  <c r="A2444" i="1"/>
  <c r="C2444" i="1"/>
  <c r="A2443" i="1"/>
  <c r="C2443" i="1" s="1"/>
  <c r="A2442" i="1"/>
  <c r="C2442" i="1"/>
  <c r="A2441" i="1"/>
  <c r="C2441" i="1" s="1"/>
  <c r="A2440" i="1"/>
  <c r="C2440" i="1" s="1"/>
  <c r="A2439" i="1"/>
  <c r="C2439" i="1" s="1"/>
  <c r="A2438" i="1"/>
  <c r="C2438" i="1"/>
  <c r="A2437" i="1"/>
  <c r="C2437" i="1" s="1"/>
  <c r="A2436" i="1"/>
  <c r="C2436" i="1" s="1"/>
  <c r="A2435" i="1"/>
  <c r="C2435" i="1" s="1"/>
  <c r="A2434" i="1"/>
  <c r="C2434" i="1"/>
  <c r="A2433" i="1"/>
  <c r="C2433" i="1" s="1"/>
  <c r="A2432" i="1"/>
  <c r="C2432" i="1" s="1"/>
  <c r="A2431" i="1"/>
  <c r="C2431" i="1" s="1"/>
  <c r="A2430" i="1"/>
  <c r="C2430" i="1" s="1"/>
  <c r="A2429" i="1"/>
  <c r="C2429" i="1" s="1"/>
  <c r="A2428" i="1"/>
  <c r="C2428" i="1"/>
  <c r="A2427" i="1"/>
  <c r="C2427" i="1" s="1"/>
  <c r="A2426" i="1"/>
  <c r="C2426" i="1"/>
  <c r="A2425" i="1"/>
  <c r="C2425" i="1" s="1"/>
  <c r="A2424" i="1"/>
  <c r="C2424" i="1" s="1"/>
  <c r="A2423" i="1"/>
  <c r="C2423" i="1" s="1"/>
  <c r="A2422" i="1"/>
  <c r="C2422" i="1"/>
  <c r="A2421" i="1"/>
  <c r="C2421" i="1" s="1"/>
  <c r="A2420" i="1"/>
  <c r="C2420" i="1" s="1"/>
  <c r="A2419" i="1"/>
  <c r="C2419" i="1" s="1"/>
  <c r="A2418" i="1"/>
  <c r="C2418" i="1"/>
  <c r="A2417" i="1"/>
  <c r="C2417" i="1" s="1"/>
  <c r="A2416" i="1"/>
  <c r="C2416" i="1" s="1"/>
  <c r="A2415" i="1"/>
  <c r="C2415" i="1" s="1"/>
  <c r="A2414" i="1"/>
  <c r="C2414" i="1" s="1"/>
  <c r="A2413" i="1"/>
  <c r="C2413" i="1" s="1"/>
  <c r="A2412" i="1"/>
  <c r="C2412" i="1"/>
  <c r="A2411" i="1"/>
  <c r="C2411" i="1" s="1"/>
  <c r="A2410" i="1"/>
  <c r="C2410" i="1"/>
  <c r="A2409" i="1"/>
  <c r="C2409" i="1" s="1"/>
  <c r="A2408" i="1"/>
  <c r="C2408" i="1" s="1"/>
  <c r="A2407" i="1"/>
  <c r="C2407" i="1" s="1"/>
  <c r="A2406" i="1"/>
  <c r="C2406" i="1"/>
  <c r="A2405" i="1"/>
  <c r="C2405" i="1" s="1"/>
  <c r="A2404" i="1"/>
  <c r="C2404" i="1" s="1"/>
  <c r="A2403" i="1"/>
  <c r="C2403" i="1" s="1"/>
  <c r="A2402" i="1"/>
  <c r="C2402" i="1"/>
  <c r="A2401" i="1"/>
  <c r="C2401" i="1" s="1"/>
  <c r="A2400" i="1"/>
  <c r="C2400" i="1" s="1"/>
  <c r="A2399" i="1"/>
  <c r="C2399" i="1" s="1"/>
  <c r="A2398" i="1"/>
  <c r="C2398" i="1" s="1"/>
  <c r="A2397" i="1"/>
  <c r="C2397" i="1" s="1"/>
  <c r="A2396" i="1"/>
  <c r="C2396" i="1"/>
  <c r="A2395" i="1"/>
  <c r="C2395" i="1" s="1"/>
  <c r="A2394" i="1"/>
  <c r="C2394" i="1"/>
  <c r="A2393" i="1"/>
  <c r="C2393" i="1" s="1"/>
  <c r="A2392" i="1"/>
  <c r="C2392" i="1" s="1"/>
  <c r="A2391" i="1"/>
  <c r="C2391" i="1" s="1"/>
  <c r="A2390" i="1"/>
  <c r="C2390" i="1"/>
  <c r="A2389" i="1"/>
  <c r="C2389" i="1" s="1"/>
  <c r="A2388" i="1"/>
  <c r="C2388" i="1" s="1"/>
  <c r="A2387" i="1"/>
  <c r="C2387" i="1" s="1"/>
  <c r="A2386" i="1"/>
  <c r="C2386" i="1"/>
  <c r="A2385" i="1"/>
  <c r="C2385" i="1" s="1"/>
  <c r="A2384" i="1"/>
  <c r="C2384" i="1" s="1"/>
  <c r="A2383" i="1"/>
  <c r="C2383" i="1" s="1"/>
  <c r="A2382" i="1"/>
  <c r="C2382" i="1" s="1"/>
  <c r="A2381" i="1"/>
  <c r="C2381" i="1" s="1"/>
  <c r="A2380" i="1"/>
  <c r="C2380" i="1"/>
  <c r="A2379" i="1"/>
  <c r="C2379" i="1" s="1"/>
  <c r="A2378" i="1"/>
  <c r="C2378" i="1"/>
  <c r="A2377" i="1"/>
  <c r="C2377" i="1" s="1"/>
  <c r="A2376" i="1"/>
  <c r="C2376" i="1" s="1"/>
  <c r="A2375" i="1"/>
  <c r="C2375" i="1" s="1"/>
  <c r="A2374" i="1"/>
  <c r="C2374" i="1"/>
  <c r="A2373" i="1"/>
  <c r="C2373" i="1" s="1"/>
  <c r="A2372" i="1"/>
  <c r="C2372" i="1" s="1"/>
  <c r="A2371" i="1"/>
  <c r="C2371" i="1" s="1"/>
  <c r="A2370" i="1"/>
  <c r="C2370" i="1"/>
  <c r="A2369" i="1"/>
  <c r="C2369" i="1" s="1"/>
  <c r="A2368" i="1"/>
  <c r="C2368" i="1" s="1"/>
  <c r="A2367" i="1"/>
  <c r="C2367" i="1" s="1"/>
  <c r="A2366" i="1"/>
  <c r="C2366" i="1" s="1"/>
  <c r="A2365" i="1"/>
  <c r="C2365" i="1" s="1"/>
  <c r="A2364" i="1"/>
  <c r="C2364" i="1"/>
  <c r="A2363" i="1"/>
  <c r="C2363" i="1" s="1"/>
  <c r="A2362" i="1"/>
  <c r="C2362" i="1"/>
  <c r="A2361" i="1"/>
  <c r="C2361" i="1" s="1"/>
  <c r="A2360" i="1"/>
  <c r="C2360" i="1" s="1"/>
  <c r="A2359" i="1"/>
  <c r="C2359" i="1" s="1"/>
  <c r="A2358" i="1"/>
  <c r="C2358" i="1"/>
  <c r="A2357" i="1"/>
  <c r="C2357" i="1" s="1"/>
  <c r="A2356" i="1"/>
  <c r="C2356" i="1" s="1"/>
  <c r="A2355" i="1"/>
  <c r="C2355" i="1" s="1"/>
  <c r="A2354" i="1"/>
  <c r="C2354" i="1"/>
  <c r="A2353" i="1"/>
  <c r="C2353" i="1" s="1"/>
  <c r="A2352" i="1"/>
  <c r="C2352" i="1" s="1"/>
  <c r="A2351" i="1"/>
  <c r="C2351" i="1" s="1"/>
  <c r="A2350" i="1"/>
  <c r="C2350" i="1" s="1"/>
  <c r="A2349" i="1"/>
  <c r="C2349" i="1" s="1"/>
  <c r="A2348" i="1"/>
  <c r="C2348" i="1"/>
  <c r="A2347" i="1"/>
  <c r="C2347" i="1" s="1"/>
  <c r="A2346" i="1"/>
  <c r="C2346" i="1"/>
  <c r="A2345" i="1"/>
  <c r="C2345" i="1" s="1"/>
  <c r="A2344" i="1"/>
  <c r="C2344" i="1" s="1"/>
  <c r="A2343" i="1"/>
  <c r="C2343" i="1" s="1"/>
  <c r="A2342" i="1"/>
  <c r="C2342" i="1"/>
  <c r="A2341" i="1"/>
  <c r="C2341" i="1" s="1"/>
  <c r="A2340" i="1"/>
  <c r="C2340" i="1" s="1"/>
  <c r="A2339" i="1"/>
  <c r="C2339" i="1" s="1"/>
  <c r="A2338" i="1"/>
  <c r="C2338" i="1"/>
  <c r="A2337" i="1"/>
  <c r="C2337" i="1" s="1"/>
  <c r="A2336" i="1"/>
  <c r="C2336" i="1" s="1"/>
  <c r="A2335" i="1"/>
  <c r="C2335" i="1" s="1"/>
  <c r="A2334" i="1"/>
  <c r="C2334" i="1" s="1"/>
  <c r="A2333" i="1"/>
  <c r="C2333" i="1" s="1"/>
  <c r="A2332" i="1"/>
  <c r="C2332" i="1"/>
  <c r="A2331" i="1"/>
  <c r="C2331" i="1" s="1"/>
  <c r="A2330" i="1"/>
  <c r="C2330" i="1"/>
  <c r="A2329" i="1"/>
  <c r="C2329" i="1" s="1"/>
  <c r="A2328" i="1"/>
  <c r="C2328" i="1" s="1"/>
  <c r="A2327" i="1"/>
  <c r="C2327" i="1" s="1"/>
  <c r="A2326" i="1"/>
  <c r="C2326" i="1"/>
  <c r="A2325" i="1"/>
  <c r="C2325" i="1" s="1"/>
  <c r="A2324" i="1"/>
  <c r="C2324" i="1" s="1"/>
  <c r="A2323" i="1"/>
  <c r="C2323" i="1" s="1"/>
  <c r="A2322" i="1"/>
  <c r="C2322" i="1"/>
  <c r="A2321" i="1"/>
  <c r="C2321" i="1" s="1"/>
  <c r="A2320" i="1"/>
  <c r="C2320" i="1" s="1"/>
  <c r="A2319" i="1"/>
  <c r="C2319" i="1" s="1"/>
  <c r="A2318" i="1"/>
  <c r="C2318" i="1" s="1"/>
  <c r="A2317" i="1"/>
  <c r="C2317" i="1" s="1"/>
  <c r="A2316" i="1"/>
  <c r="C2316" i="1"/>
  <c r="A2315" i="1"/>
  <c r="C2315" i="1" s="1"/>
  <c r="A2314" i="1"/>
  <c r="C2314" i="1"/>
  <c r="A2313" i="1"/>
  <c r="C2313" i="1" s="1"/>
  <c r="A2312" i="1"/>
  <c r="C2312" i="1" s="1"/>
  <c r="A2311" i="1"/>
  <c r="C2311" i="1" s="1"/>
  <c r="A2310" i="1"/>
  <c r="C2310" i="1"/>
  <c r="A2309" i="1"/>
  <c r="C2309" i="1" s="1"/>
  <c r="A2308" i="1"/>
  <c r="C2308" i="1" s="1"/>
  <c r="A2307" i="1"/>
  <c r="C2307" i="1" s="1"/>
  <c r="A2306" i="1"/>
  <c r="C2306" i="1"/>
  <c r="A2305" i="1"/>
  <c r="C2305" i="1" s="1"/>
  <c r="A2304" i="1"/>
  <c r="C2304" i="1" s="1"/>
  <c r="A2303" i="1"/>
  <c r="C2303" i="1" s="1"/>
  <c r="A2302" i="1"/>
  <c r="C2302" i="1" s="1"/>
  <c r="A2301" i="1"/>
  <c r="C2301" i="1" s="1"/>
  <c r="A2300" i="1"/>
  <c r="C2300" i="1"/>
  <c r="A2299" i="1"/>
  <c r="C2299" i="1" s="1"/>
  <c r="A2298" i="1"/>
  <c r="C2298" i="1"/>
  <c r="A2297" i="1"/>
  <c r="C2297" i="1" s="1"/>
  <c r="A2296" i="1"/>
  <c r="C2296" i="1" s="1"/>
  <c r="A2295" i="1"/>
  <c r="C2295" i="1" s="1"/>
  <c r="A2294" i="1"/>
  <c r="C2294" i="1"/>
  <c r="A2293" i="1"/>
  <c r="C2293" i="1" s="1"/>
  <c r="A2292" i="1"/>
  <c r="C2292" i="1" s="1"/>
  <c r="A2291" i="1"/>
  <c r="C2291" i="1" s="1"/>
  <c r="A2290" i="1"/>
  <c r="C2290" i="1"/>
  <c r="A2289" i="1"/>
  <c r="C2289" i="1" s="1"/>
  <c r="A2288" i="1"/>
  <c r="C2288" i="1" s="1"/>
  <c r="A2287" i="1"/>
  <c r="C2287" i="1" s="1"/>
  <c r="A2286" i="1"/>
  <c r="C2286" i="1" s="1"/>
  <c r="A2285" i="1"/>
  <c r="C2285" i="1" s="1"/>
  <c r="A2284" i="1"/>
  <c r="C2284" i="1"/>
  <c r="A2283" i="1"/>
  <c r="C2283" i="1" s="1"/>
  <c r="A2282" i="1"/>
  <c r="C2282" i="1"/>
  <c r="A2281" i="1"/>
  <c r="C2281" i="1" s="1"/>
  <c r="A2280" i="1"/>
  <c r="C2280" i="1" s="1"/>
  <c r="A2279" i="1"/>
  <c r="C2279" i="1" s="1"/>
  <c r="A2278" i="1"/>
  <c r="C2278" i="1"/>
  <c r="A2277" i="1"/>
  <c r="C2277" i="1" s="1"/>
  <c r="A2276" i="1"/>
  <c r="C2276" i="1" s="1"/>
  <c r="A2275" i="1"/>
  <c r="C2275" i="1" s="1"/>
  <c r="A2274" i="1"/>
  <c r="C2274" i="1"/>
  <c r="A2273" i="1"/>
  <c r="C2273" i="1" s="1"/>
  <c r="A2272" i="1"/>
  <c r="C2272" i="1" s="1"/>
  <c r="A2271" i="1"/>
  <c r="C2271" i="1" s="1"/>
  <c r="A2270" i="1"/>
  <c r="C2270" i="1" s="1"/>
  <c r="A2269" i="1"/>
  <c r="C2269" i="1" s="1"/>
  <c r="A2268" i="1"/>
  <c r="C2268" i="1"/>
  <c r="A2267" i="1"/>
  <c r="C2267" i="1" s="1"/>
  <c r="A2266" i="1"/>
  <c r="C2266" i="1"/>
  <c r="A2265" i="1"/>
  <c r="C2265" i="1" s="1"/>
  <c r="A2264" i="1"/>
  <c r="C2264" i="1" s="1"/>
  <c r="A2263" i="1"/>
  <c r="C2263" i="1" s="1"/>
  <c r="A2262" i="1"/>
  <c r="C2262" i="1"/>
  <c r="A2261" i="1"/>
  <c r="C2261" i="1" s="1"/>
  <c r="A2260" i="1"/>
  <c r="C2260" i="1" s="1"/>
  <c r="A2259" i="1"/>
  <c r="C2259" i="1" s="1"/>
  <c r="A2258" i="1"/>
  <c r="C2258" i="1"/>
  <c r="A2257" i="1"/>
  <c r="C2257" i="1" s="1"/>
  <c r="A2256" i="1"/>
  <c r="C2256" i="1" s="1"/>
  <c r="A2255" i="1"/>
  <c r="C2255" i="1" s="1"/>
  <c r="A2254" i="1"/>
  <c r="C2254" i="1" s="1"/>
  <c r="A2253" i="1"/>
  <c r="C2253" i="1" s="1"/>
  <c r="A2252" i="1"/>
  <c r="C2252" i="1"/>
  <c r="A2251" i="1"/>
  <c r="C2251" i="1" s="1"/>
  <c r="A2250" i="1"/>
  <c r="C2250" i="1"/>
  <c r="A2249" i="1"/>
  <c r="C2249" i="1" s="1"/>
  <c r="A2248" i="1"/>
  <c r="C2248" i="1" s="1"/>
  <c r="A2247" i="1"/>
  <c r="C2247" i="1" s="1"/>
  <c r="A2246" i="1"/>
  <c r="C2246" i="1"/>
  <c r="A2245" i="1"/>
  <c r="C2245" i="1" s="1"/>
  <c r="A2244" i="1"/>
  <c r="C2244" i="1" s="1"/>
  <c r="A2243" i="1"/>
  <c r="C2243" i="1" s="1"/>
  <c r="A2242" i="1"/>
  <c r="C2242" i="1"/>
  <c r="A2241" i="1"/>
  <c r="C2241" i="1" s="1"/>
  <c r="A2240" i="1"/>
  <c r="C2240" i="1" s="1"/>
  <c r="A2239" i="1"/>
  <c r="C2239" i="1" s="1"/>
  <c r="A2238" i="1"/>
  <c r="C2238" i="1" s="1"/>
  <c r="A2237" i="1"/>
  <c r="C2237" i="1" s="1"/>
  <c r="A2236" i="1"/>
  <c r="C2236" i="1"/>
  <c r="A2235" i="1"/>
  <c r="C2235" i="1" s="1"/>
  <c r="A2234" i="1"/>
  <c r="C2234" i="1"/>
  <c r="A2233" i="1"/>
  <c r="C2233" i="1" s="1"/>
  <c r="A2232" i="1"/>
  <c r="C2232" i="1" s="1"/>
  <c r="A2231" i="1"/>
  <c r="C2231" i="1" s="1"/>
  <c r="A2230" i="1"/>
  <c r="C2230" i="1"/>
  <c r="A2229" i="1"/>
  <c r="C2229" i="1" s="1"/>
  <c r="A2228" i="1"/>
  <c r="C2228" i="1" s="1"/>
  <c r="A2227" i="1"/>
  <c r="C2227" i="1" s="1"/>
  <c r="A2226" i="1"/>
  <c r="C2226" i="1"/>
  <c r="A2225" i="1"/>
  <c r="C2225" i="1" s="1"/>
  <c r="A2224" i="1"/>
  <c r="C2224" i="1" s="1"/>
  <c r="A2223" i="1"/>
  <c r="C2223" i="1" s="1"/>
  <c r="A2222" i="1"/>
  <c r="C2222" i="1" s="1"/>
  <c r="A2221" i="1"/>
  <c r="C2221" i="1" s="1"/>
  <c r="A2220" i="1"/>
  <c r="C2220" i="1"/>
  <c r="A2219" i="1"/>
  <c r="C2219" i="1" s="1"/>
  <c r="A2218" i="1"/>
  <c r="C2218" i="1"/>
  <c r="A2217" i="1"/>
  <c r="C2217" i="1" s="1"/>
  <c r="A2216" i="1"/>
  <c r="C2216" i="1" s="1"/>
  <c r="A2215" i="1"/>
  <c r="C2215" i="1" s="1"/>
  <c r="A2214" i="1"/>
  <c r="C2214" i="1"/>
  <c r="A2213" i="1"/>
  <c r="C2213" i="1" s="1"/>
  <c r="A2212" i="1"/>
  <c r="C2212" i="1" s="1"/>
  <c r="A2211" i="1"/>
  <c r="C2211" i="1" s="1"/>
  <c r="A2210" i="1"/>
  <c r="C2210" i="1"/>
  <c r="A2209" i="1"/>
  <c r="C2209" i="1" s="1"/>
  <c r="A2208" i="1"/>
  <c r="C2208" i="1" s="1"/>
  <c r="A2207" i="1"/>
  <c r="C2207" i="1" s="1"/>
  <c r="A2206" i="1"/>
  <c r="C2206" i="1" s="1"/>
  <c r="A2205" i="1"/>
  <c r="C2205" i="1" s="1"/>
  <c r="A2204" i="1"/>
  <c r="C2204" i="1"/>
  <c r="A2203" i="1"/>
  <c r="C2203" i="1" s="1"/>
  <c r="A2202" i="1"/>
  <c r="C2202" i="1"/>
  <c r="A2201" i="1"/>
  <c r="C2201" i="1" s="1"/>
  <c r="A2200" i="1"/>
  <c r="C2200" i="1" s="1"/>
  <c r="A2199" i="1"/>
  <c r="C2199" i="1" s="1"/>
  <c r="A2198" i="1"/>
  <c r="C2198" i="1"/>
  <c r="A2197" i="1"/>
  <c r="C2197" i="1" s="1"/>
  <c r="A2196" i="1"/>
  <c r="C2196" i="1" s="1"/>
  <c r="A2195" i="1"/>
  <c r="C2195" i="1" s="1"/>
  <c r="A2194" i="1"/>
  <c r="C2194" i="1"/>
  <c r="A2193" i="1"/>
  <c r="C2193" i="1" s="1"/>
  <c r="A2192" i="1"/>
  <c r="C2192" i="1" s="1"/>
  <c r="A2191" i="1"/>
  <c r="C2191" i="1" s="1"/>
  <c r="A2190" i="1"/>
  <c r="C2190" i="1" s="1"/>
  <c r="A2189" i="1"/>
  <c r="C2189" i="1" s="1"/>
  <c r="A2188" i="1"/>
  <c r="C2188" i="1"/>
  <c r="A2187" i="1"/>
  <c r="C2187" i="1" s="1"/>
  <c r="A2186" i="1"/>
  <c r="C2186" i="1"/>
  <c r="A2185" i="1"/>
  <c r="C2185" i="1" s="1"/>
  <c r="A2184" i="1"/>
  <c r="C2184" i="1" s="1"/>
  <c r="A2183" i="1"/>
  <c r="C2183" i="1" s="1"/>
  <c r="A2182" i="1"/>
  <c r="C2182" i="1"/>
  <c r="A2181" i="1"/>
  <c r="C2181" i="1" s="1"/>
  <c r="A2180" i="1"/>
  <c r="C2180" i="1" s="1"/>
  <c r="A2179" i="1"/>
  <c r="C2179" i="1" s="1"/>
  <c r="A2178" i="1"/>
  <c r="C2178" i="1"/>
  <c r="A2177" i="1"/>
  <c r="C2177" i="1" s="1"/>
  <c r="A2176" i="1"/>
  <c r="C2176" i="1" s="1"/>
  <c r="A2175" i="1"/>
  <c r="C2175" i="1" s="1"/>
  <c r="A2174" i="1"/>
  <c r="C2174" i="1" s="1"/>
  <c r="A2173" i="1"/>
  <c r="C2173" i="1" s="1"/>
  <c r="A2172" i="1"/>
  <c r="C2172" i="1"/>
  <c r="A2171" i="1"/>
  <c r="C2171" i="1" s="1"/>
  <c r="A2170" i="1"/>
  <c r="C2170" i="1"/>
  <c r="A2169" i="1"/>
  <c r="C2169" i="1" s="1"/>
  <c r="A2168" i="1"/>
  <c r="C2168" i="1" s="1"/>
  <c r="A2167" i="1"/>
  <c r="C2167" i="1" s="1"/>
  <c r="A2166" i="1"/>
  <c r="C2166" i="1"/>
  <c r="A2165" i="1"/>
  <c r="C2165" i="1"/>
  <c r="A2164" i="1"/>
  <c r="C2164" i="1"/>
  <c r="A2163" i="1"/>
  <c r="C2163" i="1"/>
  <c r="A2162" i="1"/>
  <c r="C2162" i="1"/>
  <c r="A2161" i="1"/>
  <c r="C2161" i="1"/>
  <c r="A2160" i="1"/>
  <c r="C2160" i="1"/>
  <c r="A2159" i="1"/>
  <c r="C2159" i="1"/>
  <c r="A2158" i="1"/>
  <c r="C2158" i="1"/>
  <c r="A2157" i="1"/>
  <c r="C2157" i="1"/>
  <c r="A2156" i="1"/>
  <c r="C2156" i="1"/>
  <c r="A2155" i="1"/>
  <c r="C2155" i="1"/>
  <c r="A2154" i="1"/>
  <c r="C2154" i="1"/>
  <c r="A2153" i="1"/>
  <c r="C2153" i="1"/>
  <c r="A2152" i="1"/>
  <c r="C2152" i="1"/>
  <c r="A2151" i="1"/>
  <c r="C2151" i="1"/>
  <c r="A2150" i="1"/>
  <c r="C2150" i="1"/>
  <c r="A2149" i="1"/>
  <c r="C2149" i="1"/>
  <c r="A2148" i="1"/>
  <c r="C2148" i="1"/>
  <c r="A2147" i="1"/>
  <c r="C2147" i="1"/>
  <c r="A2146" i="1"/>
  <c r="C2146" i="1"/>
  <c r="A2145" i="1"/>
  <c r="C2145" i="1"/>
  <c r="A2144" i="1"/>
  <c r="C2144" i="1"/>
  <c r="A2143" i="1"/>
  <c r="C2143" i="1"/>
  <c r="A2142" i="1"/>
  <c r="C2142" i="1"/>
  <c r="A2141" i="1"/>
  <c r="C2141" i="1"/>
  <c r="A2140" i="1"/>
  <c r="C2140" i="1"/>
  <c r="A2139" i="1"/>
  <c r="C2139" i="1"/>
  <c r="A2138" i="1"/>
  <c r="C2138" i="1"/>
  <c r="A2137" i="1"/>
  <c r="C2137" i="1"/>
  <c r="A2136" i="1"/>
  <c r="C2136" i="1"/>
  <c r="A2135" i="1"/>
  <c r="C2135" i="1"/>
  <c r="A2134" i="1"/>
  <c r="C2134" i="1"/>
  <c r="A2133" i="1"/>
  <c r="C2133" i="1"/>
  <c r="A2132" i="1"/>
  <c r="C2132" i="1"/>
  <c r="A2131" i="1"/>
  <c r="C2131" i="1"/>
  <c r="A2130" i="1"/>
  <c r="C2130" i="1"/>
  <c r="A2129" i="1"/>
  <c r="C2129" i="1"/>
  <c r="A2128" i="1"/>
  <c r="C2128" i="1"/>
  <c r="A2127" i="1"/>
  <c r="C2127" i="1"/>
  <c r="A2126" i="1"/>
  <c r="C2126" i="1"/>
  <c r="A2125" i="1"/>
  <c r="C2125" i="1"/>
  <c r="A2124" i="1"/>
  <c r="C2124" i="1"/>
  <c r="A2123" i="1"/>
  <c r="C2123" i="1"/>
  <c r="A2122" i="1"/>
  <c r="C2122" i="1"/>
  <c r="A2121" i="1"/>
  <c r="C2121" i="1"/>
  <c r="A2120" i="1"/>
  <c r="C2120" i="1"/>
  <c r="A2119" i="1"/>
  <c r="C2119" i="1"/>
  <c r="A2118" i="1"/>
  <c r="C2118" i="1"/>
  <c r="A2117" i="1"/>
  <c r="C2117" i="1"/>
  <c r="A2116" i="1"/>
  <c r="C2116" i="1"/>
  <c r="A2115" i="1"/>
  <c r="C2115" i="1"/>
  <c r="A2114" i="1"/>
  <c r="C2114" i="1"/>
  <c r="A2113" i="1"/>
  <c r="C2113" i="1"/>
  <c r="A2112" i="1"/>
  <c r="C2112" i="1"/>
  <c r="A2111" i="1"/>
  <c r="C2111" i="1"/>
  <c r="A2110" i="1"/>
  <c r="C2110" i="1"/>
  <c r="A2109" i="1"/>
  <c r="C2109" i="1"/>
  <c r="A2108" i="1"/>
  <c r="C2108" i="1"/>
  <c r="A2107" i="1"/>
  <c r="C2107" i="1"/>
  <c r="A2106" i="1"/>
  <c r="C2106" i="1"/>
  <c r="A2105" i="1"/>
  <c r="C2105" i="1"/>
  <c r="A2104" i="1"/>
  <c r="C2104" i="1"/>
  <c r="A2103" i="1"/>
  <c r="C2103" i="1"/>
  <c r="A2102" i="1"/>
  <c r="C2102" i="1"/>
  <c r="A2101" i="1"/>
  <c r="C2101" i="1"/>
  <c r="A2100" i="1"/>
  <c r="C2100" i="1"/>
  <c r="A2099" i="1"/>
  <c r="C2099" i="1"/>
  <c r="A2098" i="1"/>
  <c r="C2098" i="1"/>
  <c r="A2097" i="1"/>
  <c r="C2097" i="1"/>
  <c r="A2096" i="1"/>
  <c r="C2096" i="1"/>
  <c r="A2095" i="1"/>
  <c r="C2095" i="1"/>
  <c r="A2094" i="1"/>
  <c r="C2094" i="1"/>
  <c r="A2093" i="1"/>
  <c r="C2093" i="1"/>
  <c r="A2092" i="1"/>
  <c r="C2092" i="1"/>
  <c r="A2091" i="1"/>
  <c r="C2091" i="1"/>
  <c r="A2090" i="1"/>
  <c r="C2090" i="1"/>
  <c r="A2089" i="1"/>
  <c r="C2089" i="1"/>
  <c r="A2088" i="1"/>
  <c r="C2088" i="1"/>
  <c r="A2087" i="1"/>
  <c r="C2087" i="1"/>
  <c r="A2086" i="1"/>
  <c r="C2086" i="1"/>
  <c r="A2085" i="1"/>
  <c r="C2085" i="1"/>
  <c r="A2084" i="1"/>
  <c r="C2084" i="1"/>
  <c r="A2083" i="1"/>
  <c r="C2083" i="1"/>
  <c r="A2082" i="1"/>
  <c r="C2082" i="1"/>
  <c r="A2081" i="1"/>
  <c r="C2081" i="1"/>
  <c r="A2080" i="1"/>
  <c r="C2080" i="1"/>
  <c r="A2079" i="1"/>
  <c r="C2079" i="1"/>
  <c r="A2078" i="1"/>
  <c r="C2078" i="1"/>
  <c r="A2077" i="1"/>
  <c r="C2077" i="1"/>
  <c r="A2076" i="1"/>
  <c r="C2076" i="1"/>
  <c r="A2075" i="1"/>
  <c r="C2075" i="1"/>
  <c r="A2074" i="1"/>
  <c r="C2074" i="1"/>
  <c r="A2073" i="1"/>
  <c r="C2073" i="1"/>
  <c r="A2072" i="1"/>
  <c r="C2072" i="1"/>
  <c r="A2071" i="1"/>
  <c r="C2071" i="1"/>
  <c r="A2070" i="1"/>
  <c r="C2070" i="1"/>
  <c r="A2069" i="1"/>
  <c r="C2069" i="1"/>
  <c r="A2068" i="1"/>
  <c r="C2068" i="1"/>
  <c r="A2067" i="1"/>
  <c r="C2067" i="1"/>
  <c r="A2066" i="1"/>
  <c r="C2066" i="1"/>
  <c r="A2065" i="1"/>
  <c r="C2065" i="1"/>
  <c r="A2064" i="1"/>
  <c r="C2064" i="1"/>
  <c r="A2063" i="1"/>
  <c r="C2063" i="1"/>
  <c r="A2062" i="1"/>
  <c r="C2062" i="1"/>
  <c r="A2061" i="1"/>
  <c r="C2061" i="1"/>
  <c r="A2060" i="1"/>
  <c r="C2060" i="1"/>
  <c r="A2059" i="1"/>
  <c r="C2059" i="1"/>
  <c r="A2058" i="1"/>
  <c r="C2058" i="1"/>
  <c r="A2057" i="1"/>
  <c r="C2057" i="1"/>
  <c r="A2056" i="1"/>
  <c r="C2056" i="1"/>
  <c r="A2055" i="1"/>
  <c r="C2055" i="1"/>
  <c r="A2054" i="1"/>
  <c r="C2054" i="1"/>
  <c r="A2053" i="1"/>
  <c r="C2053" i="1"/>
  <c r="A2052" i="1"/>
  <c r="C2052" i="1"/>
  <c r="A2051" i="1"/>
  <c r="C2051" i="1"/>
  <c r="A2050" i="1"/>
  <c r="C2050" i="1"/>
  <c r="A2049" i="1"/>
  <c r="C2049" i="1"/>
  <c r="A2048" i="1"/>
  <c r="C2048" i="1"/>
  <c r="A2047" i="1"/>
  <c r="C2047" i="1"/>
  <c r="A2046" i="1"/>
  <c r="C2046" i="1"/>
  <c r="A2045" i="1"/>
  <c r="C2045" i="1"/>
  <c r="A2044" i="1"/>
  <c r="C2044" i="1"/>
  <c r="A2043" i="1"/>
  <c r="C2043" i="1"/>
  <c r="A2042" i="1"/>
  <c r="C2042" i="1"/>
  <c r="A2041" i="1"/>
  <c r="C2041" i="1"/>
  <c r="A2040" i="1"/>
  <c r="C2040" i="1"/>
  <c r="A2039" i="1"/>
  <c r="C2039" i="1"/>
  <c r="A2038" i="1"/>
  <c r="C2038" i="1"/>
  <c r="A2037" i="1"/>
  <c r="C2037" i="1"/>
  <c r="A2036" i="1"/>
  <c r="C2036" i="1"/>
  <c r="A2035" i="1"/>
  <c r="C2035" i="1"/>
  <c r="A2034" i="1"/>
  <c r="C2034" i="1"/>
  <c r="A2033" i="1"/>
  <c r="C2033" i="1"/>
  <c r="A2032" i="1"/>
  <c r="C2032" i="1"/>
  <c r="A2031" i="1"/>
  <c r="C2031" i="1"/>
  <c r="A2030" i="1"/>
  <c r="C2030" i="1"/>
  <c r="A2029" i="1"/>
  <c r="C2029" i="1"/>
  <c r="A2028" i="1"/>
  <c r="C2028" i="1"/>
  <c r="A2027" i="1"/>
  <c r="C2027" i="1"/>
  <c r="A2026" i="1"/>
  <c r="C2026" i="1"/>
  <c r="A2025" i="1"/>
  <c r="C2025" i="1"/>
  <c r="A2024" i="1"/>
  <c r="C2024" i="1"/>
  <c r="A2023" i="1"/>
  <c r="C2023" i="1"/>
  <c r="A2022" i="1"/>
  <c r="C2022" i="1"/>
  <c r="A2021" i="1"/>
  <c r="C2021" i="1"/>
  <c r="A2020" i="1"/>
  <c r="C2020" i="1"/>
  <c r="A2019" i="1"/>
  <c r="C2019" i="1"/>
  <c r="A2018" i="1"/>
  <c r="C2018" i="1"/>
  <c r="A2017" i="1"/>
  <c r="C2017" i="1"/>
  <c r="A2016" i="1"/>
  <c r="C2016" i="1"/>
  <c r="A2015" i="1"/>
  <c r="C2015" i="1"/>
  <c r="A2014" i="1"/>
  <c r="C2014" i="1"/>
  <c r="A2013" i="1"/>
  <c r="C2013" i="1"/>
  <c r="A2012" i="1"/>
  <c r="C2012" i="1"/>
  <c r="A2011" i="1"/>
  <c r="C2011" i="1"/>
  <c r="A2010" i="1"/>
  <c r="C2010" i="1"/>
  <c r="A2009" i="1"/>
  <c r="C2009" i="1"/>
  <c r="A2008" i="1"/>
  <c r="C2008" i="1"/>
  <c r="A2007" i="1"/>
  <c r="C2007" i="1"/>
  <c r="A2006" i="1"/>
  <c r="C2006" i="1"/>
  <c r="A2005" i="1"/>
  <c r="C2005" i="1"/>
  <c r="A2004" i="1"/>
  <c r="C2004" i="1"/>
  <c r="A2003" i="1"/>
  <c r="C2003" i="1"/>
  <c r="A2002" i="1"/>
  <c r="C2002" i="1"/>
  <c r="A2001" i="1"/>
  <c r="C2001" i="1"/>
  <c r="A2000" i="1"/>
  <c r="C2000" i="1"/>
  <c r="A1999" i="1"/>
  <c r="C1999" i="1"/>
  <c r="A1998" i="1"/>
  <c r="C1998" i="1"/>
  <c r="A1997" i="1"/>
  <c r="C1997" i="1"/>
  <c r="A1996" i="1"/>
  <c r="C1996" i="1"/>
  <c r="A1995" i="1"/>
  <c r="C1995" i="1"/>
  <c r="A1994" i="1"/>
  <c r="C1994" i="1"/>
  <c r="A1993" i="1"/>
  <c r="C1993" i="1"/>
  <c r="A1992" i="1"/>
  <c r="C1992" i="1"/>
  <c r="A1991" i="1"/>
  <c r="C1991" i="1"/>
  <c r="A1990" i="1"/>
  <c r="C1990" i="1"/>
  <c r="A1989" i="1"/>
  <c r="C1989" i="1"/>
  <c r="A1988" i="1"/>
  <c r="C1988" i="1"/>
  <c r="A1987" i="1"/>
  <c r="C1987" i="1"/>
  <c r="A1986" i="1"/>
  <c r="C1986" i="1"/>
  <c r="A1985" i="1"/>
  <c r="C1985" i="1"/>
  <c r="A1984" i="1"/>
  <c r="C1984" i="1"/>
  <c r="A1983" i="1"/>
  <c r="C1983" i="1"/>
  <c r="A1982" i="1"/>
  <c r="C1982" i="1"/>
  <c r="A1981" i="1"/>
  <c r="C1981" i="1"/>
  <c r="A1980" i="1"/>
  <c r="C1980" i="1"/>
  <c r="A1979" i="1"/>
  <c r="C1979" i="1"/>
  <c r="A1978" i="1"/>
  <c r="C1978" i="1"/>
  <c r="A1977" i="1"/>
  <c r="C1977" i="1"/>
  <c r="A1976" i="1"/>
  <c r="C1976" i="1"/>
  <c r="A1975" i="1"/>
  <c r="C1975" i="1"/>
  <c r="A1974" i="1"/>
  <c r="C1974" i="1"/>
  <c r="A1973" i="1"/>
  <c r="C1973" i="1"/>
  <c r="A1972" i="1"/>
  <c r="C1972" i="1"/>
  <c r="A1971" i="1"/>
  <c r="C1971" i="1"/>
  <c r="A1970" i="1"/>
  <c r="C1970" i="1"/>
  <c r="A1969" i="1"/>
  <c r="C1969" i="1"/>
  <c r="A1968" i="1"/>
  <c r="C1968" i="1"/>
  <c r="A1967" i="1"/>
  <c r="C1967" i="1"/>
  <c r="A1966" i="1"/>
  <c r="C1966" i="1"/>
  <c r="A1965" i="1"/>
  <c r="C1965" i="1"/>
  <c r="A1964" i="1"/>
  <c r="C1964" i="1"/>
  <c r="A1963" i="1"/>
  <c r="C1963" i="1"/>
  <c r="A1962" i="1"/>
  <c r="C1962" i="1"/>
  <c r="A1961" i="1"/>
  <c r="C1961" i="1"/>
  <c r="A1960" i="1"/>
  <c r="C1960" i="1"/>
  <c r="A1959" i="1"/>
  <c r="C1959" i="1"/>
  <c r="A1958" i="1"/>
  <c r="C1958" i="1"/>
  <c r="A1957" i="1"/>
  <c r="C1957" i="1"/>
  <c r="A1956" i="1"/>
  <c r="C1956" i="1"/>
  <c r="A1955" i="1"/>
  <c r="C1955" i="1"/>
  <c r="A1954" i="1"/>
  <c r="C1954" i="1"/>
  <c r="A1953" i="1"/>
  <c r="C1953" i="1"/>
  <c r="A1952" i="1"/>
  <c r="C1952" i="1"/>
  <c r="A1951" i="1"/>
  <c r="C1951" i="1"/>
  <c r="A1950" i="1"/>
  <c r="C1950" i="1"/>
  <c r="A1949" i="1"/>
  <c r="C1949" i="1"/>
  <c r="A1948" i="1"/>
  <c r="C1948" i="1"/>
  <c r="A1947" i="1"/>
  <c r="C1947" i="1"/>
  <c r="A1946" i="1"/>
  <c r="C1946" i="1"/>
  <c r="A1945" i="1"/>
  <c r="C1945" i="1"/>
  <c r="A1944" i="1"/>
  <c r="C1944" i="1"/>
  <c r="A1943" i="1"/>
  <c r="C1943" i="1"/>
  <c r="A1942" i="1"/>
  <c r="C1942" i="1"/>
  <c r="A1941" i="1"/>
  <c r="C1941" i="1"/>
  <c r="A1940" i="1"/>
  <c r="C1940" i="1"/>
  <c r="A1939" i="1"/>
  <c r="C1939" i="1"/>
  <c r="A1938" i="1"/>
  <c r="C1938" i="1"/>
  <c r="A1937" i="1"/>
  <c r="C1937" i="1"/>
  <c r="A1936" i="1"/>
  <c r="C1936" i="1"/>
  <c r="A1935" i="1"/>
  <c r="C1935" i="1"/>
  <c r="A1934" i="1"/>
  <c r="C1934" i="1"/>
  <c r="A1933" i="1"/>
  <c r="C1933" i="1"/>
  <c r="A1932" i="1"/>
  <c r="C1932" i="1"/>
  <c r="A1931" i="1"/>
  <c r="C1931" i="1"/>
  <c r="A1930" i="1"/>
  <c r="C1930" i="1"/>
  <c r="A1929" i="1"/>
  <c r="C1929" i="1"/>
  <c r="A1928" i="1"/>
  <c r="C1928" i="1"/>
  <c r="A1927" i="1"/>
  <c r="C1927" i="1"/>
  <c r="A1926" i="1"/>
  <c r="C1926" i="1"/>
  <c r="A1925" i="1"/>
  <c r="C1925" i="1"/>
  <c r="A1924" i="1"/>
  <c r="C1924" i="1"/>
  <c r="A1923" i="1"/>
  <c r="C1923" i="1"/>
  <c r="A1922" i="1"/>
  <c r="C1922" i="1"/>
  <c r="A1921" i="1"/>
  <c r="C1921" i="1"/>
  <c r="A1920" i="1"/>
  <c r="C1920" i="1"/>
  <c r="A1919" i="1"/>
  <c r="C1919" i="1"/>
  <c r="A1918" i="1"/>
  <c r="C1918" i="1"/>
  <c r="A1917" i="1"/>
  <c r="C1917" i="1"/>
  <c r="A1916" i="1"/>
  <c r="C1916" i="1"/>
  <c r="A1915" i="1"/>
  <c r="C1915" i="1"/>
  <c r="A1914" i="1"/>
  <c r="C1914" i="1"/>
  <c r="A1913" i="1"/>
  <c r="C1913" i="1"/>
  <c r="A1912" i="1"/>
  <c r="C1912" i="1"/>
  <c r="A1911" i="1"/>
  <c r="C1911" i="1"/>
  <c r="A1910" i="1"/>
  <c r="C1910" i="1"/>
  <c r="A1909" i="1"/>
  <c r="C1909" i="1"/>
  <c r="A1908" i="1"/>
  <c r="C1908" i="1"/>
  <c r="A1907" i="1"/>
  <c r="C1907" i="1"/>
  <c r="A1906" i="1"/>
  <c r="C1906" i="1"/>
  <c r="A1905" i="1"/>
  <c r="C1905" i="1"/>
  <c r="A1904" i="1"/>
  <c r="C1904" i="1"/>
  <c r="A1903" i="1"/>
  <c r="C1903" i="1"/>
  <c r="A1902" i="1"/>
  <c r="C1902" i="1"/>
  <c r="A1901" i="1"/>
  <c r="C1901" i="1"/>
  <c r="A1900" i="1"/>
  <c r="C1900" i="1"/>
  <c r="A1899" i="1"/>
  <c r="C1899" i="1"/>
  <c r="A1898" i="1"/>
  <c r="C1898" i="1"/>
  <c r="A1897" i="1"/>
  <c r="C1897" i="1"/>
  <c r="A1896" i="1"/>
  <c r="C1896" i="1"/>
  <c r="A1895" i="1"/>
  <c r="C1895" i="1"/>
  <c r="A1894" i="1"/>
  <c r="C1894" i="1"/>
  <c r="A1893" i="1"/>
  <c r="C1893" i="1"/>
  <c r="A1892" i="1"/>
  <c r="C1892" i="1"/>
  <c r="A1891" i="1"/>
  <c r="C1891" i="1"/>
  <c r="A1890" i="1"/>
  <c r="C1890" i="1"/>
  <c r="A1889" i="1"/>
  <c r="C1889" i="1"/>
  <c r="A1888" i="1"/>
  <c r="C1888" i="1"/>
  <c r="A1887" i="1"/>
  <c r="C1887" i="1"/>
  <c r="A1886" i="1"/>
  <c r="C1886" i="1"/>
  <c r="A1885" i="1"/>
  <c r="C1885" i="1"/>
  <c r="A1884" i="1"/>
  <c r="C1884" i="1"/>
  <c r="A1883" i="1"/>
  <c r="C1883" i="1"/>
  <c r="A1882" i="1"/>
  <c r="C1882" i="1"/>
  <c r="A1881" i="1"/>
  <c r="C1881" i="1"/>
  <c r="A1880" i="1"/>
  <c r="C1880" i="1"/>
  <c r="A1879" i="1"/>
  <c r="C1879" i="1"/>
  <c r="A1878" i="1"/>
  <c r="C1878" i="1"/>
  <c r="A1877" i="1"/>
  <c r="C1877" i="1"/>
  <c r="A1876" i="1"/>
  <c r="C1876" i="1"/>
  <c r="A1875" i="1"/>
  <c r="C1875" i="1"/>
  <c r="A1874" i="1"/>
  <c r="C1874" i="1"/>
  <c r="A1873" i="1"/>
  <c r="C1873" i="1" s="1"/>
  <c r="A1872" i="1"/>
  <c r="C1872" i="1" s="1"/>
  <c r="A1871" i="1"/>
  <c r="C1871" i="1" s="1"/>
  <c r="A1870" i="1"/>
  <c r="C1870" i="1" s="1"/>
  <c r="A1869" i="1"/>
  <c r="C1869" i="1" s="1"/>
  <c r="A1868" i="1"/>
  <c r="C1868" i="1" s="1"/>
  <c r="A1867" i="1"/>
  <c r="C1867" i="1" s="1"/>
  <c r="A1866" i="1"/>
  <c r="C1866" i="1" s="1"/>
  <c r="A1865" i="1"/>
  <c r="C1865" i="1" s="1"/>
  <c r="A1864" i="1"/>
  <c r="C1864" i="1" s="1"/>
  <c r="A1863" i="1"/>
  <c r="C1863" i="1" s="1"/>
  <c r="A1862" i="1"/>
  <c r="C1862" i="1" s="1"/>
  <c r="A1861" i="1"/>
  <c r="C1861" i="1" s="1"/>
  <c r="A1860" i="1"/>
  <c r="C1860" i="1" s="1"/>
  <c r="A1859" i="1"/>
  <c r="C1859" i="1" s="1"/>
  <c r="A1858" i="1"/>
  <c r="C1858" i="1"/>
  <c r="A1857" i="1"/>
  <c r="C1857" i="1" s="1"/>
  <c r="A1856" i="1"/>
  <c r="C1856" i="1" s="1"/>
  <c r="A1855" i="1"/>
  <c r="C1855" i="1" s="1"/>
  <c r="A1854" i="1"/>
  <c r="C1854" i="1" s="1"/>
  <c r="A1853" i="1"/>
  <c r="C1853" i="1" s="1"/>
  <c r="A1852" i="1"/>
  <c r="C1852" i="1" s="1"/>
  <c r="A1851" i="1"/>
  <c r="C1851" i="1" s="1"/>
  <c r="A1850" i="1"/>
  <c r="C1850" i="1" s="1"/>
  <c r="A1849" i="1"/>
  <c r="C1849" i="1" s="1"/>
  <c r="A1848" i="1"/>
  <c r="C1848" i="1" s="1"/>
  <c r="A1847" i="1"/>
  <c r="C1847" i="1" s="1"/>
  <c r="A1846" i="1"/>
  <c r="C1846" i="1" s="1"/>
  <c r="A1845" i="1"/>
  <c r="C1845" i="1" s="1"/>
  <c r="A1844" i="1"/>
  <c r="C1844" i="1" s="1"/>
  <c r="A1843" i="1"/>
  <c r="C1843" i="1" s="1"/>
  <c r="A1842" i="1"/>
  <c r="C1842" i="1" s="1"/>
  <c r="A1841" i="1"/>
  <c r="C1841" i="1" s="1"/>
  <c r="A1840" i="1"/>
  <c r="C1840" i="1" s="1"/>
  <c r="A1839" i="1"/>
  <c r="C1839" i="1" s="1"/>
  <c r="A1838" i="1"/>
  <c r="C1838" i="1" s="1"/>
  <c r="A1837" i="1"/>
  <c r="C1837" i="1" s="1"/>
  <c r="A1836" i="1"/>
  <c r="C1836" i="1" s="1"/>
  <c r="A1835" i="1"/>
  <c r="C1835" i="1" s="1"/>
  <c r="A1834" i="1"/>
  <c r="C1834" i="1" s="1"/>
  <c r="A1833" i="1"/>
  <c r="C1833" i="1" s="1"/>
  <c r="A1832" i="1"/>
  <c r="C1832" i="1" s="1"/>
  <c r="A1831" i="1"/>
  <c r="C1831" i="1" s="1"/>
  <c r="A1830" i="1"/>
  <c r="C1830" i="1" s="1"/>
  <c r="A1829" i="1"/>
  <c r="C1829" i="1" s="1"/>
  <c r="A1828" i="1"/>
  <c r="C1828" i="1" s="1"/>
  <c r="A1827" i="1"/>
  <c r="C1827" i="1" s="1"/>
  <c r="A1826" i="1"/>
  <c r="C1826" i="1" s="1"/>
  <c r="A1825" i="1"/>
  <c r="C1825" i="1" s="1"/>
  <c r="A1824" i="1"/>
  <c r="C1824" i="1" s="1"/>
  <c r="A1823" i="1"/>
  <c r="C1823" i="1" s="1"/>
  <c r="A1822" i="1"/>
  <c r="C1822" i="1"/>
  <c r="A1821" i="1"/>
  <c r="C1821" i="1" s="1"/>
  <c r="A1820" i="1"/>
  <c r="C1820" i="1" s="1"/>
  <c r="A1819" i="1"/>
  <c r="C1819" i="1" s="1"/>
  <c r="A1818" i="1"/>
  <c r="C1818" i="1" s="1"/>
  <c r="A1817" i="1"/>
  <c r="C1817" i="1" s="1"/>
  <c r="A1816" i="1"/>
  <c r="C1816" i="1" s="1"/>
  <c r="A1815" i="1"/>
  <c r="C1815" i="1" s="1"/>
  <c r="A1814" i="1"/>
  <c r="C1814" i="1" s="1"/>
  <c r="A1813" i="1"/>
  <c r="C1813" i="1"/>
  <c r="A1812" i="1"/>
  <c r="C1812" i="1" s="1"/>
  <c r="A1811" i="1"/>
  <c r="C1811" i="1" s="1"/>
  <c r="A1810" i="1"/>
  <c r="C1810" i="1" s="1"/>
  <c r="A1809" i="1"/>
  <c r="C1809" i="1" s="1"/>
  <c r="A1808" i="1"/>
  <c r="C1808" i="1" s="1"/>
  <c r="A1807" i="1"/>
  <c r="C1807" i="1" s="1"/>
  <c r="A1806" i="1"/>
  <c r="C1806" i="1" s="1"/>
  <c r="A1805" i="1"/>
  <c r="C1805" i="1" s="1"/>
  <c r="A1804" i="1"/>
  <c r="C1804" i="1" s="1"/>
  <c r="A1803" i="1"/>
  <c r="C1803" i="1" s="1"/>
  <c r="A1802" i="1"/>
  <c r="C1802" i="1" s="1"/>
  <c r="A1801" i="1"/>
  <c r="C1801" i="1" s="1"/>
  <c r="A1800" i="1"/>
  <c r="C1800" i="1" s="1"/>
  <c r="A1799" i="1"/>
  <c r="C1799" i="1" s="1"/>
  <c r="A1798" i="1"/>
  <c r="C1798" i="1" s="1"/>
  <c r="A1797" i="1"/>
  <c r="C1797" i="1" s="1"/>
  <c r="A1796" i="1"/>
  <c r="C1796" i="1" s="1"/>
  <c r="A1795" i="1"/>
  <c r="C1795" i="1" s="1"/>
  <c r="A1794" i="1"/>
  <c r="C1794" i="1" s="1"/>
  <c r="A1793" i="1"/>
  <c r="C1793" i="1" s="1"/>
  <c r="A1792" i="1"/>
  <c r="C1792" i="1" s="1"/>
  <c r="A1791" i="1"/>
  <c r="C1791" i="1" s="1"/>
  <c r="A1790" i="1"/>
  <c r="C1790" i="1" s="1"/>
  <c r="A1789" i="1"/>
  <c r="C1789" i="1" s="1"/>
  <c r="A1788" i="1"/>
  <c r="C1788" i="1" s="1"/>
  <c r="A1787" i="1"/>
  <c r="C1787" i="1" s="1"/>
  <c r="A1786" i="1"/>
  <c r="C1786" i="1" s="1"/>
  <c r="A1785" i="1"/>
  <c r="C1785" i="1" s="1"/>
  <c r="A1784" i="1"/>
  <c r="C1784" i="1" s="1"/>
  <c r="A1783" i="1"/>
  <c r="C1783" i="1" s="1"/>
  <c r="A1782" i="1"/>
  <c r="C1782" i="1" s="1"/>
  <c r="A1781" i="1"/>
  <c r="C1781" i="1" s="1"/>
  <c r="A1780" i="1"/>
  <c r="C1780" i="1" s="1"/>
  <c r="A1779" i="1"/>
  <c r="C1779" i="1" s="1"/>
  <c r="A1778" i="1"/>
  <c r="C1778" i="1" s="1"/>
  <c r="A1777" i="1"/>
  <c r="C1777" i="1" s="1"/>
  <c r="A1776" i="1"/>
  <c r="C1776" i="1" s="1"/>
  <c r="A1775" i="1"/>
  <c r="C1775" i="1" s="1"/>
  <c r="A1774" i="1"/>
  <c r="C1774" i="1" s="1"/>
  <c r="A1773" i="1"/>
  <c r="C1773" i="1" s="1"/>
  <c r="A1772" i="1"/>
  <c r="C1772" i="1" s="1"/>
  <c r="A1771" i="1"/>
  <c r="C1771" i="1" s="1"/>
  <c r="A1770" i="1"/>
  <c r="C1770" i="1" s="1"/>
  <c r="A1769" i="1"/>
  <c r="C1769" i="1" s="1"/>
  <c r="A1768" i="1"/>
  <c r="C1768" i="1" s="1"/>
  <c r="A1767" i="1"/>
  <c r="C1767" i="1"/>
  <c r="A1766" i="1"/>
  <c r="C1766" i="1" s="1"/>
  <c r="A1765" i="1"/>
  <c r="C1765" i="1" s="1"/>
  <c r="A1764" i="1"/>
  <c r="C1764" i="1" s="1"/>
  <c r="A1763" i="1"/>
  <c r="C1763" i="1" s="1"/>
  <c r="A1762" i="1"/>
  <c r="C1762" i="1" s="1"/>
  <c r="A1761" i="1"/>
  <c r="C1761" i="1" s="1"/>
  <c r="A1760" i="1"/>
  <c r="C1760" i="1" s="1"/>
  <c r="A1759" i="1"/>
  <c r="C1759" i="1" s="1"/>
  <c r="A1758" i="1"/>
  <c r="C1758" i="1" s="1"/>
  <c r="A1757" i="1"/>
  <c r="C1757" i="1" s="1"/>
  <c r="A1756" i="1"/>
  <c r="C1756" i="1" s="1"/>
  <c r="A1755" i="1"/>
  <c r="C1755" i="1" s="1"/>
  <c r="A1754" i="1"/>
  <c r="C1754" i="1" s="1"/>
  <c r="A1753" i="1"/>
  <c r="C1753" i="1" s="1"/>
  <c r="A1752" i="1"/>
  <c r="C1752" i="1" s="1"/>
  <c r="A1751" i="1"/>
  <c r="C1751" i="1" s="1"/>
  <c r="A1750" i="1"/>
  <c r="C1750" i="1" s="1"/>
  <c r="A1749" i="1"/>
  <c r="C1749" i="1" s="1"/>
  <c r="A1748" i="1"/>
  <c r="C1748" i="1" s="1"/>
  <c r="A1747" i="1"/>
  <c r="C1747" i="1" s="1"/>
  <c r="A1746" i="1"/>
  <c r="C1746" i="1" s="1"/>
  <c r="A1745" i="1"/>
  <c r="C1745" i="1" s="1"/>
  <c r="A1744" i="1"/>
  <c r="C1744" i="1" s="1"/>
  <c r="A1743" i="1"/>
  <c r="C1743" i="1" s="1"/>
  <c r="A1742" i="1"/>
  <c r="C1742" i="1" s="1"/>
  <c r="A1741" i="1"/>
  <c r="C1741" i="1" s="1"/>
  <c r="A1740" i="1"/>
  <c r="C1740" i="1" s="1"/>
  <c r="A1739" i="1"/>
  <c r="C1739" i="1" s="1"/>
  <c r="A1738" i="1"/>
  <c r="C1738" i="1" s="1"/>
  <c r="A1737" i="1"/>
  <c r="C1737" i="1" s="1"/>
  <c r="A1736" i="1"/>
  <c r="C1736" i="1" s="1"/>
  <c r="A1735" i="1"/>
  <c r="C1735" i="1" s="1"/>
  <c r="A1734" i="1"/>
  <c r="C1734" i="1" s="1"/>
  <c r="A1733" i="1"/>
  <c r="C1733" i="1" s="1"/>
  <c r="A1732" i="1"/>
  <c r="C1732" i="1" s="1"/>
  <c r="A1731" i="1"/>
  <c r="C1731" i="1" s="1"/>
  <c r="A1730" i="1"/>
  <c r="C1730" i="1" s="1"/>
  <c r="A1729" i="1"/>
  <c r="C1729" i="1" s="1"/>
  <c r="A1728" i="1"/>
  <c r="C1728" i="1" s="1"/>
  <c r="A1727" i="1"/>
  <c r="C1727" i="1" s="1"/>
  <c r="A1726" i="1"/>
  <c r="C1726" i="1"/>
  <c r="A1725" i="1"/>
  <c r="C1725" i="1" s="1"/>
  <c r="A1724" i="1"/>
  <c r="C1724" i="1" s="1"/>
  <c r="A1723" i="1"/>
  <c r="C1723" i="1" s="1"/>
  <c r="A1722" i="1"/>
  <c r="C1722" i="1" s="1"/>
  <c r="A1721" i="1"/>
  <c r="C1721" i="1" s="1"/>
  <c r="A1720" i="1"/>
  <c r="C1720" i="1" s="1"/>
  <c r="A1719" i="1"/>
  <c r="C1719" i="1" s="1"/>
  <c r="A1718" i="1"/>
  <c r="C1718" i="1" s="1"/>
  <c r="A1717" i="1"/>
  <c r="C1717" i="1" s="1"/>
  <c r="A1716" i="1"/>
  <c r="C1716" i="1" s="1"/>
  <c r="A1715" i="1"/>
  <c r="C1715" i="1" s="1"/>
  <c r="A1714" i="1"/>
  <c r="C1714" i="1" s="1"/>
  <c r="A1713" i="1"/>
  <c r="C1713" i="1" s="1"/>
  <c r="A1712" i="1"/>
  <c r="C1712" i="1" s="1"/>
  <c r="A1711" i="1"/>
  <c r="C1711" i="1" s="1"/>
  <c r="A1710" i="1"/>
  <c r="C1710" i="1" s="1"/>
  <c r="A1709" i="1"/>
  <c r="C1709" i="1" s="1"/>
  <c r="A1708" i="1"/>
  <c r="C1708" i="1" s="1"/>
  <c r="A1707" i="1"/>
  <c r="C1707" i="1" s="1"/>
  <c r="A1706" i="1"/>
  <c r="C1706" i="1" s="1"/>
  <c r="A1705" i="1"/>
  <c r="C1705" i="1" s="1"/>
  <c r="A1704" i="1"/>
  <c r="C1704" i="1" s="1"/>
  <c r="A1703" i="1"/>
  <c r="C1703" i="1" s="1"/>
  <c r="A1702" i="1"/>
  <c r="C1702" i="1" s="1"/>
  <c r="A1701" i="1"/>
  <c r="C1701" i="1" s="1"/>
  <c r="A1700" i="1"/>
  <c r="C1700" i="1"/>
  <c r="A1699" i="1"/>
  <c r="C1699" i="1" s="1"/>
  <c r="A1698" i="1"/>
  <c r="C1698" i="1" s="1"/>
  <c r="A1697" i="1"/>
  <c r="C1697" i="1" s="1"/>
  <c r="A1696" i="1"/>
  <c r="C1696" i="1" s="1"/>
  <c r="A1695" i="1"/>
  <c r="C1695" i="1" s="1"/>
  <c r="A1694" i="1"/>
  <c r="C1694" i="1" s="1"/>
  <c r="A1693" i="1"/>
  <c r="C1693" i="1"/>
  <c r="A1692" i="1"/>
  <c r="C1692" i="1" s="1"/>
  <c r="A1691" i="1"/>
  <c r="C1691" i="1" s="1"/>
  <c r="A1690" i="1"/>
  <c r="C1690" i="1" s="1"/>
  <c r="A1689" i="1"/>
  <c r="C1689" i="1" s="1"/>
  <c r="A1688" i="1"/>
  <c r="C1688" i="1" s="1"/>
  <c r="A1687" i="1"/>
  <c r="C1687" i="1" s="1"/>
  <c r="A1686" i="1"/>
  <c r="C1686" i="1" s="1"/>
  <c r="A1685" i="1"/>
  <c r="C1685" i="1" s="1"/>
  <c r="A1684" i="1"/>
  <c r="C1684" i="1" s="1"/>
  <c r="A1683" i="1"/>
  <c r="C1683" i="1" s="1"/>
  <c r="A1682" i="1"/>
  <c r="C1682" i="1" s="1"/>
  <c r="A1681" i="1"/>
  <c r="C1681" i="1" s="1"/>
  <c r="A1680" i="1"/>
  <c r="C1680" i="1" s="1"/>
  <c r="A1679" i="1"/>
  <c r="C1679" i="1" s="1"/>
  <c r="A1678" i="1"/>
  <c r="C1678" i="1" s="1"/>
  <c r="A1677" i="1"/>
  <c r="C1677" i="1" s="1"/>
  <c r="A1676" i="1"/>
  <c r="C1676" i="1" s="1"/>
  <c r="A1675" i="1"/>
  <c r="C1675" i="1" s="1"/>
  <c r="A1674" i="1"/>
  <c r="C1674" i="1" s="1"/>
  <c r="A1673" i="1"/>
  <c r="C1673" i="1" s="1"/>
  <c r="A1672" i="1"/>
  <c r="C1672" i="1" s="1"/>
  <c r="A1671" i="1"/>
  <c r="C1671" i="1" s="1"/>
  <c r="A1670" i="1"/>
  <c r="C1670" i="1" s="1"/>
  <c r="A1669" i="1"/>
  <c r="C1669" i="1"/>
  <c r="A1668" i="1"/>
  <c r="C1668" i="1" s="1"/>
  <c r="A1667" i="1"/>
  <c r="C1667" i="1" s="1"/>
  <c r="A1666" i="1"/>
  <c r="C1666" i="1" s="1"/>
  <c r="A1665" i="1"/>
  <c r="C1665" i="1" s="1"/>
  <c r="A1664" i="1"/>
  <c r="C1664" i="1" s="1"/>
  <c r="A1663" i="1"/>
  <c r="C1663" i="1" s="1"/>
  <c r="A1662" i="1"/>
  <c r="C1662" i="1" s="1"/>
  <c r="A1661" i="1"/>
  <c r="C1661" i="1" s="1"/>
  <c r="A1660" i="1"/>
  <c r="C1660" i="1" s="1"/>
  <c r="A1659" i="1"/>
  <c r="C1659" i="1" s="1"/>
  <c r="A1658" i="1"/>
  <c r="C1658" i="1" s="1"/>
  <c r="A1657" i="1"/>
  <c r="C1657" i="1" s="1"/>
  <c r="A1656" i="1"/>
  <c r="C1656" i="1" s="1"/>
  <c r="A1655" i="1"/>
  <c r="C1655" i="1" s="1"/>
  <c r="A1654" i="1"/>
  <c r="C1654" i="1" s="1"/>
  <c r="A1653" i="1"/>
  <c r="C1653" i="1" s="1"/>
  <c r="A1652" i="1"/>
  <c r="C1652" i="1" s="1"/>
  <c r="A1651" i="1"/>
  <c r="C1651" i="1" s="1"/>
  <c r="A1650" i="1"/>
  <c r="C1650" i="1" s="1"/>
  <c r="A1649" i="1"/>
  <c r="C1649" i="1" s="1"/>
  <c r="A1648" i="1"/>
  <c r="C1648" i="1" s="1"/>
  <c r="A1647" i="1"/>
  <c r="C1647" i="1" s="1"/>
  <c r="A1646" i="1"/>
  <c r="C1646" i="1" s="1"/>
  <c r="A1645" i="1"/>
  <c r="C1645" i="1" s="1"/>
  <c r="A1644" i="1"/>
  <c r="C1644" i="1" s="1"/>
  <c r="A1643" i="1"/>
  <c r="C1643" i="1" s="1"/>
  <c r="A1642" i="1"/>
  <c r="C1642" i="1" s="1"/>
  <c r="A1641" i="1"/>
  <c r="C1641" i="1" s="1"/>
  <c r="A1640" i="1"/>
  <c r="C1640" i="1" s="1"/>
  <c r="A1639" i="1"/>
  <c r="C1639" i="1" s="1"/>
  <c r="A1638" i="1"/>
  <c r="C1638" i="1" s="1"/>
  <c r="A1637" i="1"/>
  <c r="C1637" i="1" s="1"/>
  <c r="A1636" i="1"/>
  <c r="C1636" i="1" s="1"/>
  <c r="A1635" i="1"/>
  <c r="C1635" i="1" s="1"/>
  <c r="A1634" i="1"/>
  <c r="C1634" i="1" s="1"/>
  <c r="A1633" i="1"/>
  <c r="C1633" i="1" s="1"/>
  <c r="A1632" i="1"/>
  <c r="C1632" i="1" s="1"/>
  <c r="A1631" i="1"/>
  <c r="C1631" i="1" s="1"/>
  <c r="A1630" i="1"/>
  <c r="C1630" i="1" s="1"/>
  <c r="A1629" i="1"/>
  <c r="C1629" i="1" s="1"/>
  <c r="A1628" i="1"/>
  <c r="C1628" i="1" s="1"/>
  <c r="A1627" i="1"/>
  <c r="C1627" i="1" s="1"/>
  <c r="A1626" i="1"/>
  <c r="C1626" i="1" s="1"/>
  <c r="A1625" i="1"/>
  <c r="C1625" i="1" s="1"/>
  <c r="A1624" i="1"/>
  <c r="C1624" i="1" s="1"/>
  <c r="A1623" i="1"/>
  <c r="C1623" i="1" s="1"/>
  <c r="A1622" i="1"/>
  <c r="C1622" i="1" s="1"/>
  <c r="A1621" i="1"/>
  <c r="C1621" i="1" s="1"/>
  <c r="A1620" i="1"/>
  <c r="C1620" i="1" s="1"/>
  <c r="A1619" i="1"/>
  <c r="C1619" i="1" s="1"/>
  <c r="A1618" i="1"/>
  <c r="C1618" i="1" s="1"/>
  <c r="A1617" i="1"/>
  <c r="C1617" i="1" s="1"/>
  <c r="A1616" i="1"/>
  <c r="C1616" i="1" s="1"/>
  <c r="A1615" i="1"/>
  <c r="C1615" i="1" s="1"/>
  <c r="A1614" i="1"/>
  <c r="C1614" i="1" s="1"/>
  <c r="A1613" i="1"/>
  <c r="C1613" i="1" s="1"/>
  <c r="A1612" i="1"/>
  <c r="C1612" i="1" s="1"/>
  <c r="A1611" i="1"/>
  <c r="C1611" i="1" s="1"/>
  <c r="A1610" i="1"/>
  <c r="C1610" i="1" s="1"/>
  <c r="A1609" i="1"/>
  <c r="C1609" i="1" s="1"/>
  <c r="A1608" i="1"/>
  <c r="C1608" i="1" s="1"/>
  <c r="A1607" i="1"/>
  <c r="C1607" i="1" s="1"/>
  <c r="A1606" i="1"/>
  <c r="C1606" i="1" s="1"/>
  <c r="A1605" i="1"/>
  <c r="C1605" i="1" s="1"/>
  <c r="A1604" i="1"/>
  <c r="C1604" i="1" s="1"/>
  <c r="A1603" i="1"/>
  <c r="C1603" i="1" s="1"/>
  <c r="A1602" i="1"/>
  <c r="C1602" i="1" s="1"/>
  <c r="A1601" i="1"/>
  <c r="C1601" i="1" s="1"/>
  <c r="A1600" i="1"/>
  <c r="C1600" i="1" s="1"/>
  <c r="A1599" i="1"/>
  <c r="C1599" i="1" s="1"/>
  <c r="A1598" i="1"/>
  <c r="C1598" i="1" s="1"/>
  <c r="A1597" i="1"/>
  <c r="C1597" i="1" s="1"/>
  <c r="A1596" i="1"/>
  <c r="C1596" i="1" s="1"/>
  <c r="A1595" i="1"/>
  <c r="C1595" i="1" s="1"/>
  <c r="A1594" i="1"/>
  <c r="C1594" i="1" s="1"/>
  <c r="A1593" i="1"/>
  <c r="C1593" i="1" s="1"/>
  <c r="A1592" i="1"/>
  <c r="C1592" i="1" s="1"/>
  <c r="A1591" i="1"/>
  <c r="C1591" i="1" s="1"/>
  <c r="A1590" i="1"/>
  <c r="C1590" i="1" s="1"/>
  <c r="A1589" i="1"/>
  <c r="C1589" i="1" s="1"/>
  <c r="A1588" i="1"/>
  <c r="C1588" i="1" s="1"/>
  <c r="A1587" i="1"/>
  <c r="C1587" i="1" s="1"/>
  <c r="A1586" i="1"/>
  <c r="C1586" i="1" s="1"/>
  <c r="A1585" i="1"/>
  <c r="C1585" i="1" s="1"/>
  <c r="A1584" i="1"/>
  <c r="C1584" i="1" s="1"/>
  <c r="A1583" i="1"/>
  <c r="C1583" i="1" s="1"/>
  <c r="A1582" i="1"/>
  <c r="C1582" i="1" s="1"/>
  <c r="A1581" i="1"/>
  <c r="C1581" i="1" s="1"/>
  <c r="A1580" i="1"/>
  <c r="C1580" i="1" s="1"/>
  <c r="A1579" i="1"/>
  <c r="C1579" i="1" s="1"/>
  <c r="A1578" i="1"/>
  <c r="C1578" i="1" s="1"/>
  <c r="A1577" i="1"/>
  <c r="C1577" i="1" s="1"/>
  <c r="A1576" i="1"/>
  <c r="C1576" i="1" s="1"/>
  <c r="A1575" i="1"/>
  <c r="C1575" i="1"/>
  <c r="A1574" i="1"/>
  <c r="C1574" i="1" s="1"/>
  <c r="A1573" i="1"/>
  <c r="C1573" i="1" s="1"/>
  <c r="A1572" i="1"/>
  <c r="C1572" i="1" s="1"/>
  <c r="A1571" i="1"/>
  <c r="C1571" i="1" s="1"/>
  <c r="A1570" i="1"/>
  <c r="C1570" i="1" s="1"/>
  <c r="A1569" i="1"/>
  <c r="C1569" i="1" s="1"/>
  <c r="A1568" i="1"/>
  <c r="C1568" i="1" s="1"/>
  <c r="A1567" i="1"/>
  <c r="C1567" i="1" s="1"/>
  <c r="A1566" i="1"/>
  <c r="C1566" i="1" s="1"/>
  <c r="A1565" i="1"/>
  <c r="C1565" i="1" s="1"/>
  <c r="A1564" i="1"/>
  <c r="C1564" i="1" s="1"/>
  <c r="A1563" i="1"/>
  <c r="C1563" i="1" s="1"/>
  <c r="A1562" i="1"/>
  <c r="C1562" i="1" s="1"/>
  <c r="A1561" i="1"/>
  <c r="C1561" i="1" s="1"/>
  <c r="A1560" i="1"/>
  <c r="C1560" i="1" s="1"/>
  <c r="A1559" i="1"/>
  <c r="C1559" i="1" s="1"/>
  <c r="A1558" i="1"/>
  <c r="C1558" i="1" s="1"/>
  <c r="A1557" i="1"/>
  <c r="C1557" i="1" s="1"/>
  <c r="A1556" i="1"/>
  <c r="C1556" i="1" s="1"/>
  <c r="A1555" i="1"/>
  <c r="C1555" i="1" s="1"/>
  <c r="A1554" i="1"/>
  <c r="C1554" i="1" s="1"/>
  <c r="A1553" i="1"/>
  <c r="C1553" i="1"/>
  <c r="A1552" i="1"/>
  <c r="C1552" i="1" s="1"/>
  <c r="A1551" i="1"/>
  <c r="C1551" i="1" s="1"/>
  <c r="A1550" i="1"/>
  <c r="C1550" i="1" s="1"/>
  <c r="A1549" i="1"/>
  <c r="C1549" i="1" s="1"/>
  <c r="A1548" i="1"/>
  <c r="C1548" i="1" s="1"/>
  <c r="A1547" i="1"/>
  <c r="C1547" i="1" s="1"/>
  <c r="A1546" i="1"/>
  <c r="C1546" i="1" s="1"/>
  <c r="A1545" i="1"/>
  <c r="C1545" i="1"/>
  <c r="A1544" i="1"/>
  <c r="C1544" i="1" s="1"/>
  <c r="A1543" i="1"/>
  <c r="C1543" i="1" s="1"/>
  <c r="A1542" i="1"/>
  <c r="C1542" i="1" s="1"/>
  <c r="A1541" i="1"/>
  <c r="C1541" i="1" s="1"/>
  <c r="A1540" i="1"/>
  <c r="C1540" i="1" s="1"/>
  <c r="A1539" i="1"/>
  <c r="C1539" i="1" s="1"/>
  <c r="A1538" i="1"/>
  <c r="C1538" i="1" s="1"/>
  <c r="A1537" i="1"/>
  <c r="C1537" i="1" s="1"/>
  <c r="A1536" i="1"/>
  <c r="C1536" i="1" s="1"/>
  <c r="A1535" i="1"/>
  <c r="C1535" i="1" s="1"/>
  <c r="A1534" i="1"/>
  <c r="C1534" i="1" s="1"/>
  <c r="A1533" i="1"/>
  <c r="C1533" i="1" s="1"/>
  <c r="A1532" i="1"/>
  <c r="C1532" i="1" s="1"/>
  <c r="A1531" i="1"/>
  <c r="C1531" i="1" s="1"/>
  <c r="A1530" i="1"/>
  <c r="C1530" i="1" s="1"/>
  <c r="A1529" i="1"/>
  <c r="C1529" i="1" s="1"/>
  <c r="A1528" i="1"/>
  <c r="C1528" i="1" s="1"/>
  <c r="A1527" i="1"/>
  <c r="C1527" i="1" s="1"/>
  <c r="A1526" i="1"/>
  <c r="C1526" i="1"/>
  <c r="A1525" i="1"/>
  <c r="C1525" i="1" s="1"/>
  <c r="A1524" i="1"/>
  <c r="C1524" i="1" s="1"/>
  <c r="A1523" i="1"/>
  <c r="C1523" i="1" s="1"/>
  <c r="A1522" i="1"/>
  <c r="C1522" i="1" s="1"/>
  <c r="A1521" i="1"/>
  <c r="C1521" i="1" s="1"/>
  <c r="A1520" i="1"/>
  <c r="C1520" i="1" s="1"/>
  <c r="A1519" i="1"/>
  <c r="C1519" i="1" s="1"/>
  <c r="A1518" i="1"/>
  <c r="C1518" i="1" s="1"/>
  <c r="A1517" i="1"/>
  <c r="C1517" i="1" s="1"/>
  <c r="A1516" i="1"/>
  <c r="C1516" i="1" s="1"/>
  <c r="A1515" i="1"/>
  <c r="C1515" i="1" s="1"/>
  <c r="A1514" i="1"/>
  <c r="C1514" i="1" s="1"/>
  <c r="A1513" i="1"/>
  <c r="C1513" i="1" s="1"/>
  <c r="A1512" i="1"/>
  <c r="C1512" i="1" s="1"/>
  <c r="A1511" i="1"/>
  <c r="C1511" i="1" s="1"/>
  <c r="A1510" i="1"/>
  <c r="C1510" i="1" s="1"/>
  <c r="A1509" i="1"/>
  <c r="C1509" i="1" s="1"/>
  <c r="A1508" i="1"/>
  <c r="C1508" i="1"/>
  <c r="A1507" i="1"/>
  <c r="C1507" i="1" s="1"/>
  <c r="A1506" i="1"/>
  <c r="C1506" i="1" s="1"/>
  <c r="A1505" i="1"/>
  <c r="C1505" i="1" s="1"/>
  <c r="A1504" i="1"/>
  <c r="C1504" i="1" s="1"/>
  <c r="A1503" i="1"/>
  <c r="C1503" i="1" s="1"/>
  <c r="A1502" i="1"/>
  <c r="C1502" i="1" s="1"/>
  <c r="A1501" i="1"/>
  <c r="C1501" i="1" s="1"/>
  <c r="A1500" i="1"/>
  <c r="C1500" i="1" s="1"/>
  <c r="A1499" i="1"/>
  <c r="C1499" i="1" s="1"/>
  <c r="A1498" i="1"/>
  <c r="C1498" i="1" s="1"/>
  <c r="A1497" i="1"/>
  <c r="C1497" i="1" s="1"/>
  <c r="A1496" i="1"/>
  <c r="C1496" i="1" s="1"/>
  <c r="A1495" i="1"/>
  <c r="C1495" i="1" s="1"/>
  <c r="A1494" i="1"/>
  <c r="C1494" i="1" s="1"/>
  <c r="A1493" i="1"/>
  <c r="C1493" i="1" s="1"/>
  <c r="A1492" i="1"/>
  <c r="C1492" i="1" s="1"/>
  <c r="A1491" i="1"/>
  <c r="C1491" i="1" s="1"/>
  <c r="A1490" i="1"/>
  <c r="C1490" i="1" s="1"/>
  <c r="A1489" i="1"/>
  <c r="C1489" i="1" s="1"/>
  <c r="A1488" i="1"/>
  <c r="C1488" i="1" s="1"/>
  <c r="A1487" i="1"/>
  <c r="C1487" i="1" s="1"/>
  <c r="A1486" i="1"/>
  <c r="C1486" i="1" s="1"/>
  <c r="A1485" i="1"/>
  <c r="C1485" i="1" s="1"/>
  <c r="A1484" i="1"/>
  <c r="C1484" i="1" s="1"/>
  <c r="A1483" i="1"/>
  <c r="C1483" i="1" s="1"/>
  <c r="A1482" i="1"/>
  <c r="C1482" i="1" s="1"/>
  <c r="A1481" i="1"/>
  <c r="C1481" i="1" s="1"/>
  <c r="A1480" i="1"/>
  <c r="C1480" i="1" s="1"/>
  <c r="A1479" i="1"/>
  <c r="C1479" i="1" s="1"/>
  <c r="A1478" i="1"/>
  <c r="C1478" i="1" s="1"/>
  <c r="A1477" i="1"/>
  <c r="C1477" i="1" s="1"/>
  <c r="A1476" i="1"/>
  <c r="C1476" i="1" s="1"/>
  <c r="A1475" i="1"/>
  <c r="C1475" i="1" s="1"/>
  <c r="A1474" i="1"/>
  <c r="C1474" i="1" s="1"/>
  <c r="A1473" i="1"/>
  <c r="C1473" i="1" s="1"/>
  <c r="A1472" i="1"/>
  <c r="C1472" i="1" s="1"/>
  <c r="A1471" i="1"/>
  <c r="C1471" i="1" s="1"/>
  <c r="A1470" i="1"/>
  <c r="C1470" i="1" s="1"/>
  <c r="A1469" i="1"/>
  <c r="C1469" i="1" s="1"/>
  <c r="A1468" i="1"/>
  <c r="C1468" i="1" s="1"/>
  <c r="A1467" i="1"/>
  <c r="C1467" i="1" s="1"/>
  <c r="A1466" i="1"/>
  <c r="C1466" i="1" s="1"/>
  <c r="A1465" i="1"/>
  <c r="C1465" i="1" s="1"/>
  <c r="A1464" i="1"/>
  <c r="C1464" i="1" s="1"/>
  <c r="A1463" i="1"/>
  <c r="C1463" i="1" s="1"/>
  <c r="A1462" i="1"/>
  <c r="C1462" i="1" s="1"/>
  <c r="A1461" i="1"/>
  <c r="C1461" i="1" s="1"/>
  <c r="A1460" i="1"/>
  <c r="C1460" i="1" s="1"/>
  <c r="A1459" i="1"/>
  <c r="C1459" i="1" s="1"/>
  <c r="A1458" i="1"/>
  <c r="C1458" i="1" s="1"/>
  <c r="A1457" i="1"/>
  <c r="C1457" i="1" s="1"/>
  <c r="A1456" i="1"/>
  <c r="C1456" i="1" s="1"/>
  <c r="A1455" i="1"/>
  <c r="C1455" i="1" s="1"/>
  <c r="A1454" i="1"/>
  <c r="C1454" i="1"/>
  <c r="A1453" i="1"/>
  <c r="C1453" i="1" s="1"/>
  <c r="A1452" i="1"/>
  <c r="C1452" i="1" s="1"/>
  <c r="A1451" i="1"/>
  <c r="C1451" i="1"/>
  <c r="A1450" i="1"/>
  <c r="C1450" i="1" s="1"/>
  <c r="A1449" i="1"/>
  <c r="C1449" i="1" s="1"/>
  <c r="A1448" i="1"/>
  <c r="C1448" i="1" s="1"/>
  <c r="A1447" i="1"/>
  <c r="C1447" i="1" s="1"/>
  <c r="A1446" i="1"/>
  <c r="C1446" i="1" s="1"/>
  <c r="A1445" i="1"/>
  <c r="C1445" i="1" s="1"/>
  <c r="A1444" i="1"/>
  <c r="C1444" i="1"/>
  <c r="A1443" i="1"/>
  <c r="C1443" i="1" s="1"/>
  <c r="A1442" i="1"/>
  <c r="C1442" i="1" s="1"/>
  <c r="A1441" i="1"/>
  <c r="C1441" i="1" s="1"/>
  <c r="A1440" i="1"/>
  <c r="C1440" i="1" s="1"/>
  <c r="A1439" i="1"/>
  <c r="C1439" i="1" s="1"/>
  <c r="A1438" i="1"/>
  <c r="C1438" i="1" s="1"/>
  <c r="A1437" i="1"/>
  <c r="C1437" i="1" s="1"/>
  <c r="A1436" i="1"/>
  <c r="C1436" i="1" s="1"/>
  <c r="A1435" i="1"/>
  <c r="C1435" i="1" s="1"/>
  <c r="A1434" i="1"/>
  <c r="C1434" i="1" s="1"/>
  <c r="A1433" i="1"/>
  <c r="C1433" i="1" s="1"/>
  <c r="A1432" i="1"/>
  <c r="C1432" i="1" s="1"/>
  <c r="A1431" i="1"/>
  <c r="C1431" i="1" s="1"/>
  <c r="A1430" i="1"/>
  <c r="C1430" i="1" s="1"/>
  <c r="A1429" i="1"/>
  <c r="C1429" i="1" s="1"/>
  <c r="A1428" i="1"/>
  <c r="C1428" i="1" s="1"/>
  <c r="A1427" i="1"/>
  <c r="C1427" i="1" s="1"/>
  <c r="A1426" i="1"/>
  <c r="C1426" i="1" s="1"/>
  <c r="A1425" i="1"/>
  <c r="C1425" i="1" s="1"/>
  <c r="A1424" i="1"/>
  <c r="C1424" i="1" s="1"/>
  <c r="A1423" i="1"/>
  <c r="C1423" i="1" s="1"/>
  <c r="A1422" i="1"/>
  <c r="C1422" i="1" s="1"/>
  <c r="A1421" i="1"/>
  <c r="C1421" i="1" s="1"/>
  <c r="A1420" i="1"/>
  <c r="C1420" i="1" s="1"/>
  <c r="A1419" i="1"/>
  <c r="C1419" i="1" s="1"/>
  <c r="A1418" i="1"/>
  <c r="C1418" i="1" s="1"/>
  <c r="A1417" i="1"/>
  <c r="C1417" i="1" s="1"/>
  <c r="A1416" i="1"/>
  <c r="C1416" i="1" s="1"/>
  <c r="A1415" i="1"/>
  <c r="C1415" i="1" s="1"/>
  <c r="A1414" i="1"/>
  <c r="C1414" i="1" s="1"/>
  <c r="A1413" i="1"/>
  <c r="C1413" i="1" s="1"/>
  <c r="A1412" i="1"/>
  <c r="C1412" i="1" s="1"/>
  <c r="A1411" i="1"/>
  <c r="C1411" i="1" s="1"/>
  <c r="A1410" i="1"/>
  <c r="C1410" i="1" s="1"/>
  <c r="A1409" i="1"/>
  <c r="C1409" i="1" s="1"/>
  <c r="A1408" i="1"/>
  <c r="C1408" i="1" s="1"/>
  <c r="A1407" i="1"/>
  <c r="C1407" i="1" s="1"/>
  <c r="A1406" i="1"/>
  <c r="C1406" i="1" s="1"/>
  <c r="A1405" i="1"/>
  <c r="C1405" i="1" s="1"/>
  <c r="A1404" i="1"/>
  <c r="C1404" i="1" s="1"/>
  <c r="A1403" i="1"/>
  <c r="C1403" i="1" s="1"/>
  <c r="A1402" i="1"/>
  <c r="C1402" i="1" s="1"/>
  <c r="A1401" i="1"/>
  <c r="C1401" i="1" s="1"/>
  <c r="A1400" i="1"/>
  <c r="C1400" i="1" s="1"/>
  <c r="A1399" i="1"/>
  <c r="C1399" i="1" s="1"/>
  <c r="A1398" i="1"/>
  <c r="C1398" i="1" s="1"/>
  <c r="A1397" i="1"/>
  <c r="C1397" i="1" s="1"/>
  <c r="A1396" i="1"/>
  <c r="C1396" i="1" s="1"/>
  <c r="A1395" i="1"/>
  <c r="C1395" i="1" s="1"/>
  <c r="A1394" i="1"/>
  <c r="C1394" i="1" s="1"/>
  <c r="A1393" i="1"/>
  <c r="C1393" i="1" s="1"/>
  <c r="A1392" i="1"/>
  <c r="C1392" i="1" s="1"/>
  <c r="A1391" i="1"/>
  <c r="C1391" i="1" s="1"/>
  <c r="A1390" i="1"/>
  <c r="C1390" i="1" s="1"/>
  <c r="A1389" i="1"/>
  <c r="C1389" i="1" s="1"/>
  <c r="A1388" i="1"/>
  <c r="C1388" i="1" s="1"/>
  <c r="A1387" i="1"/>
  <c r="C1387" i="1" s="1"/>
  <c r="A1386" i="1"/>
  <c r="C1386" i="1" s="1"/>
  <c r="A1385" i="1"/>
  <c r="C1385" i="1" s="1"/>
  <c r="A1384" i="1"/>
  <c r="C1384" i="1" s="1"/>
  <c r="A1383" i="1"/>
  <c r="C1383" i="1" s="1"/>
  <c r="A1382" i="1"/>
  <c r="C1382" i="1" s="1"/>
  <c r="A1381" i="1"/>
  <c r="C1381" i="1" s="1"/>
  <c r="A1380" i="1"/>
  <c r="C1380" i="1" s="1"/>
  <c r="A1379" i="1"/>
  <c r="C1379" i="1" s="1"/>
  <c r="A1378" i="1"/>
  <c r="C1378" i="1" s="1"/>
  <c r="A1377" i="1"/>
  <c r="C1377" i="1" s="1"/>
  <c r="A1376" i="1"/>
  <c r="C1376" i="1" s="1"/>
  <c r="A1375" i="1"/>
  <c r="C1375" i="1" s="1"/>
  <c r="A1374" i="1"/>
  <c r="C1374" i="1" s="1"/>
  <c r="A1373" i="1"/>
  <c r="C1373" i="1" s="1"/>
  <c r="A1372" i="1"/>
  <c r="C1372" i="1" s="1"/>
  <c r="A1371" i="1"/>
  <c r="C1371" i="1" s="1"/>
  <c r="A1370" i="1"/>
  <c r="C1370" i="1" s="1"/>
  <c r="A1369" i="1"/>
  <c r="C1369" i="1" s="1"/>
  <c r="A1368" i="1"/>
  <c r="C1368" i="1" s="1"/>
  <c r="A1367" i="1"/>
  <c r="C1367" i="1" s="1"/>
  <c r="A1366" i="1"/>
  <c r="C1366" i="1" s="1"/>
  <c r="A1365" i="1"/>
  <c r="C1365" i="1" s="1"/>
  <c r="A1364" i="1"/>
  <c r="C1364" i="1" s="1"/>
  <c r="A1363" i="1"/>
  <c r="C1363" i="1" s="1"/>
  <c r="A1362" i="1"/>
  <c r="C1362" i="1" s="1"/>
  <c r="A1361" i="1"/>
  <c r="C1361" i="1"/>
  <c r="A1360" i="1"/>
  <c r="C1360" i="1" s="1"/>
  <c r="A1359" i="1"/>
  <c r="C1359" i="1" s="1"/>
  <c r="A1358" i="1"/>
  <c r="C1358" i="1" s="1"/>
  <c r="A1357" i="1"/>
  <c r="C1357" i="1" s="1"/>
  <c r="A1356" i="1"/>
  <c r="C1356" i="1" s="1"/>
  <c r="A1355" i="1"/>
  <c r="C1355" i="1" s="1"/>
  <c r="A1354" i="1"/>
  <c r="C1354" i="1" s="1"/>
  <c r="A1353" i="1"/>
  <c r="C1353" i="1" s="1"/>
  <c r="A1352" i="1"/>
  <c r="C1352" i="1" s="1"/>
  <c r="A1351" i="1"/>
  <c r="C1351" i="1" s="1"/>
  <c r="A1350" i="1"/>
  <c r="C1350" i="1" s="1"/>
  <c r="A1349" i="1"/>
  <c r="C1349" i="1" s="1"/>
  <c r="A1348" i="1"/>
  <c r="C1348" i="1" s="1"/>
  <c r="A1347" i="1"/>
  <c r="C1347" i="1" s="1"/>
  <c r="A1346" i="1"/>
  <c r="C1346" i="1" s="1"/>
  <c r="A1345" i="1"/>
  <c r="C1345" i="1" s="1"/>
  <c r="A1344" i="1"/>
  <c r="C1344" i="1" s="1"/>
  <c r="A1343" i="1"/>
  <c r="C1343" i="1" s="1"/>
  <c r="A1342" i="1"/>
  <c r="C1342" i="1" s="1"/>
  <c r="A1341" i="1"/>
  <c r="C1341" i="1" s="1"/>
  <c r="A1340" i="1"/>
  <c r="C1340" i="1" s="1"/>
  <c r="A1339" i="1"/>
  <c r="C1339" i="1" s="1"/>
  <c r="A1338" i="1"/>
  <c r="C1338" i="1" s="1"/>
  <c r="A1337" i="1"/>
  <c r="C1337" i="1" s="1"/>
  <c r="A1336" i="1"/>
  <c r="C1336" i="1"/>
  <c r="A1335" i="1"/>
  <c r="C1335" i="1" s="1"/>
  <c r="A1334" i="1"/>
  <c r="C1334" i="1" s="1"/>
  <c r="A1333" i="1"/>
  <c r="C1333" i="1" s="1"/>
  <c r="A1332" i="1"/>
  <c r="C1332" i="1" s="1"/>
  <c r="A1331" i="1"/>
  <c r="C1331" i="1" s="1"/>
  <c r="A1330" i="1"/>
  <c r="C1330" i="1" s="1"/>
  <c r="A1329" i="1"/>
  <c r="C1329" i="1" s="1"/>
  <c r="A1328" i="1"/>
  <c r="C1328" i="1" s="1"/>
  <c r="A1327" i="1"/>
  <c r="C1327" i="1" s="1"/>
  <c r="A1326" i="1"/>
  <c r="C1326" i="1" s="1"/>
  <c r="A1325" i="1"/>
  <c r="C1325" i="1" s="1"/>
  <c r="A1324" i="1"/>
  <c r="C1324" i="1" s="1"/>
  <c r="A1323" i="1"/>
  <c r="C1323" i="1" s="1"/>
  <c r="A1322" i="1"/>
  <c r="C1322" i="1" s="1"/>
  <c r="A1321" i="1"/>
  <c r="C1321" i="1" s="1"/>
  <c r="A1320" i="1"/>
  <c r="C1320" i="1" s="1"/>
  <c r="A1319" i="1"/>
  <c r="C1319" i="1" s="1"/>
  <c r="A1318" i="1"/>
  <c r="C1318" i="1" s="1"/>
  <c r="A1317" i="1"/>
  <c r="C1317" i="1" s="1"/>
  <c r="A1316" i="1"/>
  <c r="C1316" i="1" s="1"/>
  <c r="A1315" i="1"/>
  <c r="C1315" i="1" s="1"/>
  <c r="A1314" i="1"/>
  <c r="C1314" i="1" s="1"/>
  <c r="A1313" i="1"/>
  <c r="C1313" i="1" s="1"/>
  <c r="A1312" i="1"/>
  <c r="C1312" i="1" s="1"/>
  <c r="A1311" i="1"/>
  <c r="C1311" i="1" s="1"/>
  <c r="A1310" i="1"/>
  <c r="C1310" i="1" s="1"/>
  <c r="A1309" i="1"/>
  <c r="C1309" i="1" s="1"/>
  <c r="A1308" i="1"/>
  <c r="C1308" i="1" s="1"/>
  <c r="A1307" i="1"/>
  <c r="C1307" i="1" s="1"/>
  <c r="A1306" i="1"/>
  <c r="C1306" i="1" s="1"/>
  <c r="A1305" i="1"/>
  <c r="C1305" i="1" s="1"/>
  <c r="A1304" i="1"/>
  <c r="C1304" i="1" s="1"/>
  <c r="A1303" i="1"/>
  <c r="C1303" i="1" s="1"/>
  <c r="A1302" i="1"/>
  <c r="C1302" i="1" s="1"/>
  <c r="A1301" i="1"/>
  <c r="C1301" i="1" s="1"/>
  <c r="A1300" i="1"/>
  <c r="C1300" i="1" s="1"/>
  <c r="A1299" i="1"/>
  <c r="C1299" i="1" s="1"/>
  <c r="A1298" i="1"/>
  <c r="C1298" i="1" s="1"/>
  <c r="A1297" i="1"/>
  <c r="C1297" i="1" s="1"/>
  <c r="A1296" i="1"/>
  <c r="C1296" i="1" s="1"/>
  <c r="A1295" i="1"/>
  <c r="C1295" i="1" s="1"/>
  <c r="A1292" i="1"/>
  <c r="C1292" i="1" s="1"/>
  <c r="A1291" i="1"/>
  <c r="C1291" i="1" s="1"/>
  <c r="A1290" i="1"/>
  <c r="C1290" i="1" s="1"/>
  <c r="A1289" i="1"/>
  <c r="C1289" i="1" s="1"/>
  <c r="A1288" i="1"/>
  <c r="C1288" i="1" s="1"/>
  <c r="A1287" i="1"/>
  <c r="C1287" i="1" s="1"/>
  <c r="A1286" i="1"/>
  <c r="C1286" i="1" s="1"/>
  <c r="A1285" i="1"/>
  <c r="C1285" i="1" s="1"/>
  <c r="A1284" i="1"/>
  <c r="C1284" i="1" s="1"/>
  <c r="A1283" i="1"/>
  <c r="C1283" i="1" s="1"/>
  <c r="A1282" i="1"/>
  <c r="C1282" i="1" s="1"/>
  <c r="A1281" i="1"/>
  <c r="C1281" i="1" s="1"/>
  <c r="A1280" i="1"/>
  <c r="C1280" i="1" s="1"/>
  <c r="A1279" i="1"/>
  <c r="C1279" i="1" s="1"/>
  <c r="A1278" i="1"/>
  <c r="C1278" i="1" s="1"/>
  <c r="A1277" i="1"/>
  <c r="C1277" i="1" s="1"/>
  <c r="A1276" i="1"/>
  <c r="C1276" i="1" s="1"/>
  <c r="A1275" i="1"/>
  <c r="C1275" i="1" s="1"/>
  <c r="A1274" i="1"/>
  <c r="C1274" i="1" s="1"/>
  <c r="A1273" i="1"/>
  <c r="C1273" i="1" s="1"/>
  <c r="A1272" i="1"/>
  <c r="C1272" i="1" s="1"/>
  <c r="A1271" i="1"/>
  <c r="C1271" i="1" s="1"/>
  <c r="A1270" i="1"/>
  <c r="C1270" i="1" s="1"/>
  <c r="A1269" i="1"/>
  <c r="C1269" i="1" s="1"/>
  <c r="A1268" i="1"/>
  <c r="C1268" i="1" s="1"/>
  <c r="A1267" i="1"/>
  <c r="C1267" i="1" s="1"/>
  <c r="A1266" i="1"/>
  <c r="C1266" i="1" s="1"/>
  <c r="A1265" i="1"/>
  <c r="C1265" i="1" s="1"/>
  <c r="A1264" i="1"/>
  <c r="C1264" i="1" s="1"/>
  <c r="A1263" i="1"/>
  <c r="C1263" i="1" s="1"/>
  <c r="A1262" i="1"/>
  <c r="C1262" i="1" s="1"/>
  <c r="A1261" i="1"/>
  <c r="C1261" i="1" s="1"/>
  <c r="A1260" i="1"/>
  <c r="C1260" i="1" s="1"/>
  <c r="A1259" i="1"/>
  <c r="C1259" i="1" s="1"/>
  <c r="A1258" i="1"/>
  <c r="C1258" i="1" s="1"/>
  <c r="A1257" i="1"/>
  <c r="C1257" i="1" s="1"/>
  <c r="A1256" i="1"/>
  <c r="C1256" i="1" s="1"/>
  <c r="A1255" i="1"/>
  <c r="C1255" i="1" s="1"/>
  <c r="A1254" i="1"/>
  <c r="C1254" i="1" s="1"/>
  <c r="A1253" i="1"/>
  <c r="C1253" i="1" s="1"/>
  <c r="A1252" i="1"/>
  <c r="C1252" i="1" s="1"/>
  <c r="A1251" i="1"/>
  <c r="C1251" i="1" s="1"/>
  <c r="A1250" i="1"/>
  <c r="C1250" i="1" s="1"/>
  <c r="A1249" i="1"/>
  <c r="C1249" i="1" s="1"/>
  <c r="A1248" i="1"/>
  <c r="C1248" i="1" s="1"/>
  <c r="A1247" i="1"/>
  <c r="C1247" i="1" s="1"/>
  <c r="A1246" i="1"/>
  <c r="C1246" i="1" s="1"/>
  <c r="A1245" i="1"/>
  <c r="C1245" i="1" s="1"/>
  <c r="A1244" i="1"/>
  <c r="C1244" i="1" s="1"/>
  <c r="A1243" i="1"/>
  <c r="C1243" i="1" s="1"/>
  <c r="A1242" i="1"/>
  <c r="C1242" i="1" s="1"/>
  <c r="A1241" i="1"/>
  <c r="C1241" i="1" s="1"/>
  <c r="A1240" i="1"/>
  <c r="C1240" i="1" s="1"/>
  <c r="A1239" i="1"/>
  <c r="C1239" i="1" s="1"/>
  <c r="A1238" i="1"/>
  <c r="C1238" i="1" s="1"/>
  <c r="A1237" i="1"/>
  <c r="C1237" i="1" s="1"/>
  <c r="A1236" i="1"/>
  <c r="C1236" i="1" s="1"/>
  <c r="A1235" i="1"/>
  <c r="C1235" i="1" s="1"/>
  <c r="A1234" i="1"/>
  <c r="C1234" i="1" s="1"/>
  <c r="A1233" i="1"/>
  <c r="C1233" i="1" s="1"/>
  <c r="A1232" i="1"/>
  <c r="C1232" i="1" s="1"/>
  <c r="A1231" i="1"/>
  <c r="C1231" i="1" s="1"/>
  <c r="A1230" i="1"/>
  <c r="C1230" i="1" s="1"/>
  <c r="A1229" i="1"/>
  <c r="C1229" i="1" s="1"/>
  <c r="A1228" i="1"/>
  <c r="C1228" i="1" s="1"/>
  <c r="A1227" i="1"/>
  <c r="C1227" i="1" s="1"/>
  <c r="A1226" i="1"/>
  <c r="C1226" i="1" s="1"/>
  <c r="A1225" i="1"/>
  <c r="C1225" i="1" s="1"/>
  <c r="A1224" i="1"/>
  <c r="C1224" i="1" s="1"/>
  <c r="A1223" i="1"/>
  <c r="C1223" i="1" s="1"/>
  <c r="A1222" i="1"/>
  <c r="C1222" i="1" s="1"/>
  <c r="A1221" i="1"/>
  <c r="C1221" i="1" s="1"/>
  <c r="A1220" i="1"/>
  <c r="C1220" i="1" s="1"/>
  <c r="A1219" i="1"/>
  <c r="C1219" i="1" s="1"/>
  <c r="A1218" i="1"/>
  <c r="C1218" i="1" s="1"/>
  <c r="A1217" i="1"/>
  <c r="C1217" i="1" s="1"/>
  <c r="A1216" i="1"/>
  <c r="C1216" i="1" s="1"/>
  <c r="A1215" i="1"/>
  <c r="C1215" i="1" s="1"/>
  <c r="A1214" i="1"/>
  <c r="C1214" i="1" s="1"/>
  <c r="A1213" i="1"/>
  <c r="C1213" i="1" s="1"/>
  <c r="A1212" i="1"/>
  <c r="C1212" i="1" s="1"/>
  <c r="A1211" i="1"/>
  <c r="C1211" i="1" s="1"/>
  <c r="A1210" i="1"/>
  <c r="C1210" i="1" s="1"/>
  <c r="A1209" i="1"/>
  <c r="C1209" i="1" s="1"/>
  <c r="A1208" i="1"/>
  <c r="C1208" i="1" s="1"/>
  <c r="A1207" i="1"/>
  <c r="C1207" i="1" s="1"/>
  <c r="A1206" i="1"/>
  <c r="C1206" i="1" s="1"/>
  <c r="A1205" i="1"/>
  <c r="C1205" i="1" s="1"/>
  <c r="A1204" i="1"/>
  <c r="C1204" i="1" s="1"/>
  <c r="A1203" i="1"/>
  <c r="C1203" i="1" s="1"/>
  <c r="A1202" i="1"/>
  <c r="C1202" i="1" s="1"/>
  <c r="A1201" i="1"/>
  <c r="C1201" i="1" s="1"/>
  <c r="A1200" i="1"/>
  <c r="C1200" i="1" s="1"/>
  <c r="A1199" i="1"/>
  <c r="C1199" i="1" s="1"/>
  <c r="A1198" i="1"/>
  <c r="C1198" i="1" s="1"/>
  <c r="A1197" i="1"/>
  <c r="C1197" i="1" s="1"/>
  <c r="A1196" i="1"/>
  <c r="C1196" i="1" s="1"/>
  <c r="A1195" i="1"/>
  <c r="C1195" i="1" s="1"/>
  <c r="A1194" i="1"/>
  <c r="C1194" i="1" s="1"/>
  <c r="A1193" i="1"/>
  <c r="C1193" i="1" s="1"/>
  <c r="A1192" i="1"/>
  <c r="C1192" i="1" s="1"/>
  <c r="A1191" i="1"/>
  <c r="C1191" i="1" s="1"/>
  <c r="A1190" i="1"/>
  <c r="C1190" i="1" s="1"/>
  <c r="A1189" i="1"/>
  <c r="C1189" i="1" s="1"/>
  <c r="A1188" i="1"/>
  <c r="C1188" i="1" s="1"/>
  <c r="A1187" i="1"/>
  <c r="C1187" i="1" s="1"/>
  <c r="A1186" i="1"/>
  <c r="C1186" i="1" s="1"/>
  <c r="A1185" i="1"/>
  <c r="C1185" i="1" s="1"/>
  <c r="A1184" i="1"/>
  <c r="C1184" i="1" s="1"/>
  <c r="A1183" i="1"/>
  <c r="C1183" i="1" s="1"/>
  <c r="A1182" i="1"/>
  <c r="C1182" i="1" s="1"/>
  <c r="A1181" i="1"/>
  <c r="C1181" i="1" s="1"/>
  <c r="A1180" i="1"/>
  <c r="C1180" i="1" s="1"/>
  <c r="A1179" i="1"/>
  <c r="C1179" i="1" s="1"/>
  <c r="A1178" i="1"/>
  <c r="C1178" i="1" s="1"/>
  <c r="A1177" i="1"/>
  <c r="C1177" i="1" s="1"/>
  <c r="A1176" i="1"/>
  <c r="C1176" i="1" s="1"/>
  <c r="A1175" i="1"/>
  <c r="C1175" i="1" s="1"/>
  <c r="A1174" i="1"/>
  <c r="C1174" i="1" s="1"/>
  <c r="A1173" i="1"/>
  <c r="C1173" i="1" s="1"/>
  <c r="A1172" i="1"/>
  <c r="C1172" i="1" s="1"/>
  <c r="A1171" i="1"/>
  <c r="C1171" i="1" s="1"/>
  <c r="A1170" i="1"/>
  <c r="C1170" i="1"/>
  <c r="A1169" i="1"/>
  <c r="C1169" i="1" s="1"/>
  <c r="A1168" i="1"/>
  <c r="C1168" i="1" s="1"/>
  <c r="A1167" i="1"/>
  <c r="C1167" i="1" s="1"/>
  <c r="A1166" i="1"/>
  <c r="C1166" i="1" s="1"/>
  <c r="A1165" i="1"/>
  <c r="C1165" i="1" s="1"/>
  <c r="A1164" i="1"/>
  <c r="C1164" i="1" s="1"/>
  <c r="A1163" i="1"/>
  <c r="C1163" i="1" s="1"/>
  <c r="A1162" i="1"/>
  <c r="C1162" i="1" s="1"/>
  <c r="A1161" i="1"/>
  <c r="C1161" i="1" s="1"/>
  <c r="A1160" i="1"/>
  <c r="C1160" i="1" s="1"/>
  <c r="A1159" i="1"/>
  <c r="C1159" i="1" s="1"/>
  <c r="A1158" i="1"/>
  <c r="C1158" i="1" s="1"/>
  <c r="A1157" i="1"/>
  <c r="C1157" i="1" s="1"/>
  <c r="A1156" i="1"/>
  <c r="C1156" i="1" s="1"/>
  <c r="A1155" i="1"/>
  <c r="C1155" i="1" s="1"/>
  <c r="A1154" i="1"/>
  <c r="C1154" i="1" s="1"/>
  <c r="A1153" i="1"/>
  <c r="C1153" i="1" s="1"/>
  <c r="A1152" i="1"/>
  <c r="C1152" i="1" s="1"/>
  <c r="A1151" i="1"/>
  <c r="C1151" i="1" s="1"/>
  <c r="A1150" i="1"/>
  <c r="C1150" i="1" s="1"/>
  <c r="A1149" i="1"/>
  <c r="C1149" i="1" s="1"/>
  <c r="A1148" i="1"/>
  <c r="C1148" i="1" s="1"/>
  <c r="A1147" i="1"/>
  <c r="C1147" i="1" s="1"/>
  <c r="A1146" i="1"/>
  <c r="C1146" i="1" s="1"/>
  <c r="A1145" i="1"/>
  <c r="C1145" i="1" s="1"/>
  <c r="A1144" i="1"/>
  <c r="C1144" i="1" s="1"/>
  <c r="A1143" i="1"/>
  <c r="C1143" i="1" s="1"/>
  <c r="A1142" i="1"/>
  <c r="C1142" i="1" s="1"/>
  <c r="A1141" i="1"/>
  <c r="C1141" i="1" s="1"/>
  <c r="A1140" i="1"/>
  <c r="C1140" i="1" s="1"/>
  <c r="A1139" i="1"/>
  <c r="C1139" i="1" s="1"/>
  <c r="A1138" i="1"/>
  <c r="C1138" i="1" s="1"/>
  <c r="A1137" i="1"/>
  <c r="C1137" i="1" s="1"/>
  <c r="A1136" i="1"/>
  <c r="C1136" i="1" s="1"/>
  <c r="A1135" i="1"/>
  <c r="C1135" i="1" s="1"/>
  <c r="A1134" i="1"/>
  <c r="C1134" i="1" s="1"/>
  <c r="A1133" i="1"/>
  <c r="C1133" i="1" s="1"/>
  <c r="A1132" i="1"/>
  <c r="C1132" i="1" s="1"/>
  <c r="A1131" i="1"/>
  <c r="C1131" i="1" s="1"/>
  <c r="A1130" i="1"/>
  <c r="C1130" i="1" s="1"/>
  <c r="A1129" i="1"/>
  <c r="C1129" i="1" s="1"/>
  <c r="A1128" i="1"/>
  <c r="C1128" i="1" s="1"/>
  <c r="A1127" i="1"/>
  <c r="C1127" i="1" s="1"/>
  <c r="A1126" i="1"/>
  <c r="C1126" i="1" s="1"/>
  <c r="A1125" i="1"/>
  <c r="C1125" i="1" s="1"/>
  <c r="A1124" i="1"/>
  <c r="C1124" i="1" s="1"/>
  <c r="A1123" i="1"/>
  <c r="C1123" i="1" s="1"/>
  <c r="A1122" i="1"/>
  <c r="C1122" i="1" s="1"/>
  <c r="A1121" i="1"/>
  <c r="C1121" i="1" s="1"/>
  <c r="A1120" i="1"/>
  <c r="C1120" i="1" s="1"/>
  <c r="A1119" i="1"/>
  <c r="C1119" i="1" s="1"/>
  <c r="A1118" i="1"/>
  <c r="C1118" i="1" s="1"/>
  <c r="A1117" i="1"/>
  <c r="C1117" i="1" s="1"/>
  <c r="A1116" i="1"/>
  <c r="C1116" i="1" s="1"/>
  <c r="A1115" i="1"/>
  <c r="C1115" i="1" s="1"/>
  <c r="A1114" i="1"/>
  <c r="C1114" i="1" s="1"/>
  <c r="A1113" i="1"/>
  <c r="C1113" i="1" s="1"/>
  <c r="A1112" i="1"/>
  <c r="C1112" i="1" s="1"/>
  <c r="A1111" i="1"/>
  <c r="C1111" i="1" s="1"/>
  <c r="A1110" i="1"/>
  <c r="C1110" i="1" s="1"/>
  <c r="A1109" i="1"/>
  <c r="C1109" i="1" s="1"/>
  <c r="A1108" i="1"/>
  <c r="C1108" i="1" s="1"/>
  <c r="A1107" i="1"/>
  <c r="C1107" i="1" s="1"/>
  <c r="A1106" i="1"/>
  <c r="C1106" i="1" s="1"/>
  <c r="A1105" i="1"/>
  <c r="C1105" i="1" s="1"/>
  <c r="A1104" i="1"/>
  <c r="C1104" i="1" s="1"/>
  <c r="A1103" i="1"/>
  <c r="C1103" i="1" s="1"/>
  <c r="A1102" i="1"/>
  <c r="C1102" i="1" s="1"/>
  <c r="A1101" i="1"/>
  <c r="C1101" i="1" s="1"/>
  <c r="A1100" i="1"/>
  <c r="C1100" i="1" s="1"/>
  <c r="A1099" i="1"/>
  <c r="C1099" i="1" s="1"/>
  <c r="A1098" i="1"/>
  <c r="C1098" i="1" s="1"/>
  <c r="A1097" i="1"/>
  <c r="C1097" i="1" s="1"/>
  <c r="A1096" i="1"/>
  <c r="C1096" i="1" s="1"/>
  <c r="A1095" i="1"/>
  <c r="C1095" i="1" s="1"/>
  <c r="A1094" i="1"/>
  <c r="C1094" i="1" s="1"/>
  <c r="A1093" i="1"/>
  <c r="C1093" i="1" s="1"/>
  <c r="A1092" i="1"/>
  <c r="C1092" i="1" s="1"/>
  <c r="A1091" i="1"/>
  <c r="C1091" i="1" s="1"/>
  <c r="A1090" i="1"/>
  <c r="C1090" i="1" s="1"/>
  <c r="A1089" i="1"/>
  <c r="C1089" i="1" s="1"/>
  <c r="A1088" i="1"/>
  <c r="C1088" i="1" s="1"/>
  <c r="A1087" i="1"/>
  <c r="C1087" i="1" s="1"/>
  <c r="A1086" i="1"/>
  <c r="C1086" i="1" s="1"/>
  <c r="A1085" i="1"/>
  <c r="C1085" i="1" s="1"/>
  <c r="A1084" i="1"/>
  <c r="C1084" i="1" s="1"/>
  <c r="A1083" i="1"/>
  <c r="C1083" i="1" s="1"/>
  <c r="A1082" i="1"/>
  <c r="C1082" i="1" s="1"/>
  <c r="A1081" i="1"/>
  <c r="C1081" i="1" s="1"/>
  <c r="A1080" i="1"/>
  <c r="C1080" i="1"/>
  <c r="A1079" i="1"/>
  <c r="C1079" i="1" s="1"/>
  <c r="A1078" i="1"/>
  <c r="C1078" i="1" s="1"/>
  <c r="A1077" i="1"/>
  <c r="C1077" i="1" s="1"/>
  <c r="A1076" i="1"/>
  <c r="C1076" i="1" s="1"/>
  <c r="A1075" i="1"/>
  <c r="C1075" i="1" s="1"/>
  <c r="A1074" i="1"/>
  <c r="C1074" i="1" s="1"/>
  <c r="A1073" i="1"/>
  <c r="C1073" i="1" s="1"/>
  <c r="A1072" i="1"/>
  <c r="C1072" i="1" s="1"/>
  <c r="A1071" i="1"/>
  <c r="C1071" i="1" s="1"/>
  <c r="A1070" i="1"/>
  <c r="C1070" i="1" s="1"/>
  <c r="A1069" i="1"/>
  <c r="C1069" i="1" s="1"/>
  <c r="A1068" i="1"/>
  <c r="C1068" i="1" s="1"/>
  <c r="A1067" i="1"/>
  <c r="C1067" i="1" s="1"/>
  <c r="A1066" i="1"/>
  <c r="C1066" i="1" s="1"/>
  <c r="A1065" i="1"/>
  <c r="C1065" i="1" s="1"/>
  <c r="A1064" i="1"/>
  <c r="C1064" i="1" s="1"/>
  <c r="A1063" i="1"/>
  <c r="C1063" i="1" s="1"/>
  <c r="A1062" i="1"/>
  <c r="C1062" i="1" s="1"/>
  <c r="A1061" i="1"/>
  <c r="C1061" i="1" s="1"/>
  <c r="A1060" i="1"/>
  <c r="C1060" i="1" s="1"/>
  <c r="A1059" i="1"/>
  <c r="C1059" i="1" s="1"/>
  <c r="A1058" i="1"/>
  <c r="C1058" i="1" s="1"/>
  <c r="A1057" i="1"/>
  <c r="C1057" i="1" s="1"/>
  <c r="A1056" i="1"/>
  <c r="C1056" i="1" s="1"/>
  <c r="A1055" i="1"/>
  <c r="C1055" i="1" s="1"/>
  <c r="A1054" i="1"/>
  <c r="C1054" i="1" s="1"/>
  <c r="A1053" i="1"/>
  <c r="C1053" i="1" s="1"/>
  <c r="A1052" i="1"/>
  <c r="C1052" i="1" s="1"/>
  <c r="A1051" i="1"/>
  <c r="C1051" i="1" s="1"/>
  <c r="A1050" i="1"/>
  <c r="C1050" i="1" s="1"/>
  <c r="A1049" i="1"/>
  <c r="C1049" i="1" s="1"/>
  <c r="A1048" i="1"/>
  <c r="C1048" i="1" s="1"/>
  <c r="A1047" i="1"/>
  <c r="C1047" i="1" s="1"/>
  <c r="A1046" i="1"/>
  <c r="C1046" i="1" s="1"/>
  <c r="A1045" i="1"/>
  <c r="C1045" i="1" s="1"/>
  <c r="A1044" i="1"/>
  <c r="C1044" i="1" s="1"/>
  <c r="A1043" i="1"/>
  <c r="C1043" i="1" s="1"/>
  <c r="A1042" i="1"/>
  <c r="C1042" i="1" s="1"/>
  <c r="A1041" i="1"/>
  <c r="C1041" i="1" s="1"/>
  <c r="A1040" i="1"/>
  <c r="C1040" i="1" s="1"/>
  <c r="A1039" i="1"/>
  <c r="C1039" i="1" s="1"/>
  <c r="A1038" i="1"/>
  <c r="C1038" i="1" s="1"/>
  <c r="A1037" i="1"/>
  <c r="C1037" i="1" s="1"/>
  <c r="A1036" i="1"/>
  <c r="C1036" i="1" s="1"/>
  <c r="A1035" i="1"/>
  <c r="C1035" i="1" s="1"/>
  <c r="A1034" i="1"/>
  <c r="C1034" i="1" s="1"/>
  <c r="A1033" i="1"/>
  <c r="C1033" i="1" s="1"/>
  <c r="A1032" i="1"/>
  <c r="C1032" i="1" s="1"/>
  <c r="A1031" i="1"/>
  <c r="C1031" i="1" s="1"/>
  <c r="A1030" i="1"/>
  <c r="C1030" i="1" s="1"/>
  <c r="A1029" i="1"/>
  <c r="C1029" i="1" s="1"/>
  <c r="A1028" i="1"/>
  <c r="C1028" i="1" s="1"/>
  <c r="A1027" i="1"/>
  <c r="C1027" i="1"/>
  <c r="A1026" i="1"/>
  <c r="C1026" i="1" s="1"/>
  <c r="A1025" i="1"/>
  <c r="C1025" i="1" s="1"/>
  <c r="A1024" i="1"/>
  <c r="C1024" i="1" s="1"/>
  <c r="A1023" i="1"/>
  <c r="C1023" i="1" s="1"/>
  <c r="A1022" i="1"/>
  <c r="C1022" i="1" s="1"/>
  <c r="A1021" i="1"/>
  <c r="C1021" i="1" s="1"/>
  <c r="A1020" i="1"/>
  <c r="C1020" i="1" s="1"/>
  <c r="A1019" i="1"/>
  <c r="C1019" i="1" s="1"/>
  <c r="A1018" i="1"/>
  <c r="C1018" i="1" s="1"/>
  <c r="A1017" i="1"/>
  <c r="C1017" i="1" s="1"/>
  <c r="A1016" i="1"/>
  <c r="C1016" i="1" s="1"/>
  <c r="A1015" i="1"/>
  <c r="C1015" i="1" s="1"/>
  <c r="A1014" i="1"/>
  <c r="C1014" i="1" s="1"/>
  <c r="A1013" i="1"/>
  <c r="C1013" i="1" s="1"/>
  <c r="A1012" i="1"/>
  <c r="C1012" i="1" s="1"/>
  <c r="A1011" i="1"/>
  <c r="C1011" i="1" s="1"/>
  <c r="A1010" i="1"/>
  <c r="C1010" i="1" s="1"/>
  <c r="A1009" i="1"/>
  <c r="C1009" i="1" s="1"/>
  <c r="A1008" i="1"/>
  <c r="C1008" i="1" s="1"/>
  <c r="A1007" i="1"/>
  <c r="C1007" i="1" s="1"/>
  <c r="A1006" i="1"/>
  <c r="C1006" i="1" s="1"/>
  <c r="A1005" i="1"/>
  <c r="C1005" i="1" s="1"/>
  <c r="A1004" i="1"/>
  <c r="C1004" i="1" s="1"/>
  <c r="A1003" i="1"/>
  <c r="C1003" i="1" s="1"/>
  <c r="A1002" i="1"/>
  <c r="C1002" i="1" s="1"/>
  <c r="A1001" i="1"/>
  <c r="C1001" i="1" s="1"/>
  <c r="A1000" i="1"/>
  <c r="C1000" i="1" s="1"/>
  <c r="A999" i="1"/>
  <c r="C999" i="1" s="1"/>
  <c r="A998" i="1"/>
  <c r="C998" i="1" s="1"/>
  <c r="A997" i="1"/>
  <c r="C997" i="1" s="1"/>
  <c r="A996" i="1"/>
  <c r="C996" i="1" s="1"/>
  <c r="A995" i="1"/>
  <c r="C995" i="1" s="1"/>
  <c r="A994" i="1"/>
  <c r="C994" i="1" s="1"/>
  <c r="A993" i="1"/>
  <c r="C993" i="1" s="1"/>
  <c r="A992" i="1"/>
  <c r="C992" i="1" s="1"/>
  <c r="A991" i="1"/>
  <c r="C991" i="1" s="1"/>
  <c r="A990" i="1"/>
  <c r="C990" i="1" s="1"/>
  <c r="A989" i="1"/>
  <c r="C989" i="1" s="1"/>
  <c r="A988" i="1"/>
  <c r="C988" i="1" s="1"/>
  <c r="A987" i="1"/>
  <c r="C987" i="1" s="1"/>
  <c r="A986" i="1"/>
  <c r="C986" i="1" s="1"/>
  <c r="A985" i="1"/>
  <c r="C985" i="1" s="1"/>
  <c r="A984" i="1"/>
  <c r="C984" i="1" s="1"/>
  <c r="A983" i="1"/>
  <c r="C983" i="1" s="1"/>
  <c r="A982" i="1"/>
  <c r="C982" i="1" s="1"/>
  <c r="A981" i="1"/>
  <c r="C981" i="1" s="1"/>
  <c r="A980" i="1"/>
  <c r="C980" i="1" s="1"/>
  <c r="A979" i="1"/>
  <c r="C979" i="1" s="1"/>
  <c r="A978" i="1"/>
  <c r="C978" i="1" s="1"/>
  <c r="A977" i="1"/>
  <c r="C977" i="1" s="1"/>
  <c r="A976" i="1"/>
  <c r="C976" i="1" s="1"/>
  <c r="A975" i="1"/>
  <c r="C975" i="1" s="1"/>
  <c r="A974" i="1"/>
  <c r="C974" i="1" s="1"/>
  <c r="A973" i="1"/>
  <c r="C973" i="1" s="1"/>
  <c r="A972" i="1"/>
  <c r="C972" i="1"/>
  <c r="A971" i="1"/>
  <c r="C971" i="1" s="1"/>
  <c r="A970" i="1"/>
  <c r="C970" i="1" s="1"/>
  <c r="A969" i="1"/>
  <c r="C969" i="1" s="1"/>
  <c r="A968" i="1"/>
  <c r="C968" i="1" s="1"/>
  <c r="A967" i="1"/>
  <c r="C967" i="1" s="1"/>
  <c r="A966" i="1"/>
  <c r="C966" i="1" s="1"/>
  <c r="A965" i="1"/>
  <c r="C965" i="1" s="1"/>
  <c r="A964" i="1"/>
  <c r="C964" i="1" s="1"/>
  <c r="A963" i="1"/>
  <c r="C963" i="1"/>
  <c r="A962" i="1"/>
  <c r="C962" i="1" s="1"/>
  <c r="A961" i="1"/>
  <c r="C961" i="1" s="1"/>
  <c r="A960" i="1"/>
  <c r="C960" i="1" s="1"/>
  <c r="A959" i="1"/>
  <c r="C959" i="1" s="1"/>
  <c r="A958" i="1"/>
  <c r="C958" i="1" s="1"/>
  <c r="A957" i="1"/>
  <c r="C957" i="1" s="1"/>
  <c r="A956" i="1"/>
  <c r="C956" i="1" s="1"/>
  <c r="A955" i="1"/>
  <c r="C955" i="1" s="1"/>
  <c r="A954" i="1"/>
  <c r="C954" i="1" s="1"/>
  <c r="A953" i="1"/>
  <c r="C953" i="1" s="1"/>
  <c r="A952" i="1"/>
  <c r="C952" i="1" s="1"/>
  <c r="A951" i="1"/>
  <c r="C951" i="1" s="1"/>
  <c r="A950" i="1"/>
  <c r="C950" i="1" s="1"/>
  <c r="A949" i="1"/>
  <c r="C949" i="1" s="1"/>
  <c r="A948" i="1"/>
  <c r="C948" i="1" s="1"/>
  <c r="A947" i="1"/>
  <c r="C947" i="1" s="1"/>
  <c r="A946" i="1"/>
  <c r="C946" i="1" s="1"/>
  <c r="A945" i="1"/>
  <c r="C945" i="1" s="1"/>
  <c r="A944" i="1"/>
  <c r="C944" i="1" s="1"/>
  <c r="A943" i="1"/>
  <c r="C943" i="1" s="1"/>
  <c r="A942" i="1"/>
  <c r="C942" i="1" s="1"/>
  <c r="A941" i="1"/>
  <c r="C941" i="1"/>
  <c r="A940" i="1"/>
  <c r="C940" i="1" s="1"/>
  <c r="A939" i="1"/>
  <c r="C939" i="1" s="1"/>
  <c r="A938" i="1"/>
  <c r="C938" i="1" s="1"/>
  <c r="A937" i="1"/>
  <c r="C937" i="1" s="1"/>
  <c r="A936" i="1"/>
  <c r="C936" i="1" s="1"/>
  <c r="A935" i="1"/>
  <c r="C935" i="1" s="1"/>
  <c r="A934" i="1"/>
  <c r="C934" i="1" s="1"/>
  <c r="A933" i="1"/>
  <c r="C933" i="1" s="1"/>
  <c r="A932" i="1"/>
  <c r="C932" i="1" s="1"/>
  <c r="A931" i="1"/>
  <c r="C931" i="1" s="1"/>
  <c r="A930" i="1"/>
  <c r="C930" i="1" s="1"/>
  <c r="A929" i="1"/>
  <c r="C929" i="1" s="1"/>
  <c r="A928" i="1"/>
  <c r="C928" i="1" s="1"/>
  <c r="A927" i="1"/>
  <c r="C927" i="1" s="1"/>
  <c r="A926" i="1"/>
  <c r="C926" i="1" s="1"/>
  <c r="A925" i="1"/>
  <c r="C925" i="1" s="1"/>
  <c r="A924" i="1"/>
  <c r="C924" i="1" s="1"/>
  <c r="A923" i="1"/>
  <c r="C923" i="1" s="1"/>
  <c r="A922" i="1"/>
  <c r="C922" i="1" s="1"/>
  <c r="A921" i="1"/>
  <c r="C921" i="1" s="1"/>
  <c r="A920" i="1"/>
  <c r="C920" i="1" s="1"/>
  <c r="A919" i="1"/>
  <c r="C919" i="1" s="1"/>
  <c r="A918" i="1"/>
  <c r="C918" i="1" s="1"/>
  <c r="A917" i="1"/>
  <c r="C917" i="1" s="1"/>
  <c r="A916" i="1"/>
  <c r="C916" i="1" s="1"/>
  <c r="A915" i="1"/>
  <c r="C915" i="1" s="1"/>
  <c r="A914" i="1"/>
  <c r="C914" i="1" s="1"/>
  <c r="A913" i="1"/>
  <c r="C913" i="1" s="1"/>
  <c r="A912" i="1"/>
  <c r="C912" i="1" s="1"/>
  <c r="A911" i="1"/>
  <c r="C911" i="1" s="1"/>
  <c r="A910" i="1"/>
  <c r="C910" i="1" s="1"/>
  <c r="A909" i="1"/>
  <c r="C909" i="1"/>
  <c r="A908" i="1"/>
  <c r="C908" i="1" s="1"/>
  <c r="A907" i="1"/>
  <c r="C907" i="1" s="1"/>
  <c r="A906" i="1"/>
  <c r="C906" i="1" s="1"/>
  <c r="A905" i="1"/>
  <c r="C905" i="1" s="1"/>
  <c r="A904" i="1"/>
  <c r="C904" i="1" s="1"/>
  <c r="A903" i="1"/>
  <c r="C903" i="1" s="1"/>
  <c r="A902" i="1"/>
  <c r="C902" i="1" s="1"/>
  <c r="A901" i="1"/>
  <c r="C901" i="1" s="1"/>
  <c r="A900" i="1"/>
  <c r="C900" i="1" s="1"/>
  <c r="A899" i="1"/>
  <c r="C899" i="1" s="1"/>
  <c r="A898" i="1"/>
  <c r="C898" i="1" s="1"/>
  <c r="A897" i="1"/>
  <c r="C897" i="1" s="1"/>
  <c r="A896" i="1"/>
  <c r="C896" i="1" s="1"/>
  <c r="A895" i="1"/>
  <c r="C895" i="1" s="1"/>
  <c r="A894" i="1"/>
  <c r="C894" i="1" s="1"/>
  <c r="A893" i="1"/>
  <c r="C893" i="1" s="1"/>
  <c r="A892" i="1"/>
  <c r="C892" i="1" s="1"/>
  <c r="A891" i="1"/>
  <c r="C891" i="1" s="1"/>
  <c r="A890" i="1"/>
  <c r="C890" i="1" s="1"/>
  <c r="A889" i="1"/>
  <c r="C889" i="1" s="1"/>
  <c r="A888" i="1"/>
  <c r="C888" i="1" s="1"/>
  <c r="A887" i="1"/>
  <c r="C887" i="1" s="1"/>
  <c r="A886" i="1"/>
  <c r="C886" i="1" s="1"/>
  <c r="A885" i="1"/>
  <c r="C885" i="1" s="1"/>
  <c r="A884" i="1"/>
  <c r="C884" i="1" s="1"/>
  <c r="A883" i="1"/>
  <c r="C883" i="1"/>
  <c r="A882" i="1"/>
  <c r="C882" i="1"/>
  <c r="A881" i="1"/>
  <c r="C881" i="1"/>
  <c r="A880" i="1"/>
  <c r="C880" i="1"/>
  <c r="A879" i="1"/>
  <c r="C879" i="1"/>
  <c r="A878" i="1"/>
  <c r="C878" i="1"/>
  <c r="A877" i="1"/>
  <c r="C877" i="1"/>
  <c r="A876" i="1"/>
  <c r="C876" i="1"/>
  <c r="A875" i="1"/>
  <c r="C875" i="1"/>
  <c r="A874" i="1"/>
  <c r="C874" i="1"/>
  <c r="A873" i="1"/>
  <c r="C873" i="1"/>
  <c r="A872" i="1"/>
  <c r="C872" i="1"/>
  <c r="A871" i="1"/>
  <c r="C871" i="1"/>
  <c r="A870" i="1"/>
  <c r="C870" i="1"/>
  <c r="A869" i="1"/>
  <c r="C869" i="1"/>
  <c r="A868" i="1"/>
  <c r="C868" i="1"/>
  <c r="A867" i="1"/>
  <c r="C867" i="1"/>
  <c r="A866" i="1"/>
  <c r="C866" i="1"/>
  <c r="A865" i="1"/>
  <c r="C865" i="1"/>
  <c r="A864" i="1"/>
  <c r="C864" i="1"/>
  <c r="A863" i="1"/>
  <c r="C863" i="1"/>
  <c r="A862" i="1"/>
  <c r="C862" i="1"/>
  <c r="A861" i="1"/>
  <c r="C861" i="1"/>
  <c r="A860" i="1"/>
  <c r="C860" i="1"/>
  <c r="A859" i="1"/>
  <c r="C859" i="1"/>
  <c r="A858" i="1"/>
  <c r="C858" i="1"/>
  <c r="A857" i="1"/>
  <c r="C857" i="1"/>
  <c r="A856" i="1"/>
  <c r="C856" i="1"/>
  <c r="A855" i="1"/>
  <c r="C855" i="1"/>
  <c r="A854" i="1"/>
  <c r="C854" i="1"/>
  <c r="A853" i="1"/>
  <c r="C853" i="1"/>
  <c r="A852" i="1"/>
  <c r="C852" i="1"/>
  <c r="A851" i="1"/>
  <c r="C851" i="1"/>
  <c r="A850" i="1"/>
  <c r="C850" i="1"/>
  <c r="A849" i="1"/>
  <c r="C849" i="1"/>
  <c r="A848" i="1"/>
  <c r="C848" i="1"/>
  <c r="A847" i="1"/>
  <c r="C847" i="1"/>
  <c r="A846" i="1"/>
  <c r="C846" i="1"/>
  <c r="A845" i="1"/>
  <c r="C845" i="1"/>
  <c r="A844" i="1"/>
  <c r="C844" i="1"/>
  <c r="A843" i="1"/>
  <c r="C843" i="1"/>
  <c r="A842" i="1"/>
  <c r="C842" i="1"/>
  <c r="A841" i="1"/>
  <c r="C841" i="1"/>
  <c r="A840" i="1"/>
  <c r="C840" i="1"/>
  <c r="A839" i="1"/>
  <c r="C839" i="1"/>
  <c r="A838" i="1"/>
  <c r="C838" i="1"/>
  <c r="A837" i="1"/>
  <c r="C837" i="1"/>
  <c r="A836" i="1"/>
  <c r="C836" i="1"/>
  <c r="A835" i="1"/>
  <c r="C835" i="1"/>
  <c r="A834" i="1"/>
  <c r="C834" i="1"/>
  <c r="A833" i="1"/>
  <c r="C833" i="1"/>
  <c r="A832" i="1"/>
  <c r="C832" i="1"/>
  <c r="A831" i="1"/>
  <c r="C831" i="1"/>
  <c r="A830" i="1"/>
  <c r="C830" i="1"/>
  <c r="A829" i="1"/>
  <c r="C829" i="1"/>
  <c r="A828" i="1"/>
  <c r="C828" i="1"/>
  <c r="A827" i="1"/>
  <c r="C827" i="1"/>
  <c r="A826" i="1"/>
  <c r="C826" i="1"/>
  <c r="A825" i="1"/>
  <c r="C825" i="1"/>
  <c r="A824" i="1"/>
  <c r="C824" i="1"/>
  <c r="A823" i="1"/>
  <c r="C823" i="1"/>
  <c r="A822" i="1"/>
  <c r="C822" i="1"/>
  <c r="A821" i="1"/>
  <c r="C821" i="1"/>
  <c r="A820" i="1"/>
  <c r="C820" i="1"/>
  <c r="A819" i="1"/>
  <c r="C819" i="1"/>
  <c r="A818" i="1"/>
  <c r="C818" i="1"/>
  <c r="A817" i="1"/>
  <c r="C817" i="1"/>
  <c r="A816" i="1"/>
  <c r="C816" i="1"/>
  <c r="A815" i="1"/>
  <c r="C815" i="1"/>
  <c r="A814" i="1"/>
  <c r="C814" i="1"/>
  <c r="A813" i="1"/>
  <c r="C813" i="1"/>
  <c r="A812" i="1"/>
  <c r="C812" i="1"/>
  <c r="A811" i="1"/>
  <c r="C811" i="1"/>
  <c r="A810" i="1"/>
  <c r="C810" i="1"/>
  <c r="A809" i="1"/>
  <c r="C809" i="1"/>
  <c r="A808" i="1"/>
  <c r="C808" i="1"/>
  <c r="A807" i="1"/>
  <c r="C807" i="1"/>
  <c r="A806" i="1"/>
  <c r="C806" i="1"/>
  <c r="A805" i="1"/>
  <c r="C805" i="1"/>
  <c r="A804" i="1"/>
  <c r="C804" i="1"/>
  <c r="A803" i="1"/>
  <c r="C803" i="1"/>
  <c r="A802" i="1"/>
  <c r="C802" i="1"/>
  <c r="A801" i="1"/>
  <c r="C801" i="1"/>
  <c r="A800" i="1"/>
  <c r="C800" i="1"/>
  <c r="A799" i="1"/>
  <c r="C799" i="1"/>
  <c r="A798" i="1"/>
  <c r="C798" i="1"/>
  <c r="A797" i="1"/>
  <c r="C797" i="1"/>
  <c r="A796" i="1"/>
  <c r="C796" i="1"/>
  <c r="A795" i="1"/>
  <c r="C795" i="1"/>
  <c r="A794" i="1"/>
  <c r="C794" i="1"/>
  <c r="A793" i="1"/>
  <c r="C793" i="1"/>
  <c r="A792" i="1"/>
  <c r="C792" i="1"/>
  <c r="A791" i="1"/>
  <c r="C791" i="1"/>
  <c r="A790" i="1"/>
  <c r="C790" i="1"/>
  <c r="A789" i="1"/>
  <c r="C789" i="1"/>
  <c r="A788" i="1"/>
  <c r="C788" i="1"/>
  <c r="A787" i="1"/>
  <c r="C787" i="1"/>
  <c r="A786" i="1"/>
  <c r="C786" i="1"/>
  <c r="A785" i="1"/>
  <c r="C785" i="1"/>
  <c r="A784" i="1"/>
  <c r="C784" i="1"/>
  <c r="A783" i="1"/>
  <c r="C783" i="1"/>
  <c r="A782" i="1"/>
  <c r="C782" i="1"/>
  <c r="A781" i="1"/>
  <c r="C781" i="1"/>
  <c r="A780" i="1"/>
  <c r="C780" i="1"/>
  <c r="A779" i="1"/>
  <c r="C779" i="1"/>
  <c r="A778" i="1"/>
  <c r="C778" i="1"/>
  <c r="A777" i="1"/>
  <c r="C777" i="1"/>
  <c r="A776" i="1"/>
  <c r="C776" i="1"/>
  <c r="A775" i="1"/>
  <c r="C775" i="1"/>
  <c r="A774" i="1"/>
  <c r="C774" i="1"/>
  <c r="A773" i="1"/>
  <c r="C773" i="1"/>
  <c r="A772" i="1"/>
  <c r="C772" i="1"/>
  <c r="A771" i="1"/>
  <c r="C771" i="1"/>
  <c r="A770" i="1"/>
  <c r="C770" i="1"/>
  <c r="A769" i="1"/>
  <c r="C769" i="1"/>
  <c r="A768" i="1"/>
  <c r="C768" i="1"/>
  <c r="A767" i="1"/>
  <c r="C767" i="1"/>
  <c r="A766" i="1"/>
  <c r="C766" i="1"/>
  <c r="A765" i="1"/>
  <c r="C765" i="1"/>
  <c r="A764" i="1"/>
  <c r="C764" i="1"/>
  <c r="A763" i="1"/>
  <c r="C763" i="1"/>
  <c r="A762" i="1"/>
  <c r="C762" i="1"/>
  <c r="A761" i="1"/>
  <c r="C761" i="1"/>
  <c r="A760" i="1"/>
  <c r="C760" i="1"/>
  <c r="A759" i="1"/>
  <c r="C759" i="1"/>
  <c r="A758" i="1"/>
  <c r="C758" i="1"/>
  <c r="A757" i="1"/>
  <c r="C757" i="1"/>
  <c r="A756" i="1"/>
  <c r="C756" i="1"/>
  <c r="A755" i="1"/>
  <c r="C755" i="1"/>
  <c r="A754" i="1"/>
  <c r="C754" i="1"/>
  <c r="A753" i="1"/>
  <c r="C753" i="1"/>
  <c r="A752" i="1"/>
  <c r="C752" i="1"/>
  <c r="A751" i="1"/>
  <c r="C751" i="1"/>
  <c r="A750" i="1"/>
  <c r="C750" i="1"/>
  <c r="A749" i="1"/>
  <c r="C749" i="1"/>
  <c r="A748" i="1"/>
  <c r="C748" i="1"/>
  <c r="A747" i="1"/>
  <c r="C747" i="1"/>
  <c r="A746" i="1"/>
  <c r="C746" i="1"/>
  <c r="A745" i="1"/>
  <c r="C745" i="1"/>
  <c r="A744" i="1"/>
  <c r="C744" i="1"/>
  <c r="A743" i="1"/>
  <c r="C743" i="1"/>
  <c r="A742" i="1"/>
  <c r="C742" i="1"/>
  <c r="A741" i="1"/>
  <c r="C741" i="1"/>
  <c r="A740" i="1"/>
  <c r="C740" i="1"/>
  <c r="A739" i="1"/>
  <c r="C739" i="1"/>
  <c r="A738" i="1"/>
  <c r="C738" i="1"/>
  <c r="A737" i="1"/>
  <c r="C737" i="1"/>
  <c r="A736" i="1"/>
  <c r="C736" i="1"/>
  <c r="A735" i="1"/>
  <c r="C735" i="1"/>
  <c r="A734" i="1"/>
  <c r="C734" i="1"/>
  <c r="A733" i="1"/>
  <c r="C733" i="1"/>
  <c r="A732" i="1"/>
  <c r="C732" i="1"/>
  <c r="A731" i="1"/>
  <c r="C731" i="1"/>
  <c r="A730" i="1"/>
  <c r="C730" i="1"/>
  <c r="A729" i="1"/>
  <c r="C729" i="1"/>
  <c r="A728" i="1"/>
  <c r="C728" i="1"/>
  <c r="A727" i="1"/>
  <c r="C727" i="1"/>
  <c r="A726" i="1"/>
  <c r="C726" i="1"/>
  <c r="A725" i="1"/>
  <c r="C725" i="1"/>
  <c r="A724" i="1"/>
  <c r="C724" i="1"/>
  <c r="A723" i="1"/>
  <c r="C723" i="1"/>
  <c r="A722" i="1"/>
  <c r="C722" i="1"/>
  <c r="A721" i="1"/>
  <c r="C721" i="1"/>
  <c r="A720" i="1"/>
  <c r="C720" i="1"/>
  <c r="A719" i="1"/>
  <c r="C719" i="1"/>
  <c r="A718" i="1"/>
  <c r="C718" i="1"/>
  <c r="A717" i="1"/>
  <c r="C717" i="1"/>
  <c r="A716" i="1"/>
  <c r="C716" i="1"/>
  <c r="A715" i="1"/>
  <c r="C715" i="1"/>
  <c r="A714" i="1"/>
  <c r="C714" i="1"/>
  <c r="A713" i="1"/>
  <c r="C713" i="1"/>
  <c r="A712" i="1"/>
  <c r="C712" i="1"/>
  <c r="A711" i="1"/>
  <c r="C711" i="1"/>
  <c r="A710" i="1"/>
  <c r="C710" i="1"/>
  <c r="A709" i="1"/>
  <c r="C709" i="1"/>
  <c r="A708" i="1"/>
  <c r="C708" i="1"/>
  <c r="A707" i="1"/>
  <c r="C707" i="1"/>
  <c r="A706" i="1"/>
  <c r="C706" i="1"/>
  <c r="A705" i="1"/>
  <c r="C705" i="1"/>
  <c r="A704" i="1"/>
  <c r="C704" i="1"/>
  <c r="A703" i="1"/>
  <c r="C703" i="1"/>
  <c r="A702" i="1"/>
  <c r="C702" i="1"/>
  <c r="A701" i="1"/>
  <c r="C701" i="1"/>
  <c r="A700" i="1"/>
  <c r="C700" i="1"/>
  <c r="A699" i="1"/>
  <c r="C699" i="1"/>
  <c r="A698" i="1"/>
  <c r="C698" i="1"/>
  <c r="A697" i="1"/>
  <c r="C697" i="1"/>
  <c r="A696" i="1"/>
  <c r="C696" i="1"/>
  <c r="A695" i="1"/>
  <c r="C695" i="1"/>
  <c r="A694" i="1"/>
  <c r="C694" i="1"/>
  <c r="A693" i="1"/>
  <c r="C693" i="1"/>
  <c r="A692" i="1"/>
  <c r="C692" i="1"/>
  <c r="A691" i="1"/>
  <c r="C691" i="1"/>
  <c r="A690" i="1"/>
  <c r="C690" i="1"/>
  <c r="A689" i="1"/>
  <c r="C689" i="1"/>
  <c r="A688" i="1"/>
  <c r="C688" i="1"/>
  <c r="A687" i="1"/>
  <c r="C687" i="1"/>
  <c r="A686" i="1"/>
  <c r="C686" i="1"/>
  <c r="A685" i="1"/>
  <c r="C685" i="1"/>
  <c r="A684" i="1"/>
  <c r="C684" i="1"/>
  <c r="A683" i="1"/>
  <c r="C683" i="1"/>
  <c r="A682" i="1"/>
  <c r="C682" i="1"/>
  <c r="A681" i="1"/>
  <c r="C681" i="1"/>
  <c r="A680" i="1"/>
  <c r="C680" i="1"/>
  <c r="A679" i="1"/>
  <c r="C679" i="1"/>
  <c r="A678" i="1"/>
  <c r="C678" i="1"/>
  <c r="A677" i="1"/>
  <c r="C677" i="1"/>
  <c r="A676" i="1"/>
  <c r="C676" i="1"/>
  <c r="A675" i="1"/>
  <c r="C675" i="1"/>
  <c r="A674" i="1"/>
  <c r="C674" i="1"/>
  <c r="A673" i="1"/>
  <c r="C673" i="1"/>
  <c r="A672" i="1"/>
  <c r="C672" i="1"/>
  <c r="A671" i="1"/>
  <c r="C671" i="1"/>
  <c r="A670" i="1"/>
  <c r="C670" i="1"/>
  <c r="A669" i="1"/>
  <c r="C669" i="1"/>
  <c r="A668" i="1"/>
  <c r="C668" i="1"/>
  <c r="A667" i="1"/>
  <c r="C667" i="1"/>
  <c r="A666" i="1"/>
  <c r="C666" i="1"/>
  <c r="A665" i="1"/>
  <c r="C665" i="1"/>
  <c r="A664" i="1"/>
  <c r="C664" i="1"/>
  <c r="A663" i="1"/>
  <c r="C663" i="1"/>
  <c r="A662" i="1"/>
  <c r="C662" i="1"/>
  <c r="A661" i="1"/>
  <c r="C661" i="1"/>
  <c r="A660" i="1"/>
  <c r="C660" i="1"/>
  <c r="A659" i="1"/>
  <c r="C659" i="1"/>
  <c r="A658" i="1"/>
  <c r="C658" i="1"/>
  <c r="A657" i="1"/>
  <c r="C657" i="1"/>
  <c r="A656" i="1"/>
  <c r="C656" i="1"/>
  <c r="A655" i="1"/>
  <c r="C655" i="1"/>
  <c r="A654" i="1"/>
  <c r="C654" i="1"/>
  <c r="A653" i="1"/>
  <c r="C653" i="1"/>
  <c r="A652" i="1"/>
  <c r="C652" i="1"/>
  <c r="A651" i="1"/>
  <c r="C651" i="1"/>
  <c r="A650" i="1"/>
  <c r="C650" i="1"/>
  <c r="A649" i="1"/>
  <c r="C649" i="1"/>
  <c r="A648" i="1"/>
  <c r="C648" i="1"/>
  <c r="A647" i="1"/>
  <c r="C647" i="1"/>
  <c r="A646" i="1"/>
  <c r="C646" i="1"/>
  <c r="A645" i="1"/>
  <c r="C645" i="1"/>
  <c r="A644" i="1"/>
  <c r="C644" i="1"/>
  <c r="A643" i="1"/>
  <c r="C643" i="1"/>
  <c r="A642" i="1"/>
  <c r="C642" i="1"/>
  <c r="A641" i="1"/>
  <c r="C641" i="1"/>
  <c r="A640" i="1"/>
  <c r="C640" i="1"/>
  <c r="A639" i="1"/>
  <c r="C639" i="1"/>
  <c r="A638" i="1"/>
  <c r="C638" i="1"/>
  <c r="A637" i="1"/>
  <c r="C637" i="1"/>
  <c r="A636" i="1"/>
  <c r="C636" i="1"/>
  <c r="A635" i="1"/>
  <c r="C635" i="1"/>
  <c r="A634" i="1"/>
  <c r="C634" i="1"/>
  <c r="A633" i="1"/>
  <c r="C633" i="1"/>
  <c r="A632" i="1"/>
  <c r="C632" i="1"/>
  <c r="A631" i="1"/>
  <c r="C631" i="1"/>
  <c r="A630" i="1"/>
  <c r="C630" i="1"/>
  <c r="A629" i="1"/>
  <c r="C629" i="1"/>
  <c r="A628" i="1"/>
  <c r="C628" i="1"/>
  <c r="A627" i="1"/>
  <c r="C627" i="1"/>
  <c r="A626" i="1"/>
  <c r="C626" i="1"/>
  <c r="A625" i="1"/>
  <c r="C625" i="1"/>
  <c r="A624" i="1"/>
  <c r="C624" i="1"/>
  <c r="A623" i="1"/>
  <c r="C623" i="1"/>
  <c r="A622" i="1"/>
  <c r="C622" i="1"/>
  <c r="A621" i="1"/>
  <c r="C621" i="1"/>
  <c r="A620" i="1"/>
  <c r="C620" i="1"/>
  <c r="A619" i="1"/>
  <c r="C619" i="1"/>
  <c r="A618" i="1"/>
  <c r="C618" i="1"/>
  <c r="A617" i="1"/>
  <c r="C617" i="1"/>
  <c r="A616" i="1"/>
  <c r="C616" i="1"/>
  <c r="A615" i="1"/>
  <c r="C615" i="1"/>
  <c r="A614" i="1"/>
  <c r="C614" i="1"/>
  <c r="A613" i="1"/>
  <c r="C613" i="1"/>
  <c r="A612" i="1"/>
  <c r="C612" i="1"/>
  <c r="A611" i="1"/>
  <c r="C611" i="1"/>
  <c r="A610" i="1"/>
  <c r="C610" i="1"/>
  <c r="A609" i="1"/>
  <c r="C609" i="1"/>
  <c r="A608" i="1"/>
  <c r="C608" i="1"/>
  <c r="A607" i="1"/>
  <c r="C607" i="1"/>
  <c r="A606" i="1"/>
  <c r="C606" i="1"/>
  <c r="A605" i="1"/>
  <c r="C605" i="1"/>
  <c r="A604" i="1"/>
  <c r="C604" i="1"/>
  <c r="A603" i="1"/>
  <c r="C603" i="1"/>
  <c r="A602" i="1"/>
  <c r="C602" i="1"/>
  <c r="A601" i="1"/>
  <c r="C601" i="1"/>
  <c r="A600" i="1"/>
  <c r="C600" i="1"/>
  <c r="A599" i="1"/>
  <c r="C599" i="1"/>
  <c r="A598" i="1"/>
  <c r="C598" i="1"/>
  <c r="A597" i="1"/>
  <c r="C597" i="1"/>
  <c r="A596" i="1"/>
  <c r="C596" i="1"/>
  <c r="A595" i="1"/>
  <c r="C595" i="1"/>
  <c r="A594" i="1"/>
  <c r="C594" i="1"/>
  <c r="A593" i="1"/>
  <c r="C593" i="1"/>
  <c r="A592" i="1"/>
  <c r="C592" i="1"/>
  <c r="A591" i="1"/>
  <c r="C591" i="1"/>
  <c r="A590" i="1"/>
  <c r="C590" i="1"/>
  <c r="A589" i="1"/>
  <c r="C589" i="1"/>
  <c r="A588" i="1"/>
  <c r="C588" i="1"/>
  <c r="A587" i="1"/>
  <c r="C587" i="1"/>
  <c r="A586" i="1"/>
  <c r="C586" i="1"/>
  <c r="A585" i="1"/>
  <c r="C585" i="1"/>
  <c r="A584" i="1"/>
  <c r="C584" i="1"/>
  <c r="A583" i="1"/>
  <c r="C583" i="1"/>
  <c r="A582" i="1"/>
  <c r="C582" i="1"/>
  <c r="A581" i="1"/>
  <c r="C581" i="1"/>
  <c r="A580" i="1"/>
  <c r="C580" i="1"/>
  <c r="A579" i="1"/>
  <c r="C579" i="1"/>
  <c r="A578" i="1"/>
  <c r="C578" i="1"/>
  <c r="A577" i="1"/>
  <c r="C577" i="1"/>
  <c r="A576" i="1"/>
  <c r="C576" i="1"/>
  <c r="A575" i="1"/>
  <c r="C575" i="1"/>
  <c r="A574" i="1"/>
  <c r="C574" i="1"/>
  <c r="A573" i="1"/>
  <c r="C573" i="1"/>
  <c r="A572" i="1"/>
  <c r="C572" i="1"/>
  <c r="A571" i="1"/>
  <c r="C571" i="1"/>
  <c r="A570" i="1"/>
  <c r="C570" i="1"/>
  <c r="A569" i="1"/>
  <c r="C569" i="1"/>
  <c r="A568" i="1"/>
  <c r="C568" i="1"/>
  <c r="A567" i="1"/>
  <c r="C567" i="1"/>
  <c r="A566" i="1"/>
  <c r="C566" i="1"/>
  <c r="A565" i="1"/>
  <c r="C565" i="1"/>
  <c r="A564" i="1"/>
  <c r="C564" i="1"/>
  <c r="A563" i="1"/>
  <c r="C563" i="1"/>
  <c r="A562" i="1"/>
  <c r="C562" i="1"/>
  <c r="A561" i="1"/>
  <c r="C561" i="1"/>
  <c r="A560" i="1"/>
  <c r="C560" i="1"/>
  <c r="A559" i="1"/>
  <c r="C559" i="1"/>
  <c r="A558" i="1"/>
  <c r="C558" i="1"/>
  <c r="A557" i="1"/>
  <c r="C557" i="1"/>
  <c r="A556" i="1"/>
  <c r="C556" i="1"/>
  <c r="A555" i="1"/>
  <c r="C555" i="1"/>
  <c r="A554" i="1"/>
  <c r="C554" i="1"/>
  <c r="A553" i="1"/>
  <c r="C553" i="1"/>
  <c r="A552" i="1"/>
  <c r="C552" i="1"/>
  <c r="A551" i="1"/>
  <c r="C551" i="1"/>
  <c r="A550" i="1"/>
  <c r="C550" i="1"/>
  <c r="A549" i="1"/>
  <c r="C549" i="1"/>
  <c r="A548" i="1"/>
  <c r="C548" i="1"/>
  <c r="A547" i="1"/>
  <c r="C547" i="1"/>
  <c r="A546" i="1"/>
  <c r="C546" i="1"/>
  <c r="A545" i="1"/>
  <c r="C545" i="1"/>
  <c r="A544" i="1"/>
  <c r="C544" i="1"/>
  <c r="A543" i="1"/>
  <c r="C543" i="1"/>
  <c r="A542" i="1"/>
  <c r="C542" i="1"/>
  <c r="A541" i="1"/>
  <c r="C541" i="1"/>
  <c r="A540" i="1"/>
  <c r="C540" i="1"/>
  <c r="A539" i="1"/>
  <c r="C539" i="1"/>
  <c r="A538" i="1"/>
  <c r="C538" i="1"/>
  <c r="A537" i="1"/>
  <c r="C537" i="1"/>
  <c r="A536" i="1"/>
  <c r="C536" i="1"/>
  <c r="A535" i="1"/>
  <c r="C535" i="1"/>
  <c r="A534" i="1"/>
  <c r="C534" i="1"/>
  <c r="A533" i="1"/>
  <c r="C533" i="1"/>
  <c r="A532" i="1"/>
  <c r="C532" i="1"/>
  <c r="A531" i="1"/>
  <c r="C531" i="1"/>
  <c r="A530" i="1"/>
  <c r="C530" i="1"/>
  <c r="A529" i="1"/>
  <c r="C529" i="1"/>
  <c r="A528" i="1"/>
  <c r="C528" i="1"/>
  <c r="A527" i="1"/>
  <c r="C527" i="1"/>
  <c r="A526" i="1"/>
  <c r="C526" i="1"/>
  <c r="A525" i="1"/>
  <c r="C525" i="1"/>
  <c r="A524" i="1"/>
  <c r="C524" i="1"/>
  <c r="A523" i="1"/>
  <c r="C523" i="1"/>
  <c r="A522" i="1"/>
  <c r="C522" i="1"/>
  <c r="A521" i="1"/>
  <c r="C521" i="1"/>
  <c r="A520" i="1"/>
  <c r="C520" i="1"/>
  <c r="A519" i="1"/>
  <c r="C519" i="1"/>
  <c r="A518" i="1"/>
  <c r="C518" i="1"/>
  <c r="A517" i="1"/>
  <c r="C517" i="1"/>
  <c r="A516" i="1"/>
  <c r="C516" i="1"/>
  <c r="A515" i="1"/>
  <c r="C515" i="1"/>
  <c r="A514" i="1"/>
  <c r="C514" i="1"/>
  <c r="A513" i="1"/>
  <c r="C513" i="1"/>
  <c r="A512" i="1"/>
  <c r="C512" i="1"/>
  <c r="A511" i="1"/>
  <c r="C511" i="1"/>
  <c r="A510" i="1"/>
  <c r="C510" i="1"/>
  <c r="A509" i="1"/>
  <c r="C509" i="1"/>
  <c r="A508" i="1"/>
  <c r="C508" i="1"/>
  <c r="A507" i="1"/>
  <c r="C507" i="1"/>
  <c r="A506" i="1"/>
  <c r="C506" i="1"/>
  <c r="A505" i="1"/>
  <c r="C505" i="1"/>
  <c r="A504" i="1"/>
  <c r="C504" i="1"/>
  <c r="A503" i="1"/>
  <c r="C503" i="1"/>
  <c r="A502" i="1"/>
  <c r="C502" i="1"/>
  <c r="A501" i="1"/>
  <c r="C501" i="1"/>
  <c r="A500" i="1"/>
  <c r="C500" i="1"/>
  <c r="A499" i="1"/>
  <c r="C499" i="1"/>
  <c r="A498" i="1"/>
  <c r="C498" i="1"/>
  <c r="A497" i="1"/>
  <c r="C497" i="1"/>
  <c r="A496" i="1"/>
  <c r="C496" i="1"/>
  <c r="A495" i="1"/>
  <c r="C495" i="1"/>
  <c r="A494" i="1"/>
  <c r="C494" i="1"/>
  <c r="A493" i="1"/>
  <c r="C493" i="1"/>
  <c r="A492" i="1"/>
  <c r="C492" i="1"/>
  <c r="A491" i="1"/>
  <c r="C491" i="1"/>
  <c r="A490" i="1"/>
  <c r="C490" i="1"/>
  <c r="A489" i="1"/>
  <c r="C489" i="1"/>
  <c r="A488" i="1"/>
  <c r="C488" i="1"/>
  <c r="A487" i="1"/>
  <c r="C487" i="1"/>
  <c r="A486" i="1"/>
  <c r="C486" i="1"/>
  <c r="A485" i="1"/>
  <c r="C485" i="1"/>
  <c r="A484" i="1"/>
  <c r="C484" i="1"/>
  <c r="A483" i="1"/>
  <c r="C483" i="1"/>
  <c r="A482" i="1"/>
  <c r="C482" i="1"/>
  <c r="A481" i="1"/>
  <c r="C481" i="1"/>
  <c r="A480" i="1"/>
  <c r="C480" i="1"/>
  <c r="A479" i="1"/>
  <c r="C479" i="1"/>
  <c r="A478" i="1"/>
  <c r="C478" i="1"/>
  <c r="A477" i="1"/>
  <c r="C477" i="1"/>
  <c r="A476" i="1"/>
  <c r="C476" i="1"/>
  <c r="A475" i="1"/>
  <c r="C475" i="1"/>
  <c r="A474" i="1"/>
  <c r="C474" i="1"/>
  <c r="A473" i="1"/>
  <c r="C473" i="1"/>
  <c r="A472" i="1"/>
  <c r="C472" i="1"/>
  <c r="A471" i="1"/>
  <c r="C471" i="1"/>
  <c r="A470" i="1"/>
  <c r="C470" i="1"/>
  <c r="A469" i="1"/>
  <c r="C469" i="1"/>
  <c r="A468" i="1"/>
  <c r="C468" i="1"/>
  <c r="A467" i="1"/>
  <c r="C467" i="1"/>
  <c r="A466" i="1"/>
  <c r="C466" i="1"/>
  <c r="A465" i="1"/>
  <c r="C465" i="1"/>
  <c r="A464" i="1"/>
  <c r="C464" i="1"/>
  <c r="A463" i="1"/>
  <c r="C463" i="1"/>
  <c r="A462" i="1"/>
  <c r="C462" i="1"/>
  <c r="A461" i="1"/>
  <c r="C461" i="1"/>
  <c r="A460" i="1"/>
  <c r="C460" i="1"/>
  <c r="A459" i="1"/>
  <c r="C459" i="1"/>
  <c r="A458" i="1"/>
  <c r="C458" i="1"/>
  <c r="A457" i="1"/>
  <c r="C457" i="1"/>
  <c r="A456" i="1"/>
  <c r="C456" i="1"/>
  <c r="A455" i="1"/>
  <c r="C455" i="1"/>
  <c r="A454" i="1"/>
  <c r="C454" i="1"/>
  <c r="A453" i="1"/>
  <c r="C453" i="1"/>
  <c r="A452" i="1"/>
  <c r="C452" i="1"/>
  <c r="A451" i="1"/>
  <c r="C451" i="1"/>
  <c r="A450" i="1"/>
  <c r="C450" i="1"/>
  <c r="A449" i="1"/>
  <c r="C449" i="1"/>
  <c r="A448" i="1"/>
  <c r="C448" i="1"/>
  <c r="A447" i="1"/>
  <c r="C447" i="1"/>
  <c r="A446" i="1"/>
  <c r="C446" i="1"/>
  <c r="A445" i="1"/>
  <c r="C445" i="1"/>
  <c r="A444" i="1"/>
  <c r="C444" i="1"/>
  <c r="A443" i="1"/>
  <c r="C443" i="1"/>
  <c r="A442" i="1"/>
  <c r="C442" i="1"/>
  <c r="A441" i="1"/>
  <c r="C441" i="1"/>
  <c r="A440" i="1"/>
  <c r="C440" i="1"/>
  <c r="A439" i="1"/>
  <c r="C439" i="1"/>
  <c r="A438" i="1"/>
  <c r="C438" i="1"/>
  <c r="A437" i="1"/>
  <c r="C437" i="1"/>
  <c r="A435" i="1"/>
  <c r="C435" i="1"/>
  <c r="A434" i="1"/>
  <c r="C434" i="1"/>
  <c r="A433" i="1"/>
  <c r="C433" i="1"/>
  <c r="A432" i="1"/>
  <c r="C432" i="1"/>
  <c r="A431" i="1"/>
  <c r="C431" i="1"/>
  <c r="A430" i="1"/>
  <c r="C430" i="1"/>
  <c r="A429" i="1"/>
  <c r="C429" i="1"/>
  <c r="A428" i="1"/>
  <c r="C428" i="1"/>
  <c r="A427" i="1"/>
  <c r="C427" i="1"/>
  <c r="A426" i="1"/>
  <c r="C426" i="1"/>
  <c r="A425" i="1"/>
  <c r="C425" i="1"/>
  <c r="A424" i="1"/>
  <c r="C424" i="1"/>
  <c r="A423" i="1"/>
  <c r="C423" i="1"/>
  <c r="A422" i="1"/>
  <c r="C422" i="1"/>
  <c r="A421" i="1"/>
  <c r="C421" i="1"/>
  <c r="A420" i="1"/>
  <c r="C420" i="1"/>
  <c r="A419" i="1"/>
  <c r="C419" i="1"/>
  <c r="A418" i="1"/>
  <c r="C418" i="1"/>
  <c r="A417" i="1"/>
  <c r="C417" i="1"/>
  <c r="A416" i="1"/>
  <c r="C416" i="1"/>
  <c r="A415" i="1"/>
  <c r="C415" i="1"/>
  <c r="A414" i="1"/>
  <c r="C414" i="1"/>
  <c r="A413" i="1"/>
  <c r="C413" i="1"/>
  <c r="A412" i="1"/>
  <c r="C412" i="1"/>
  <c r="A411" i="1"/>
  <c r="C411" i="1"/>
  <c r="A410" i="1"/>
  <c r="C410" i="1"/>
  <c r="A409" i="1"/>
  <c r="C409" i="1"/>
  <c r="A408" i="1"/>
  <c r="C408" i="1"/>
  <c r="A407" i="1"/>
  <c r="C407" i="1"/>
  <c r="A406" i="1"/>
  <c r="C406" i="1"/>
  <c r="A405" i="1"/>
  <c r="C405" i="1"/>
  <c r="A404" i="1"/>
  <c r="C404" i="1"/>
  <c r="A403" i="1"/>
  <c r="C403" i="1"/>
  <c r="A402" i="1"/>
  <c r="C402" i="1"/>
  <c r="A401" i="1"/>
  <c r="C401" i="1"/>
  <c r="A400" i="1"/>
  <c r="C400" i="1"/>
  <c r="A399" i="1"/>
  <c r="C399" i="1"/>
  <c r="A398" i="1"/>
  <c r="C398" i="1"/>
  <c r="A397" i="1"/>
  <c r="C397" i="1"/>
  <c r="A396" i="1"/>
  <c r="C396" i="1"/>
  <c r="A395" i="1"/>
  <c r="C395" i="1"/>
  <c r="A394" i="1"/>
  <c r="C394" i="1"/>
  <c r="A393" i="1"/>
  <c r="C393" i="1"/>
  <c r="A392" i="1"/>
  <c r="C392" i="1"/>
  <c r="A391" i="1"/>
  <c r="C391" i="1"/>
  <c r="A390" i="1"/>
  <c r="C390" i="1"/>
  <c r="A389" i="1"/>
  <c r="C389" i="1"/>
  <c r="A388" i="1"/>
  <c r="C388" i="1"/>
  <c r="A387" i="1"/>
  <c r="C387" i="1"/>
  <c r="A386" i="1"/>
  <c r="C386" i="1"/>
  <c r="A385" i="1"/>
  <c r="C385" i="1"/>
  <c r="A384" i="1"/>
  <c r="C384" i="1"/>
  <c r="A383" i="1"/>
  <c r="C383" i="1"/>
  <c r="A382" i="1"/>
  <c r="C382" i="1"/>
  <c r="A381" i="1"/>
  <c r="C381" i="1"/>
  <c r="A380" i="1"/>
  <c r="C380" i="1"/>
  <c r="A379" i="1"/>
  <c r="C379" i="1"/>
  <c r="A378" i="1"/>
  <c r="C378" i="1"/>
  <c r="A377" i="1"/>
  <c r="C377" i="1"/>
  <c r="A376" i="1"/>
  <c r="C376" i="1"/>
  <c r="A375" i="1"/>
  <c r="C375" i="1"/>
  <c r="A374" i="1"/>
  <c r="C374" i="1"/>
  <c r="A373" i="1"/>
  <c r="C373" i="1"/>
  <c r="A372" i="1"/>
  <c r="C372" i="1"/>
  <c r="A371" i="1"/>
  <c r="C371" i="1"/>
  <c r="A370" i="1"/>
  <c r="C370" i="1"/>
  <c r="A369" i="1"/>
  <c r="C369" i="1"/>
  <c r="A368" i="1"/>
  <c r="C368" i="1"/>
  <c r="A366" i="1"/>
  <c r="C366" i="1"/>
  <c r="A365" i="1"/>
  <c r="C365" i="1"/>
  <c r="A364" i="1"/>
  <c r="C364" i="1"/>
  <c r="A363" i="1"/>
  <c r="C363" i="1"/>
  <c r="A362" i="1"/>
  <c r="C362" i="1"/>
  <c r="A361" i="1"/>
  <c r="C361" i="1"/>
  <c r="A360" i="1"/>
  <c r="C360" i="1"/>
  <c r="A359" i="1"/>
  <c r="C359" i="1"/>
  <c r="A358" i="1"/>
  <c r="C358" i="1"/>
  <c r="A357" i="1"/>
  <c r="C357" i="1"/>
  <c r="A356" i="1"/>
  <c r="C356" i="1"/>
  <c r="A355" i="1"/>
  <c r="C355" i="1"/>
  <c r="A354" i="1"/>
  <c r="C354" i="1"/>
  <c r="A353" i="1"/>
  <c r="C353" i="1"/>
  <c r="A352" i="1"/>
  <c r="C352" i="1"/>
  <c r="A351" i="1"/>
  <c r="C351" i="1"/>
  <c r="A350" i="1"/>
  <c r="C350" i="1"/>
  <c r="A349" i="1"/>
  <c r="C349" i="1"/>
  <c r="A348" i="1"/>
  <c r="C348" i="1"/>
  <c r="A347" i="1"/>
  <c r="C347" i="1"/>
  <c r="A346" i="1"/>
  <c r="C346" i="1"/>
  <c r="A345" i="1"/>
  <c r="C345" i="1"/>
  <c r="A344" i="1"/>
  <c r="C344" i="1"/>
  <c r="A343" i="1"/>
  <c r="C343" i="1"/>
  <c r="A342" i="1"/>
  <c r="C342" i="1"/>
  <c r="A341" i="1"/>
  <c r="C341" i="1"/>
  <c r="A340" i="1"/>
  <c r="C340" i="1"/>
  <c r="A339" i="1"/>
  <c r="C339" i="1"/>
  <c r="A338" i="1"/>
  <c r="C338" i="1"/>
  <c r="A337" i="1"/>
  <c r="C337" i="1"/>
  <c r="A336" i="1"/>
  <c r="C336" i="1"/>
  <c r="A335" i="1"/>
  <c r="C335" i="1"/>
  <c r="A334" i="1"/>
  <c r="C334" i="1"/>
  <c r="A333" i="1"/>
  <c r="C333" i="1"/>
  <c r="A332" i="1"/>
  <c r="C332" i="1"/>
  <c r="A331" i="1"/>
  <c r="C331" i="1"/>
  <c r="A330" i="1"/>
  <c r="C330" i="1"/>
  <c r="A329" i="1"/>
  <c r="C329" i="1"/>
  <c r="A328" i="1"/>
  <c r="C328" i="1"/>
  <c r="A327" i="1"/>
  <c r="C327" i="1"/>
  <c r="A326" i="1"/>
  <c r="C326" i="1"/>
  <c r="A325" i="1"/>
  <c r="C325" i="1"/>
  <c r="A324" i="1"/>
  <c r="C324" i="1"/>
  <c r="A323" i="1"/>
  <c r="C323" i="1"/>
  <c r="A322" i="1"/>
  <c r="C322" i="1"/>
  <c r="A321" i="1"/>
  <c r="C321" i="1"/>
  <c r="A320" i="1"/>
  <c r="C320" i="1"/>
  <c r="A319" i="1"/>
  <c r="C319" i="1"/>
  <c r="A318" i="1"/>
  <c r="C318" i="1"/>
  <c r="A317" i="1"/>
  <c r="C317" i="1"/>
  <c r="A316" i="1"/>
  <c r="C316" i="1"/>
  <c r="A315" i="1"/>
  <c r="C315" i="1"/>
  <c r="A314" i="1"/>
  <c r="C314" i="1"/>
  <c r="A313" i="1"/>
  <c r="C313" i="1"/>
  <c r="A312" i="1"/>
  <c r="C312" i="1"/>
  <c r="A311" i="1"/>
  <c r="C311" i="1"/>
  <c r="A310" i="1"/>
  <c r="C310" i="1"/>
  <c r="A309" i="1"/>
  <c r="C309" i="1"/>
  <c r="A308" i="1"/>
  <c r="C308" i="1"/>
  <c r="A307" i="1"/>
  <c r="C307" i="1"/>
  <c r="A306" i="1"/>
  <c r="C306" i="1"/>
  <c r="A305" i="1"/>
  <c r="C305" i="1"/>
  <c r="A304" i="1"/>
  <c r="C304" i="1"/>
  <c r="A303" i="1"/>
  <c r="C303" i="1"/>
  <c r="A302" i="1"/>
  <c r="C302" i="1"/>
  <c r="A301" i="1"/>
  <c r="C301" i="1"/>
  <c r="A300" i="1"/>
  <c r="C300" i="1"/>
  <c r="A299" i="1"/>
  <c r="C299" i="1"/>
  <c r="A298" i="1"/>
  <c r="C298" i="1"/>
  <c r="A297" i="1"/>
  <c r="C297" i="1"/>
  <c r="A296" i="1"/>
  <c r="C296" i="1"/>
  <c r="A295" i="1"/>
  <c r="C295" i="1"/>
  <c r="A294" i="1"/>
  <c r="C294" i="1"/>
  <c r="A293" i="1"/>
  <c r="C293" i="1"/>
  <c r="A292" i="1"/>
  <c r="C292" i="1"/>
  <c r="A291" i="1"/>
  <c r="C291" i="1"/>
  <c r="A290" i="1"/>
  <c r="C290" i="1"/>
  <c r="A289" i="1"/>
  <c r="C289" i="1"/>
  <c r="A288" i="1"/>
  <c r="C288" i="1"/>
  <c r="A287" i="1"/>
  <c r="C287" i="1"/>
  <c r="A286" i="1"/>
  <c r="C286" i="1"/>
  <c r="A285" i="1"/>
  <c r="C285" i="1"/>
  <c r="A284" i="1"/>
  <c r="C284" i="1"/>
  <c r="A283" i="1"/>
  <c r="C283" i="1"/>
  <c r="A282" i="1"/>
  <c r="C282" i="1"/>
  <c r="A281" i="1"/>
  <c r="C281" i="1"/>
  <c r="A280" i="1"/>
  <c r="C280" i="1"/>
  <c r="A279" i="1"/>
  <c r="C279" i="1"/>
  <c r="A278" i="1"/>
  <c r="C278" i="1"/>
  <c r="A277" i="1"/>
  <c r="C277" i="1"/>
  <c r="A276" i="1"/>
  <c r="C276" i="1"/>
  <c r="A275" i="1"/>
  <c r="C275" i="1"/>
  <c r="A274" i="1"/>
  <c r="C274" i="1"/>
  <c r="A273" i="1"/>
  <c r="C273" i="1"/>
  <c r="A272" i="1"/>
  <c r="C272" i="1"/>
  <c r="A271" i="1"/>
  <c r="C271" i="1"/>
  <c r="A270" i="1"/>
  <c r="C270" i="1"/>
  <c r="A269" i="1"/>
  <c r="C269" i="1"/>
  <c r="A268" i="1"/>
  <c r="C268" i="1"/>
  <c r="A267" i="1"/>
  <c r="C267" i="1"/>
  <c r="A266" i="1"/>
  <c r="C266" i="1"/>
  <c r="A265" i="1"/>
  <c r="C265" i="1"/>
  <c r="A264" i="1"/>
  <c r="C264" i="1"/>
  <c r="A263" i="1"/>
  <c r="C263" i="1"/>
  <c r="A262" i="1"/>
  <c r="C262" i="1"/>
  <c r="A261" i="1"/>
  <c r="C261" i="1"/>
  <c r="A260" i="1"/>
  <c r="C260" i="1"/>
  <c r="A259" i="1"/>
  <c r="C259" i="1"/>
  <c r="A258" i="1"/>
  <c r="C258" i="1"/>
  <c r="A257" i="1"/>
  <c r="C257" i="1"/>
  <c r="A256" i="1"/>
  <c r="C256" i="1"/>
  <c r="A255" i="1"/>
  <c r="C255" i="1"/>
  <c r="A254" i="1"/>
  <c r="C254" i="1"/>
  <c r="A253" i="1"/>
  <c r="C253" i="1"/>
  <c r="A252" i="1"/>
  <c r="C252" i="1"/>
  <c r="A251" i="1"/>
  <c r="C251" i="1"/>
  <c r="A250" i="1"/>
  <c r="C250" i="1"/>
  <c r="A249" i="1"/>
  <c r="C249" i="1"/>
  <c r="A248" i="1"/>
  <c r="C248" i="1"/>
  <c r="A247" i="1"/>
  <c r="C247" i="1"/>
  <c r="A246" i="1"/>
  <c r="C246" i="1"/>
  <c r="A245" i="1"/>
  <c r="C245" i="1"/>
  <c r="A244" i="1"/>
  <c r="C244" i="1"/>
  <c r="A243" i="1"/>
  <c r="C243" i="1"/>
  <c r="A242" i="1"/>
  <c r="C242" i="1"/>
  <c r="A241" i="1"/>
  <c r="C241" i="1"/>
  <c r="A240" i="1"/>
  <c r="C240" i="1"/>
  <c r="A239" i="1"/>
  <c r="C239" i="1"/>
  <c r="A238" i="1"/>
  <c r="C238" i="1"/>
  <c r="A237" i="1"/>
  <c r="C237" i="1"/>
  <c r="A236" i="1"/>
  <c r="C236" i="1"/>
  <c r="A235" i="1"/>
  <c r="C235" i="1"/>
  <c r="A234" i="1"/>
  <c r="C234" i="1"/>
  <c r="A233" i="1"/>
  <c r="C233" i="1"/>
  <c r="A232" i="1"/>
  <c r="C232" i="1"/>
  <c r="A231" i="1"/>
  <c r="C231" i="1"/>
  <c r="A230" i="1"/>
  <c r="C230" i="1"/>
  <c r="A229" i="1"/>
  <c r="C229" i="1"/>
  <c r="A228" i="1"/>
  <c r="C228" i="1"/>
  <c r="A227" i="1"/>
  <c r="C227" i="1"/>
  <c r="A226" i="1"/>
  <c r="C226" i="1"/>
  <c r="A225" i="1"/>
  <c r="C225" i="1"/>
  <c r="A224" i="1"/>
  <c r="C224" i="1"/>
  <c r="A223" i="1"/>
  <c r="C223" i="1"/>
  <c r="A222" i="1"/>
  <c r="C222" i="1"/>
  <c r="A221" i="1"/>
  <c r="C221" i="1"/>
  <c r="A220" i="1"/>
  <c r="C220" i="1"/>
  <c r="A219" i="1"/>
  <c r="C219" i="1"/>
  <c r="A218" i="1"/>
  <c r="C218" i="1"/>
  <c r="A217" i="1"/>
  <c r="C217" i="1"/>
  <c r="A216" i="1"/>
  <c r="C216" i="1"/>
  <c r="A215" i="1"/>
  <c r="C215" i="1"/>
  <c r="A214" i="1"/>
  <c r="C214" i="1"/>
  <c r="A213" i="1"/>
  <c r="C213" i="1"/>
  <c r="A212" i="1"/>
  <c r="C212" i="1"/>
  <c r="A211" i="1"/>
  <c r="C211" i="1"/>
  <c r="A210" i="1"/>
  <c r="C210" i="1"/>
  <c r="A209" i="1"/>
  <c r="C209" i="1"/>
  <c r="A208" i="1"/>
  <c r="C208" i="1"/>
  <c r="A207" i="1"/>
  <c r="C207" i="1"/>
  <c r="A206" i="1"/>
  <c r="C206" i="1"/>
  <c r="A205" i="1"/>
  <c r="C205" i="1"/>
  <c r="A204" i="1"/>
  <c r="C204" i="1"/>
  <c r="A203" i="1"/>
  <c r="C203" i="1"/>
  <c r="A202" i="1"/>
  <c r="C202" i="1"/>
  <c r="A201" i="1"/>
  <c r="C201" i="1"/>
  <c r="A200" i="1"/>
  <c r="C200" i="1"/>
  <c r="A199" i="1"/>
  <c r="C199" i="1"/>
  <c r="A198" i="1"/>
  <c r="C198" i="1"/>
  <c r="A197" i="1"/>
  <c r="C197" i="1"/>
  <c r="A196" i="1"/>
  <c r="C196" i="1"/>
  <c r="A195" i="1"/>
  <c r="C195" i="1"/>
  <c r="A194" i="1"/>
  <c r="C194" i="1"/>
  <c r="A193" i="1"/>
  <c r="C193" i="1"/>
  <c r="A192" i="1"/>
  <c r="C192" i="1"/>
  <c r="A191" i="1"/>
  <c r="C191" i="1"/>
  <c r="A190" i="1"/>
  <c r="C190" i="1"/>
  <c r="A189" i="1"/>
  <c r="C189" i="1"/>
  <c r="A188" i="1"/>
  <c r="C188" i="1"/>
  <c r="A187" i="1"/>
  <c r="C187" i="1"/>
  <c r="A186" i="1"/>
  <c r="C186" i="1"/>
  <c r="A185" i="1"/>
  <c r="C185" i="1"/>
  <c r="A184" i="1"/>
  <c r="C184" i="1"/>
  <c r="A183" i="1"/>
  <c r="C183" i="1"/>
  <c r="A182" i="1"/>
  <c r="C182" i="1"/>
  <c r="A181" i="1"/>
  <c r="C181" i="1"/>
  <c r="A180" i="1"/>
  <c r="C180" i="1"/>
  <c r="A179" i="1"/>
  <c r="C179" i="1"/>
  <c r="A178" i="1"/>
  <c r="C178" i="1"/>
  <c r="A177" i="1"/>
  <c r="C177" i="1"/>
  <c r="A176" i="1"/>
  <c r="C176" i="1"/>
  <c r="A175" i="1"/>
  <c r="C175" i="1"/>
  <c r="A174" i="1"/>
  <c r="C174" i="1"/>
  <c r="A173" i="1"/>
  <c r="C173" i="1"/>
  <c r="A172" i="1"/>
  <c r="C172" i="1"/>
  <c r="A171" i="1"/>
  <c r="C171" i="1"/>
  <c r="A170" i="1"/>
  <c r="C170" i="1"/>
  <c r="A169" i="1"/>
  <c r="C169" i="1" s="1"/>
  <c r="A168" i="1"/>
  <c r="C168" i="1" s="1"/>
  <c r="A167" i="1"/>
  <c r="C167" i="1" s="1"/>
  <c r="A166" i="1"/>
  <c r="C166" i="1" s="1"/>
  <c r="A165" i="1"/>
  <c r="C165" i="1"/>
  <c r="A164" i="1"/>
  <c r="C164" i="1" s="1"/>
  <c r="A163" i="1"/>
  <c r="C163" i="1"/>
  <c r="A162" i="1"/>
  <c r="C162" i="1" s="1"/>
  <c r="A161" i="1"/>
  <c r="C161" i="1"/>
  <c r="A160" i="1"/>
  <c r="C160" i="1" s="1"/>
  <c r="A159" i="1"/>
  <c r="C159" i="1" s="1"/>
  <c r="A158" i="1"/>
  <c r="C158" i="1" s="1"/>
  <c r="A157" i="1"/>
  <c r="C157" i="1"/>
  <c r="A156" i="1"/>
  <c r="C156" i="1" s="1"/>
  <c r="A155" i="1"/>
  <c r="C155" i="1"/>
  <c r="A154" i="1"/>
  <c r="C154" i="1" s="1"/>
  <c r="A153" i="1"/>
  <c r="C153" i="1"/>
  <c r="A152" i="1"/>
  <c r="C152" i="1" s="1"/>
  <c r="A151" i="1"/>
  <c r="C151" i="1" s="1"/>
  <c r="A150" i="1"/>
  <c r="C150" i="1" s="1"/>
  <c r="A149" i="1"/>
  <c r="C149" i="1"/>
  <c r="A148" i="1"/>
  <c r="C148" i="1" s="1"/>
  <c r="A147" i="1"/>
  <c r="C147" i="1"/>
  <c r="A146" i="1"/>
  <c r="C146" i="1" s="1"/>
  <c r="A145" i="1"/>
  <c r="C145" i="1"/>
  <c r="A144" i="1"/>
  <c r="C144" i="1" s="1"/>
  <c r="A143" i="1"/>
  <c r="C143" i="1" s="1"/>
  <c r="A142" i="1"/>
  <c r="C142" i="1" s="1"/>
  <c r="A141" i="1"/>
  <c r="C141" i="1"/>
  <c r="A140" i="1"/>
  <c r="C140" i="1" s="1"/>
  <c r="A139" i="1"/>
  <c r="C139" i="1"/>
  <c r="A138" i="1"/>
  <c r="C138" i="1" s="1"/>
  <c r="A137" i="1"/>
  <c r="C137" i="1"/>
  <c r="A136" i="1"/>
  <c r="C136" i="1" s="1"/>
  <c r="A135" i="1"/>
  <c r="C135" i="1" s="1"/>
  <c r="A134" i="1"/>
  <c r="C134" i="1" s="1"/>
  <c r="A133" i="1"/>
  <c r="C133" i="1"/>
  <c r="A132" i="1"/>
  <c r="C132" i="1" s="1"/>
  <c r="A131" i="1"/>
  <c r="C131" i="1"/>
  <c r="A130" i="1"/>
  <c r="C130" i="1" s="1"/>
  <c r="A129" i="1"/>
  <c r="C129" i="1"/>
  <c r="A128" i="1"/>
  <c r="C128" i="1" s="1"/>
  <c r="A127" i="1"/>
  <c r="C127" i="1" s="1"/>
  <c r="A126" i="1"/>
  <c r="C126" i="1" s="1"/>
  <c r="A125" i="1"/>
  <c r="C125" i="1"/>
  <c r="A124" i="1"/>
  <c r="C124" i="1" s="1"/>
  <c r="A123" i="1"/>
  <c r="C123" i="1"/>
  <c r="A122" i="1"/>
  <c r="C122" i="1" s="1"/>
  <c r="A121" i="1"/>
  <c r="C121" i="1"/>
  <c r="A120" i="1"/>
  <c r="C120" i="1" s="1"/>
  <c r="A119" i="1"/>
  <c r="C119" i="1" s="1"/>
  <c r="A118" i="1"/>
  <c r="C118" i="1" s="1"/>
  <c r="A117" i="1"/>
  <c r="C117" i="1" s="1"/>
  <c r="A116" i="1"/>
  <c r="C116" i="1" s="1"/>
  <c r="A115" i="1"/>
  <c r="C115" i="1" s="1"/>
  <c r="A114" i="1"/>
  <c r="C114" i="1"/>
  <c r="A113" i="1"/>
  <c r="C113" i="1" s="1"/>
  <c r="A112" i="1"/>
  <c r="C112" i="1"/>
  <c r="A111" i="1"/>
  <c r="C111" i="1" s="1"/>
  <c r="A110" i="1"/>
  <c r="C110" i="1" s="1"/>
  <c r="A109" i="1"/>
  <c r="C109" i="1" s="1"/>
  <c r="A108" i="1"/>
  <c r="C108" i="1"/>
  <c r="A107" i="1"/>
  <c r="C107" i="1" s="1"/>
  <c r="A106" i="1"/>
  <c r="C106" i="1"/>
  <c r="A105" i="1"/>
  <c r="C105" i="1" s="1"/>
  <c r="A104" i="1"/>
  <c r="C104" i="1"/>
  <c r="A103" i="1"/>
  <c r="C103" i="1" s="1"/>
  <c r="A102" i="1"/>
  <c r="C102" i="1" s="1"/>
  <c r="A101" i="1"/>
  <c r="C101" i="1"/>
  <c r="A100" i="1"/>
  <c r="C100" i="1"/>
  <c r="A99" i="1"/>
  <c r="C99" i="1"/>
  <c r="A98" i="1"/>
  <c r="C98" i="1"/>
  <c r="A97" i="1"/>
  <c r="C97" i="1"/>
  <c r="A96" i="1"/>
  <c r="C96" i="1"/>
  <c r="A95" i="1"/>
  <c r="C95" i="1"/>
  <c r="A94" i="1"/>
  <c r="C94" i="1"/>
  <c r="A93" i="1"/>
  <c r="C93" i="1"/>
  <c r="A92" i="1"/>
  <c r="C92" i="1"/>
  <c r="A91" i="1"/>
  <c r="C91" i="1"/>
  <c r="A90" i="1"/>
  <c r="C90" i="1"/>
  <c r="A89" i="1"/>
  <c r="C89" i="1"/>
  <c r="A88" i="1"/>
  <c r="C88" i="1"/>
  <c r="A87" i="1"/>
  <c r="C87" i="1"/>
  <c r="A86" i="1"/>
  <c r="C86" i="1"/>
  <c r="A85" i="1"/>
  <c r="C85" i="1"/>
  <c r="A84" i="1"/>
  <c r="C84" i="1"/>
  <c r="A83" i="1"/>
  <c r="C83" i="1"/>
  <c r="A82" i="1"/>
  <c r="C82" i="1"/>
  <c r="A81" i="1"/>
  <c r="C81" i="1"/>
  <c r="A80" i="1"/>
  <c r="C80" i="1"/>
  <c r="A79" i="1"/>
  <c r="C79" i="1"/>
  <c r="A78" i="1"/>
  <c r="C78" i="1"/>
  <c r="A77" i="1"/>
  <c r="C77" i="1"/>
  <c r="A76" i="1"/>
  <c r="C76" i="1"/>
  <c r="A75" i="1"/>
  <c r="C75" i="1"/>
  <c r="A74" i="1"/>
  <c r="C74" i="1"/>
  <c r="A73" i="1"/>
  <c r="C73" i="1"/>
  <c r="A72" i="1"/>
  <c r="C72" i="1"/>
  <c r="A71" i="1"/>
  <c r="C71" i="1"/>
  <c r="A70" i="1"/>
  <c r="C70" i="1"/>
  <c r="A69" i="1"/>
  <c r="C69" i="1"/>
  <c r="A68" i="1"/>
  <c r="C68" i="1"/>
  <c r="A67" i="1"/>
  <c r="C67" i="1"/>
  <c r="A66" i="1"/>
  <c r="C66" i="1"/>
  <c r="A65" i="1"/>
  <c r="C65" i="1"/>
  <c r="A64" i="1"/>
  <c r="C64" i="1"/>
  <c r="A63" i="1"/>
  <c r="C63" i="1"/>
  <c r="A62" i="1"/>
  <c r="C62" i="1"/>
  <c r="A61" i="1"/>
  <c r="C61" i="1"/>
  <c r="A60" i="1"/>
  <c r="C60" i="1"/>
  <c r="A59" i="1"/>
  <c r="C59" i="1"/>
  <c r="A58" i="1"/>
  <c r="C58" i="1"/>
  <c r="A57" i="1"/>
  <c r="C57" i="1"/>
  <c r="A56" i="1"/>
  <c r="C56" i="1"/>
  <c r="A55" i="1"/>
  <c r="C55" i="1"/>
  <c r="A54" i="1"/>
  <c r="C54" i="1"/>
  <c r="A53" i="1"/>
  <c r="C53" i="1"/>
  <c r="A52" i="1"/>
  <c r="C52" i="1"/>
  <c r="A51" i="1"/>
  <c r="C51" i="1"/>
  <c r="A50" i="1"/>
  <c r="C50" i="1"/>
  <c r="A49" i="1"/>
  <c r="C49" i="1"/>
  <c r="A48" i="1"/>
  <c r="C48" i="1"/>
  <c r="A47" i="1"/>
  <c r="C47" i="1"/>
  <c r="A46" i="1"/>
  <c r="C46" i="1"/>
  <c r="A45" i="1"/>
  <c r="C45" i="1"/>
  <c r="A44" i="1"/>
  <c r="C44" i="1"/>
  <c r="A43" i="1"/>
  <c r="C43" i="1"/>
  <c r="A42" i="1"/>
  <c r="C42" i="1"/>
  <c r="A41" i="1"/>
  <c r="C41" i="1"/>
  <c r="A40" i="1"/>
  <c r="C40" i="1"/>
  <c r="A39" i="1"/>
  <c r="C39" i="1"/>
  <c r="A38" i="1"/>
  <c r="C38" i="1"/>
  <c r="A37" i="1"/>
  <c r="C37" i="1"/>
  <c r="A36" i="1"/>
  <c r="C36" i="1"/>
  <c r="A35" i="1"/>
  <c r="C35" i="1"/>
  <c r="A34" i="1"/>
  <c r="C34" i="1"/>
  <c r="A33" i="1"/>
  <c r="C33" i="1"/>
  <c r="A32" i="1"/>
  <c r="C32" i="1"/>
  <c r="A31" i="1"/>
  <c r="C31" i="1"/>
  <c r="A30" i="1"/>
  <c r="C30" i="1"/>
  <c r="A29" i="1"/>
  <c r="C29" i="1"/>
  <c r="A28" i="1"/>
  <c r="C28" i="1"/>
  <c r="A27" i="1"/>
  <c r="C27" i="1"/>
  <c r="A26" i="1"/>
  <c r="C26" i="1"/>
  <c r="A25" i="1"/>
  <c r="C25" i="1"/>
  <c r="A24" i="1"/>
  <c r="C24" i="1"/>
  <c r="A23" i="1"/>
  <c r="C23" i="1"/>
  <c r="A22" i="1"/>
  <c r="C22" i="1"/>
  <c r="A21" i="1"/>
  <c r="C21" i="1"/>
  <c r="A20" i="1"/>
  <c r="C20" i="1"/>
  <c r="A19" i="1"/>
  <c r="C19" i="1"/>
  <c r="A18" i="1"/>
  <c r="C18" i="1"/>
  <c r="A17" i="1"/>
  <c r="C17" i="1"/>
  <c r="A16" i="1"/>
  <c r="C16" i="1"/>
  <c r="A15" i="1"/>
  <c r="C15" i="1"/>
  <c r="A14" i="1"/>
  <c r="C14" i="1"/>
  <c r="A13" i="1"/>
  <c r="C13" i="1"/>
  <c r="A12" i="1"/>
  <c r="C12" i="1"/>
  <c r="A11" i="1"/>
  <c r="C11" i="1"/>
  <c r="A10" i="1"/>
  <c r="C10" i="1"/>
  <c r="A9" i="1"/>
  <c r="C9" i="1"/>
  <c r="A8" i="1"/>
  <c r="C8" i="1"/>
  <c r="A7" i="1"/>
  <c r="C7" i="1"/>
  <c r="A6" i="1"/>
  <c r="C6" i="1"/>
  <c r="A5" i="1"/>
  <c r="C5" i="1"/>
</calcChain>
</file>

<file path=xl/sharedStrings.xml><?xml version="1.0" encoding="utf-8"?>
<sst xmlns="http://schemas.openxmlformats.org/spreadsheetml/2006/main" count="24832" uniqueCount="7932">
  <si>
    <t>Номенклатура</t>
  </si>
  <si>
    <t>Цена</t>
  </si>
  <si>
    <t>1. Книги "Сибирской Благозвонницы"</t>
  </si>
  <si>
    <t>Адам ветхий и Адам Новый. Архимандрит Наум (Байбородин). 45 стр. обл (Тираж 2019 г., з-з. № 2476)</t>
  </si>
  <si>
    <t>26858_Adam_1</t>
  </si>
  <si>
    <t>Сибирская Благозвонница</t>
  </si>
  <si>
    <t>ИС</t>
  </si>
  <si>
    <t>12+</t>
  </si>
  <si>
    <t>978-5-00127-102-4</t>
  </si>
  <si>
    <t>Газетная</t>
  </si>
  <si>
    <t>17X11</t>
  </si>
  <si>
    <t>В книге известного старца архимандрита Наума (Байбородина; 1927–2017) рассматриваются схожесть и различие двух Адамов, ветхого и Нового.
Сотворенный Богом первый человек Адам стал прародителем всего человечества. Мы все похожи на него, унаследовав и его жажду Бога и святости, и склонность к грехопадениям. Часто он называется ветхим в отличие от Нового Адама — Христа, Который, пострадав за нас и воскреснув, стал Главой нового человечества и спас нас от проклятия греха и смерти.</t>
  </si>
  <si>
    <t>ДУШЕПОЛЕЗНОЕ ЧТЕНИЕ</t>
  </si>
  <si>
    <t>Азбука духовная. Прп. Исаак Сирин 7А. 508 стр. (тираж 2026 год. з-з № 9731)</t>
  </si>
  <si>
    <t>978-5-00127-517-6</t>
  </si>
  <si>
    <t>Офсетная</t>
  </si>
  <si>
    <t>17X12</t>
  </si>
  <si>
    <t>Акафист ст.160 Серафиму Саровскому преподобному чудотворцу. 45 стр. обл.</t>
  </si>
  <si>
    <t>6+</t>
  </si>
  <si>
    <t>978-5-91362-821-3</t>
  </si>
  <si>
    <t>Акафист святому преподобному Серафиму, Саровскому чудотворцу с кратким житием.</t>
  </si>
  <si>
    <t>АКАФИСТЫ И КАНОНЫ</t>
  </si>
  <si>
    <t>АПОСТОЛ. Руководство к изучению Священного Писания Нового Завета. Ч.2 1006 стр. 7А (2024 г.,№ 11180)</t>
  </si>
  <si>
    <t>978-5-00127-457-5</t>
  </si>
  <si>
    <t>21X14</t>
  </si>
  <si>
    <t>СВЯЩЕННОЕ ПИСАНИЕ</t>
  </si>
  <si>
    <t>Апостольское предание. Свщмч. Ипполит Римский. 62 стр. обл.</t>
  </si>
  <si>
    <t>978-5-91362-881-7</t>
  </si>
  <si>
    <t>Вы — соль земли. Если же соль потеряет силу, то чем сделаешь ее соленою?– сказал Своим ученикам Божественный Учитель (Мф. 5, 13). Предлагаемая читателю книга — драгоценное свидетельство той высочайшей духовной требовательности, которая была свойственна христианам первых веков. Ее автор, епископ римской Ости Ипполит, своею мученической кончиной (III век) как бы запечатлел для потомков подлинность его многочисленных догматических и экзегетических творений.</t>
  </si>
  <si>
    <t>Арсений Тверской. Детство и юность. 46 стр. обл. (2013 г.)</t>
  </si>
  <si>
    <t>978-5-91362-698-1</t>
  </si>
  <si>
    <t>Святитель Арсений Тверской - святой предстоятель Твери. Ему выпало жить в неспокойное время татарского ига, когда князья соперничали из-за ярлыка на великое княжение и вовлекали  в свои распри злейших врагов - татар. Самую ожесточенную войну вели между собою князья Москвы и родной святителю Твери. Много горя претерпел святитель и из-за постоянных раздоров, происходивших между самими тверскими князьями, бедственных для народа. Но святитель Арсений остался верен Христу и врученной ему пастве, до конца исполнив заповедь Христову: Отвергнись себя и возьми крест свой и следуй за Мною (Мф. 16, 24).</t>
  </si>
  <si>
    <t>ЖИТИЯ СВЯТЫХ И ПОДВИЖНИКОВ БЛАГОЧЕСТИЯ</t>
  </si>
  <si>
    <t>Аскетические творения. Послания. Святитель Феолипт Филадельфийский. 829 стр. 7А (т. 2018 г., № 5977)</t>
  </si>
  <si>
    <t>978-5-906911-80-3</t>
  </si>
  <si>
    <t>18X13</t>
  </si>
  <si>
    <t>ТВОРЕНИЯ СВЯТЫХ ОТЦОВ</t>
  </si>
  <si>
    <t>Афонский старец Агафодор о молитве Иисусовой. 93 стр. обл (Тираж 2018 г., з-з. № 7983)</t>
  </si>
  <si>
    <t>25657_omolitve_1</t>
  </si>
  <si>
    <t>978-5-906911-92-6</t>
  </si>
  <si>
    <t>В книге "Афонский старец Агафодор о молитве Иисусовой" читателю предлагаются советы и наставления афонского старца иеросхимонаха Агафодора (в миру Александр Иванович Буданов; 1846–1920), духовника Русского Свято-Пантелеимонова монастыря на Афоне.
  Опыт богообщения через молитву Иисусову, изложенный о.Агафодором, не есть что-то новое: о молитве Иисусовой святыми отцами и подвижниками благочестия разных времен сказано достаточно много. Но в силу того, что у всякого человека есть свои дарования от Бога как в изложении, так и в восприятии уже известного материала, то, несомненно, найдутся люди, для которых именно его наставления окажутся наиболее доступными и потому принесут пользу.
  Тексты печатаются в соответствии с современными нормами русского языка с сохранением особенностей авторского стиля. Книга предназначена для широкого круга православных читателей.</t>
  </si>
  <si>
    <t>Афонский старец Иероним о скорбях и болезнях. Монах Арсений. 77 стр. обл (Тираж 2018 г., з-з.№ 8774)</t>
  </si>
  <si>
    <t>25939_starets_1</t>
  </si>
  <si>
    <t>978-5-00127-024-9</t>
  </si>
  <si>
    <t>Скорби и болезни — удел каждого смертного. С целью помочь страждущему человеку и предлагается данная книга. В ней приводятся советы и наставления великого афонского старца иеросхимонаха Иеронима (в миру Иван Павлович Соломенцов; 1805–1885), духовника Русского на Афоне Свято-Пантелеимонова монастыря, а также примеры из его собственной жизни. Книга рассчитана на широкий круг православных читателей.</t>
  </si>
  <si>
    <t>ДУХОВНАЯ ЖИЗНЬ</t>
  </si>
  <si>
    <t>Афонский старец Макарий. Монах Арсений (Святогорский). 718 стр. 7А Тираж 2017 г., з-з. № 3880</t>
  </si>
  <si>
    <t>978-5-906911-02-5</t>
  </si>
  <si>
    <t>21X16</t>
  </si>
  <si>
    <t>Беседа о покаянии, или О том, что не должно отчаиваться в спасении. 45 стр. обл (Тир 2016 г.№ 37915)</t>
  </si>
  <si>
    <t>16+</t>
  </si>
  <si>
    <t>978-5-906793-76-8</t>
  </si>
  <si>
    <t>Святитель Амфилохий Иконийский (IV век) — ученик святителя Василия Великого и «четвертый Каппадокиец». «Беседа о покаянии» святителя Амфилохия — нравственно-назидательное произведение, в котором говорится о диавольских помыслах и духовной брани с ними, человеческой греховности и бесконечной благости Божией, о смысле и спасительном значении покаяния в духовной жизни. Книга построена на сказаниях из житий святых и обращена к самому широкому кругу православных читателей.</t>
  </si>
  <si>
    <t>Беседа о покаянии, или О том, что не должно отчаиваться в спасении. 45 стр. обл (Тир.2019 г. № 9440)</t>
  </si>
  <si>
    <t>26072_Amfilohiy_Beseda-o-pokoyanii_1</t>
  </si>
  <si>
    <t>978-5-00127-038-6</t>
  </si>
  <si>
    <t>Беседа о покаянии, или О том, что не должно отчаиваться в спасении. 45 стр. обл. (2013г.)</t>
  </si>
  <si>
    <t>978-5-91362-655-4</t>
  </si>
  <si>
    <t>Святитель Амфилохий Иконийский (IV век) - ученик святителя Василия Великого и "четвертый кападокиец". "Беседа о покаянии" святителя Амфилохия - нравственно-назидательное произведение, в котором говорится о диавольских помыслах и духовной брани с ними, человеческой греховности и безконечной благости Божией, о смысле и спасительном значении покаяния в духовной жизни. Книга построена на сказаниях из житий святых и обращена к самому широкому кругу православных читателей.</t>
  </si>
  <si>
    <t>Беседы на Евангелие от Марка. Епископа Василия Кинешемского. 861 стр. 7А (2024 г. № 11503</t>
  </si>
  <si>
    <t>978-5-00127-437-7</t>
  </si>
  <si>
    <t>21X13</t>
  </si>
  <si>
    <t>Библия на русском языке. 1476 стр. 7А Крупный шрифт. Бол/формат. (Тираж 2023 г., з-з. № 5072)</t>
  </si>
  <si>
    <t>27338_bibliyaBig_1</t>
  </si>
  <si>
    <t>ИС/Патриарх</t>
  </si>
  <si>
    <t>978-5-00127-371-4</t>
  </si>
  <si>
    <t>27X21</t>
  </si>
  <si>
    <t>Книги Священного Писания Ветхого и Нового Завета.    Библия на современном русском языке большого формата с крупным шрифтом. Издана на белой офсетной бумаге.</t>
  </si>
  <si>
    <t>Благодатные действия и чудеса в жизни афонского старца Иеронима. 93 стр. обл (2019 г., з-з. № 1426)</t>
  </si>
  <si>
    <t>26467_chudesa_1</t>
  </si>
  <si>
    <t>978-5-00127-073-7</t>
  </si>
  <si>
    <t>О чудесах и благодатных действиях, споспешествующих старцу Иерониму в течение всей его жизни, и рассказывается в предлагаемой читателю книге.</t>
  </si>
  <si>
    <t>Благословенная Раифа. Непридуманное. 7А. 414 стр. (Тир.2024, з-з №2979)</t>
  </si>
  <si>
    <t>978-5-00127-476-6</t>
  </si>
  <si>
    <t>Благочестие апостольское. 220 стр. 7А (2015 г., з-з. № 5708)</t>
  </si>
  <si>
    <t>978-5-906793-09-6</t>
  </si>
  <si>
    <t>15X11</t>
  </si>
  <si>
    <t>Бог - Творец и Освятитель мира. Архимандрит Наум (Байбородин). 281 стр. 7А Тираж 2018 г., з-з.№ 2237</t>
  </si>
  <si>
    <t>26150_BogTvorets_1</t>
  </si>
  <si>
    <t>978-5-00127-030-0</t>
  </si>
  <si>
    <t>Вниманию читателя предлагается книга известного в России и далеко за её пределами духовника и старца, недавно почившего архимандрита Троице-Сергиевой Лавры отца Наума (Байбородина; 1927-2017) "Бог - Творец и Освятитель мира". В ней излагается православное учение о творении мира и о благодати, освящающей и спасающей человека, а через него - и всю тварь, приобщая ее к Божественной жизни.</t>
  </si>
  <si>
    <t>СПРАВОЧНАЯ ЛИТЕРАТУРА</t>
  </si>
  <si>
    <t>Бог - Творец и Освятитель мира. Архимандрит Наум (Байбородин). 281 стр.7А Тираж 2021 г., з-з.№ 11412</t>
  </si>
  <si>
    <t>978-5-00127-299-1</t>
  </si>
  <si>
    <t>Богомолье. Шмелев И. 462 стр. 7А (Тираж 2022 г., з-з. № 255)</t>
  </si>
  <si>
    <t>26031_Bogomolie_1</t>
  </si>
  <si>
    <t>978-5-00127-321-9</t>
  </si>
  <si>
    <t>Иван Сергеевич Шмелев (1873-1950) - признанный классик русской литературы. Его творчество объединено темой России и Православной веры. Настоящее издание включает в себя повести "Богомолье", "Неупиваемая Чаша" и избранные рассказы. Книга будет интересна школьникам и учителям, студентам и преподавателям ВУЗов, людям воцерковленным и только начинающим труд воцерковления.      Печатается по: Иван Шмелев. Собрание сочинений в двеннадцати томах. - М.: Издательство "Сибирская Благозвонница", 2008.       Составитель Л. Чуткова</t>
  </si>
  <si>
    <t>ХУДОЖЕСТВЕННАЯ ЛИТЕРАТУРА</t>
  </si>
  <si>
    <t>Божественные правила Церкви. Канонические нормы христианской жизни. 7Бц. 876 стр.(з-з 2418)</t>
  </si>
  <si>
    <t>BPC1</t>
  </si>
  <si>
    <t>978-5-00127-252-6</t>
  </si>
  <si>
    <t>Книга, которую вы держите в руках, содержит все основные канонические правила Православной Церкви, а также древние и новые их толкования. Материал расположен тематически, что позволит быстрее и полнее рассмотреть каждый вопрос и предмет. Догматические и нравственные комментарии помогут глубже проникнуть в суть правил и яснее увидеть их богодухновенность, войти внутрь живого Предания Церкви.</t>
  </si>
  <si>
    <t>БОГОСЛУЖЕБНЫЕ ИЗДАНИЯ</t>
  </si>
  <si>
    <t>Болезнь и смерть. По трудам святителя Феофана Затворника. 92 стр. обл (Тираж 2018 г., з-з. № 8043)</t>
  </si>
  <si>
    <t>25659_bis_1</t>
  </si>
  <si>
    <t>978-5-906911-96-4</t>
  </si>
  <si>
    <t>Как христианину относиться к своему здоровью и к своей болезни, как принять страшный диагноз, как смириться с неизбежным концом и потерей близких – все эти вопросы служат темами писем свт. Феофана Затворника к разным лицам. Святитель, называя скорби и болезни училищем веры и терпения и знаком любви Божией, утешает своих духовных чад, призывает к терпению в ниспосланном испытании и воодушевляет надеждой на мученические венцы, потому что только многими скорбями надлежит нам войти в Царствие Божие (Деян. 14,22).</t>
  </si>
  <si>
    <t>Будьте святы. 76 стр. обл. (2017 г., з-з. № 39766)</t>
  </si>
  <si>
    <t>978-5-906853-96-7</t>
  </si>
  <si>
    <t>В помощь кающимся. 78 стр. обл (Тираж 2026 г.) з-з. № 7942</t>
  </si>
  <si>
    <t>978-5-00127-554-1</t>
  </si>
  <si>
    <t>13X10</t>
  </si>
  <si>
    <t>АЗЫ ПРАВОСЛАВИЯ</t>
  </si>
  <si>
    <t>Василий Мангазейский. Детство и юность. 29 стр. обл. (2013 г.)</t>
  </si>
  <si>
    <t>978-5-91362-731-5</t>
  </si>
  <si>
    <t>В лице праведного Василия Мангазейского, сподобившегося мученической кончины, Господь явил пример чистой и непорочной жизни в мире, погрязшем в алчности и распутстве. Через руки приказчика Василия проходили огромные деньги, но верность Христу хранила юношу от соблазнов – священными заповедями жил Василий, как воздухом дышал. Исчезла «златокипящая Мангазея», «красно украшенная» и «благословенная царская вотчина». Ушла не под воду, как легендарный Китеж. Канула в небытие. Истлело, в прах обратилось все, что бесценным представлялось и представляется суетному уму. Но до сей поры сияет нетленное злато Мангазеи – первый святой Сибири – чудотворец Василий Мангазейский.</t>
  </si>
  <si>
    <t>Вегетарианство и его отличие от христианского поста. По тв.св.Тихона. 39 стр.обл(2017 г. №40450)</t>
  </si>
  <si>
    <t>978-5-906911-46-9</t>
  </si>
  <si>
    <t>В книге рассказывается о жизни и о духовном подвиге святителя Тихона, Патриарха Московского и всея России. С ноября 1917 года, когда в России было восстановлено патриаршество, ему выпала тяжелая доля возглавлять разрушаемую Русскую Церковь, сохранять в чистоте Православную веру. Во все дни жизни святителя Тихона основным его призванием было пастырство. Он оставил ряд трудов, богословская и пастырская ценность которых актуальна и поныне. В этой маленькой книге приведена его статья, в которой рассказано о цели христианского поста и о его главных отличиях от вегетарианства.</t>
  </si>
  <si>
    <t>Вегетарианство и его отличие от христианского поста. По твор. свт. Тихона. 39 стр.обл(тираж 2015 г.)</t>
  </si>
  <si>
    <t>978-5-906793-26-3</t>
  </si>
  <si>
    <t>Великаны сумрака. Александр Поляков. 698 стр. 7А</t>
  </si>
  <si>
    <t>Нет</t>
  </si>
  <si>
    <t>978-5-91362-419-2</t>
  </si>
  <si>
    <t>«Великаны сумрака» - книга о невероятной судьбе народовольца Льва Александровича Тихомирова – уникального человека, прошедшего сложный путь от разрушителя-нигилиста до православного государственника, о его сомнениях и духовных прозрениях.    Эта книга о преображении – «из Савла в Павла».</t>
  </si>
  <si>
    <t>Великаны сумрака. Александр Поляков. 698 стр. Суперобл.</t>
  </si>
  <si>
    <t>Великая добродетель. О целомудрии в вопросах и ответах. Арх.Наум (Байбородин) обл. 75 стр. (з-з№9028</t>
  </si>
  <si>
    <t>velikaya-dobrodetel-o-celomudrii-v-voprosah-i-otvetah-109255-526168</t>
  </si>
  <si>
    <t>978-5-00127-271-7</t>
  </si>
  <si>
    <t>«Целомудрие — это великая добродетель, которая подразумевает прежде всего уклонение от всякого рода блудных дел. Она или в чистоте девства, или в честности брака. Только так живущие в нынешнем веке могут ожидать блаженного упования (Тит. 2, 13) в будущем», — говорил архимандрит Наум (Байбородин; 1927–2017).
Сборник составлен из ответов на наиболее часто задаваемые во время исповеди вопросы: о грехах против добродетели целомудрия, о блуде, абортах, о достижении праведной жизни и о многом другом, что волнует людей в современном мире.</t>
  </si>
  <si>
    <t>Великий покаянный канон. Твор. св.Андрея Критского. Житие прп.Марии Египетской.219стр.обл2025(№4461)</t>
  </si>
  <si>
    <t>978-5-00127-505-3</t>
  </si>
  <si>
    <t>20X13</t>
  </si>
  <si>
    <t>Ветхозаветная Церковь. 299 стр. 7А (Тираж 2016 г., з-з. № 3083)</t>
  </si>
  <si>
    <t>978-5-906793-83-6</t>
  </si>
  <si>
    <t>18X12</t>
  </si>
  <si>
    <t>Церковь, будь то Новозаветная или Ветхозаветная, — это благодатный, целостный организм, который живет по своим, духовным законам, в его существовании действует своя, «небесная» логика, и в этом ее отличие от внешне похожих на него других, мирских институтов. Церковь Ветхозаветная внешне была организована как народ, однако основы, на которых строилась ее внутренняя жизнь, существенно отличались от принципов существования всех остальных племен и народов современного ей мира. Этой внутренней жизни, скрытой от глаз светского историка, посвящена эта книга. Не являясь ни в коей мере историческим исследованием, она рассказывает о том, чем жил народ Божий, на что он возлагал свои упования, как он осмысливал свое прошлое, свои ошибки и свои успехи, какими глазами он смотрел на своих героев. Мы, живущие уже в Новом Завете, о котором ветхозаветные пророки лишь предрекали, которого они лишь ожидали в будущем, можем посмотреть на жизнь Ветхозаветной Церкви с точки зрения тех обетований, которые уже исполнились и плодами которых мы пользуемся.</t>
  </si>
  <si>
    <t>Вехи Великого поста. Митрополит Калужский и Боровский Климент. 317 стр. 7А (Тираж 2019 г. № 4192)</t>
  </si>
  <si>
    <t>26507_vehi_2</t>
  </si>
  <si>
    <t>978-5-00127-070-6</t>
  </si>
  <si>
    <t>В сборник вошли беседы на темы, наиболее тесно связанные с Великим постом. В доступной форме автор размышляет о целях и задачах поста, раскрывает смысл великопостных богослужений, разрешает недоумения современного человека о том, как в это время поддерживать правильный внутренний настрой, каких ошибок следует избегать при подготовке к таинствам.
Книга адресована широкому кругу читателей, интересующихся вопросами духовной жизни. В книгу входят слова, в разное время напечатанные в газете «Вечерняя Москва».</t>
  </si>
  <si>
    <t>Вечное сокровище: Благоухание Пятидесятницы. Митрополит Владимир (Иким). 879 стр. 7А</t>
  </si>
  <si>
    <t>978-5-91362-681-3</t>
  </si>
  <si>
    <t>Книга "Вечное сокровище: Благоухание Пятидесятницы" представляет собой сборник 112 кратких богослужебных слов Омского и Таврического Владимира на каждодневное литургическое Евангельское и Апостольское чтение в течение девяти недель до Пятидесятницы. В этих проповедях святоотеческая экзегеза совмещается с современной духовно-нравственной проблематикой, преломляясь через личный многолетний опыт архипастырского служения автора. Книга предназначена для самого широкого православного читателя.</t>
  </si>
  <si>
    <t>Вечное сокровище: Заря Богоявления. Митрополит Владимир (Иким). 895 стр. 7А (з-з. № 1545)</t>
  </si>
  <si>
    <t>978-5-906793-75-1</t>
  </si>
  <si>
    <t>Книга «Вечное сокровище: Заря Богоявления» представляет собой сборник из 112 кратких богослужебных слов митрополита Омского и Таврического Владимира на каждодневное литургическое Апостольское и Евангельское чтение в течение восьми (26–33) недель по Пятидесятнице. В этих проповедях святоотеческая экзегеза совмещается с современной духовно-нравственной проблематикой, преломляясь через личный многолетний опыт архипастырского служения автора. Книга предназначена для самого широкого православного читателя.</t>
  </si>
  <si>
    <t>Вечное сокровище: Под сенью Крестовоздвижения. Митрополит Владимир (Иким). 991 стр. 7А</t>
  </si>
  <si>
    <t>978-5-91362-972-2</t>
  </si>
  <si>
    <t>Книга «Вечное сокровище: Под сенью Крестовоздвижения» представляет собой сборник 112 кратких богослужебных слов митрополита Омского и Таврического Владимира на каждодневное литургическое Апостольское и Евангельское чтение в течение восьми (18–25) недель по Пятидесятнице. В этих проповедях святоотеческая экзегеза совмещается с современной духовно-нравственной проблематикой, преломляясь через личный многолетний опыт архипастырского служения автора. Книга предназначена для самого широкого круга православных читателей.</t>
  </si>
  <si>
    <t>Вечное сокровище: Свет Преображения. Митрополит Владимир (Иким). 974 стр. 7А</t>
  </si>
  <si>
    <t>978-5-91362-841-1</t>
  </si>
  <si>
    <t>Книга " Вечное сокровище: Свет Преображения" представляет собой сборник 112 кратких богослужебных слов митрополита Омского и Таврического Владимира на каждодневное литургическое Апостольское и Евангельское чтение в течение восьми (9–16) недель по Пятидесятнице, произнесенных в разные годы. В этих проповедях святоотеческая экзегеза совмещается с современной духовно- нравственной проблематикой, преломляясь через личный многолетний опыт архипастырского служения автора. Книга предназначена для самого широкого православного читателя.</t>
  </si>
  <si>
    <t>Вечные истины. Крылатые фразы, пословицы и поговорки библейского происхождения. 7А. 332 стр. (з-з №</t>
  </si>
  <si>
    <t>vechnye1-1</t>
  </si>
  <si>
    <t>978-5-00127-206-9</t>
  </si>
  <si>
    <t>Крылатые слова- образные выражения, которые настолько оргнично вросли в нашу повседневную речь, что, произнося их, мы очень часто даже не задумываемся, откуда они пришли в наш язык.
Между тем источник многих из них- Священное писание. Составитель предлагаемого издания, не претендуя неа роль первооткрывателя, собрал около трехсот крылатых фраз, не будем забывать 
что изначально они являются скрытыми или переиначенными цитатами из книги. 
Книг которая для каждогохристианина является источником вечных, непреходящих истин.</t>
  </si>
  <si>
    <t>ПРАВОСЛАВИЕ И ОБЩЕСТВО</t>
  </si>
  <si>
    <t>Вечные истины. Крылатые фразы, пословицы и поговорки библейского происхождения.7А.332стр.(з-з№11023)</t>
  </si>
  <si>
    <t>978-5-00127-293-9</t>
  </si>
  <si>
    <t>Взыскание погибших. Повести. Солоницын А. (7714 2025 г.) 509 стр. 7А</t>
  </si>
  <si>
    <t>978-5-00127-511-4</t>
  </si>
  <si>
    <t>Война миров. Сборник историй. 7А. 348 стр. Тир. 2025 г. з-з № 6409</t>
  </si>
  <si>
    <t>978-5-00127-508-4</t>
  </si>
  <si>
    <t>Войны библейской истории. 93 стр. обл. З-з № 37327 тираж 2015 г.</t>
  </si>
  <si>
    <t>978-5-906793-19-5</t>
  </si>
  <si>
    <t>Законы Бога вечны, и нет той силы, которая могла бы их изменить; все бедствия людей рождены одной причиной и имеют одну природу – упорное сопротивление законам Создателя. Добро и святость привлекают покров Божий, а нечестие несет поражение. Ярчайшей иллюстрацией этого являются войны богоизбранного народа, описанные в Ветхом Завете, а также судьба древнего Иерусалима, разрушением которого, по существу, и закрывается последняя страница истории ветхозаветного Израиля.</t>
  </si>
  <si>
    <t>ИСТОРИЯ</t>
  </si>
  <si>
    <t>Вопросоответы к Фалассию. Преподобный Максим Исповедник. 974 стр. тв. Тираж 2022г., № 9720</t>
  </si>
  <si>
    <t>27265_voprosootvety_1</t>
  </si>
  <si>
    <t>978-5-00127-288-5</t>
  </si>
  <si>
    <t>Издательство «Сибирская Благозвонница» представляет вниманию православного читателя главный экзегетический труд великого святого отца Древней Церкви преп. Максима Исповедника (580-662) «Вопросоответы к Фалассию», адресованный другому святому-преп. Фалассию (Ливийскому, или Африканскому). «Вопросоответы к Фалассию» посвящены толкованию трудных для понимания мест Священного Писания и показывают преп. Максима как великого мыслителя, богопросвещенного богослова и блестящего знатока Библии и экзегета, открывающего в своих толкованиях грандиозную картину глубинного богословского-философского миросозерцания. Перевод, предисловие и обширные комментарии выполнены профессором Московской духовной академии, доктором церковной истории А.И.Сидоровым.</t>
  </si>
  <si>
    <t>Воскресение Христово видевше... 140 стр. 7А (2013)</t>
  </si>
  <si>
    <t>978-5-91362-660-8</t>
  </si>
  <si>
    <t>Христианство есть религия радости, но той радости, к которой путь один - через Голгофу, радости, которая рождается в сердце от сораспятия Христу. Господь хочет, чтобы мы, сочетавшись с Ним в Крещении, были причастниками страданий Его, дабы быть потом причастниками и славы Его. Если хотите, чтобы эта радость, хотя малым лучом, озаряла Ваше сердце, была залогом той радости, какой возрадуются праведники , когда просветятся яко солнце в Царствии Отца их Небесного (Мф. 13, 43), то не уходите от Христа Жизнодавца, идите за Ним, исполняйте святую волю Его. В Его святых заповедях - жизнь, свет, вечная радость. Ведь Он Сам сказал Своим апостолам: приду к вам... паки же узрю вы, и возрадуется сердце ваше,  и радости вашей никтоже возьмет от вас (Ин. 14, 18; 16, 22). Он Сам приветствовал всех по Воскресении Своем сим всерадостным словом: Радуйтеся (Мф. 28, 9). Радость есть благодатный огонек в сердце; делитесь же своей пасхальной радостью:                                                               ХРИСТОС ВОСКРЕСЕ!    Автор-сост.: Н.С. Посадский</t>
  </si>
  <si>
    <t>Воскресение Христово видевше... 140 стр. 7А (тираж 2015, з-з. № 4950)</t>
  </si>
  <si>
    <t>0+</t>
  </si>
  <si>
    <t>978-5-91362-966-1</t>
  </si>
  <si>
    <t>Христианство есть религия радости, но той радости, к которой путь один - через Голгофу, радости, которая рождается в сердце от сораспятия Христу. Господь хочет, чтобы мы, сочетавшись с Ним в Крещении, были причастниками страданий Его, дабы быть потом причастниками и славы Его. Если хотите, чтобы эта радость, хотя малым лучом, озаряла Ваше сердце, была залогом той радости, какой возрадуются праведники , когда просветятся яко солнце в Царствии Отца их Небесного (Мф. 13, 43), то не уходите от Христа Жизнодавца, идите за Ним, исполняйте святую волю Его. В Его святых заповедях - жизнь, свет, вечная радость. Ведь Он Сам сказал Своим апостолам: приду к вам... паки же узрю вы, и возрадуется сердце ваше,  и радости вашей никтоже возьмет от вас (Ин. 14, 18; 16, 22). Он Сам приветствовал всех по Воскресении Своем сим всерадостным словом: Радуйтеся (Мф. 28, 9). Радость есть благодатный огонек в сердце; делитесь же своей пасхальной радостью:                                                               ХРИСТОС ВОСКРЕСЕ!</t>
  </si>
  <si>
    <t>Врата покаяния в 2-х томах 7А. 1676 стр. тир. 2023 г. з-з №5371</t>
  </si>
  <si>
    <t>978-5-00127-428-5</t>
  </si>
  <si>
    <t>Всё или ничего. Монах Варнава ( Санин ). 7А. 601 стр. з-з № 4116</t>
  </si>
  <si>
    <t>ВСе</t>
  </si>
  <si>
    <t>978-5-00127-338-7</t>
  </si>
  <si>
    <t>17X13</t>
  </si>
  <si>
    <t>Произведения известного современного православного писателя и драматурга монаха Варнавы (Санина) не только интересны детям любого возраста, но и душеполезны. Автор стремится воспитывать у читателей доброту и милосердие, независимость от материальных благ и потребность жить по совести. А главное, он учит их следовать по жизни верными путями, говоря в своих рассказах о том, зачем нужна «дорога, если она не идет к храму, и что за слово, если оно не ведет к Богу».</t>
  </si>
  <si>
    <t>Выбор родителей: деторождение или контрацепция? 413 стр. 7А (Тираж 2017 г., з-з. № 2571)</t>
  </si>
  <si>
    <t>978-5-906911-27-8</t>
  </si>
  <si>
    <t>ПРАВОСЛАВНАЯ СЕМЬЯ</t>
  </si>
  <si>
    <t>Говорим с детьми о Евангелии, псалмах, жизни и вере. В 3 книгах. Качан Э. 1676 стр. 7А</t>
  </si>
  <si>
    <t>978-5-00127-306-6, 978-5-00127-305-9, 978-5-00127-381-3</t>
  </si>
  <si>
    <t>21X15</t>
  </si>
  <si>
    <t>ЛИТЕРАТУРА ДЛЯ ДЕТЕЙ</t>
  </si>
  <si>
    <t>упак</t>
  </si>
  <si>
    <t>Говорим с детьми о жизни и вере. Эдуард Качан. 543 стр. 7А (тир. 2026 з-з №1290)</t>
  </si>
  <si>
    <t>978-5-00127-541-1</t>
  </si>
  <si>
    <t>Господь - Целитель наш: Сборник статей. 7А. 463 стр. тираж 2008 г.з-з №27129</t>
  </si>
  <si>
    <t>Епископ</t>
  </si>
  <si>
    <t>978-5-91362-111-5</t>
  </si>
  <si>
    <t>Во всем нужен баланс, в том числе и по отношению к телесному здравию… Надеемся, эта книга даст пищу для размышления тем, кто хочет к своему здоровью и вообще к исцелению относиться правильно, духовно.</t>
  </si>
  <si>
    <t>ЗДОРОВЬЕ ТЕЛА</t>
  </si>
  <si>
    <t>Господь послал к тебе нуждающегося. Избранные проповеди. Свт.Феофан Затворник. 46 стр. обл. (2014 г)</t>
  </si>
  <si>
    <t>978-5-91362-866-4</t>
  </si>
  <si>
    <t>Святитель Феофан (в миру Георгий Васильевич Говоров), Затворник Вышенский (1815-1894) – епископ Русской Православной Церкви, богослов, проповедник. До настоящего времени его труды по истолкованию Священного Писания, духовные письма и проповеди просвещают и наставляют читателей в благочестии.</t>
  </si>
  <si>
    <t>Грех и борьба с ним. 58 стр. обл (Тираж 2018 г., з-з. № 8045)</t>
  </si>
  <si>
    <t>25661_grekh_1</t>
  </si>
  <si>
    <t>978-5-906911-95-7</t>
  </si>
  <si>
    <t>Человек, как сотворенный, был отделен от нетварного Бога двумя преградами: природным различием, а после грехопадения еще и грехом. Сын Божий, Господь Иисус Христос, Своим Боговоплощением и соединением в Себе божества и человечества устранил первую преграду, а крестной смертью - вторую. В день Пятидесятницы же Он послал нам благодать Святого Духа для действенной помощи нам в очищении от грехов. Но Бог не спасает нас без нас самих, ибо грех еще продолжает жить в нас, а потому отчуждает от Бога и требует для искоренения его также наших собственных усилий по борьбе с ним. Для этого нам требуется прежде всего осознание греха как такового и его гибельной тяжести, видение своих грехов, а также способов борьбы с ними и победы над ними с помощью Божией. Об этом данная книга, заключающая в себе жемчуг опытной святоотеческой мудрости, чтобы каждый смог успешно пройти этот сложный путь.</t>
  </si>
  <si>
    <t>Грехи и страсти и борьба с ними. По трудам свт. Феофана Затворника. 45 стр. обл. (тираж 2014 г.)</t>
  </si>
  <si>
    <t>978-5-91362-858-9</t>
  </si>
  <si>
    <t>Феофан Затворник (в миру Георгий Васильевич Говоров, 1815 – 1894) – епископ Русской Православной Церкви, публицист-проповедник, прославленный в лике святых. В апостол Павел, что они являются «светильниками в мире». Советы этого богомудрого наставника, как свет, заимствованный от Солнца Правды – Христа – облегчат каждому христианину поиск верных ориентиров на пути спасениясвоих писаниях он предстает не только высоким подвижником Церкви, но и одним из тех, о ком говорил святой.</t>
  </si>
  <si>
    <t>Грехопадение первых людей. Архимандрит Наум (Байбородин) ( тираж 2021г з-з №758) 140 стр. 7А</t>
  </si>
  <si>
    <t>Greh</t>
  </si>
  <si>
    <t>978-5-00127-241-0</t>
  </si>
  <si>
    <t>В этой книге, написанной известным старцем архимандритом  Наумом (Байбородиным; 1927–2017), духовником Троице-Сергиевой лавры, рассказывается о самом трагичном событии в истории человечества — грехопадении Адама и Евы.  Почему же произошло падение любимого создания Божия? Откуда происходят зло и грех? Каковы последствия грехопадения? Почему из-за одного поступка Адама и Евы все люди стали подвержены смерти? Зачем Бог стал Человеком и как Господь ныне заботится о Своем создании? Читатель найдет в книге ответы на эти вопросы.</t>
  </si>
  <si>
    <t>Дано мне тело... Елена Морозова. 414 стр. 7А ( з-з. № 6746)</t>
  </si>
  <si>
    <t>978-5-906853-54-7</t>
  </si>
  <si>
    <t>Дарим тебе дыхание: Рассказы о жизни рядом со старцем Наумом. 7А. 366 стр. (Т.2023 г. з-з № 4994)</t>
  </si>
  <si>
    <t>978-5-00127-411-7</t>
  </si>
  <si>
    <t>Две Елены. Надежда Веселовская. 7А. 396 стр. (Тираж 2021г з-з 823 )</t>
  </si>
  <si>
    <t>Dve_Elenyi</t>
  </si>
  <si>
    <t>978-5-00127-233-5</t>
  </si>
  <si>
    <t>Вы давно закончили школу? Может быть, еще учитесь? Не хочется ли вам взглянуть на школьный мир со стороны, другими глазами, как пришлось взглянуть героине этой повести Лене?
Но есть еще вторая Елена…
В новой повести известной писательницы на фоне увлекательного сюжета о двух учительницах высвечиваются проблемы Православной культуры в школе. Но эта повесть будет интересна не только тем, чьи дети изучают или еще будут изучать в школе этот предмет, но и широкому кругу читателей.</t>
  </si>
  <si>
    <t>Двойная радуга. Сборник. Сергей Прокопьев. 508 стр. 7А (тираж 2016 г. з-з. № 3079)</t>
  </si>
  <si>
    <t>978-5-906853-07-3</t>
  </si>
  <si>
    <t>Мастерски написанная проза Сергея Прокопьева отличается прежде всего тем, что обжигает душу достоверностью. Читая повести и рассказы автора, понимаешь, что за его героями стоят конкретные люди, взятые из жизни со всеми скорбями и радостями, духовными исканиями, зачастую непростым путем к Богу. В рассказе «Часовня Семи отроков Эфесских» автор повествует о мытарствах мужественной православной женщины-матери, приложившей неимоверные усилия, чтобы найти пропавшего на Чеченской войне сына и с Божией помощью вызволить его из рабства. Героиня повести «Из рассказов матушки Анастасии» — монахиня. В Православие пришла из протестантизма, немало скорбей выпало на ее долю, но она всегда следовала принципу «вера без дел мертва». Герой повести «90-й псалом» — воин-афганец, который прошел все ужасы войны, не расставаясь с текстом псалма «Живый в помощи Вышняго…» По словам святых отцов, воскрешение души — вот самое великое чудо. Именно о воскрешении души и говорит в этой книге Сергей Прокопьев.</t>
  </si>
  <si>
    <t>Двунадесятые праздники и Святая Пасха. Митрополит Владимир (Иким). 218 стр. 7А (2015 г. з-з. № 2650)</t>
  </si>
  <si>
    <t>978-5-91362-836-7</t>
  </si>
  <si>
    <t>В книге представлены проповеди митрополита Омского и Таврического Владимира (Икима) на двунадесятые праздники: Рождество Пресвятой Богородицы, Воздвижение Креста Господня, Рождество Христово и другие, а также проповедь на праздников праздник — Святую Пасху. Проповеди отличаются простотой, доходчивостью и красотой изложения и обращены ко всем, кто стремится к духовной жизни во Христе в непростых условиях современности.    СОДЕРЖАНИЕ  СЛОВО В ДЕНЬ РОЖДЕСТВА ПРЕСВЯТОЙ БОГОРОДИЦЫ  СЛОВО НА ВОЗДВИЖЕНИЕ КРЕСТА ГОСПОДНЯ  СЛОВО НА ПРАЗДНИК ВВЕДЕНИЯ ВО ХРАМ ПРЕСВЯТОЙ БОГОРОДИЦЫ  СЛОВО НА РОЖДЕСТВО ХРИСТОВО  СЛОВО НАДЕНЬ БОГОЯВЛЕНИЯ  СЛОВО НАДЕНЬ СРЕТЕНИЯ ГОСПОДНЯ  СЛОВО НА ПРАЗДНИК БЛАГОВЕЩЕНИЯ ПРЕСВЯТОЙ БОГОРОДИЦЫ  СЛОВО НА ВХОД ГОСПОДЕНЬ В ИЕРУСАЛИМ  СЛОВО В ДЕНЬ ВОЗНЕСЕНИЯ ГОСПОДНЯ  СЛОВО В ДЕНЬ СВЯТОЙ ТРОИЦЫ  СЛОВО НА ПРАЗДНИК ПРЕОБРАЖЕНИЯ ГОСПОДНЯ  СЛОВО НА УСПЕНИЕ ПРЕСВЯТОЙ БОГОРОДИЦЫ  ПРОПОВЕДИ НА СВЯТУЮ ПАСХУ  Слово на Святую Пасху  О пасхальной радости  О смысле Воскресения Христова  О воскресении души  О воскресении человечества  О победе над смертью  Начало Церкви  Что такое артос  О вере  Об уверении Фомы  Слово на Радоницу  О суде Божием  Слово в неделю жен-мироносиц</t>
  </si>
  <si>
    <t>Двунадесятые праздники и Святая Пасха. Прот. Павел Матвеевский. 286 стр. 7А (Тираж 2014г.) З-з №7484</t>
  </si>
  <si>
    <t>978-5-91362-872-5</t>
  </si>
  <si>
    <t>Двунадесятые праздники, посвященные важнейшим событиям земной жизни Господа и Божией Матери, являются центром богослужебной жизни нашей Церкви. Тексты служб этих дней наполнены размышлениями о тайне домостроительства нашего спасения,  а значит, учат нас самому важному – вере в Бога, надежде на Него и любви к Нему.   	Эта книга поможет всем, кто хочет глубже прочувствовать богослужение величайших церковных праздников и лучше понять смысл событий священной истории.</t>
  </si>
  <si>
    <t>Делать ли аборт? Д.Г. Семеник. 222 стр. 7А (№2479)</t>
  </si>
  <si>
    <t>978-5-906911-23-0</t>
  </si>
  <si>
    <t>Дети и молодежь. По сочинениям Афонского старца Порфирия Кавсокаливита. 93 стр. обл (2020 г. № 1117)</t>
  </si>
  <si>
    <t>27474_Deti_1</t>
  </si>
  <si>
    <t>978-5-00127-141-3</t>
  </si>
  <si>
    <t>В книгу вошли духовные  наставления и советы старца Порфирия Кавсокаливита (1906–1991) — одного из самых известных афонских подвижников второй половины XX в., касающиеся рождения и воспитания детей, их духовного и телесного здоровья, взаимоотношений детей и родителей, а также взаимоотношений самих родителей.</t>
  </si>
  <si>
    <t>ОБРАЗОВАНИЕ И ВОСПИТАНИЕ ДЕТЕЙ</t>
  </si>
  <si>
    <t>Диоптра, или Духовное зерцало. 570 стр. 7А (тираж 2018 г., з-з. № 5328)</t>
  </si>
  <si>
    <t>978-5-906911-33-9</t>
  </si>
  <si>
    <t>Дни богослужения Прав. Кафолической Восточной Церкви: Дни Господа и П.Б. 7А. 511 стр (з-з 1053)</t>
  </si>
  <si>
    <t>DGPB1</t>
  </si>
  <si>
    <t>978-5-00127-146-8 / 978-5-00127-145-1</t>
  </si>
  <si>
    <t>«Сего ради Бог на землю сниде, да нас на небеса возведет», — поет Церковь в одном из своих песнопений. И церковный богослужебный год, наполненный воспоминаниями о священных для христианина событиях и о множестве святых, угодивших Богу своей жизнью, — это путь на небо, предлагаемый нам Церковью.
Фундаментальный труд протоиерея Г.?С.?Дебольского (1808–1872) «Дни богослужения Православной Кафолической Восточной Церкви» — на настоящее время самое полное описание богослужебного года. В нем автор дает сведения о важнейших церковных праздниках, об их догматическом и символическом значении и истории их появления в Церкви.
«Дни богослужения» издаются в трех книгах для удобства восприятия заключенного в нем весьма обширного материала. В третью книгу вошли дни богослужения и праздники так называемого подвижного круга: приготовительные недели к Великому посту, пост, Пасха и Пятидесятница. Также здесь рассказывается и о других постах и постных днях, днях седмицы и днях поминовения умерших.</t>
  </si>
  <si>
    <t>Дни богослужения Прав. Кафолической Восточной Церкви: Дни и праздники святых. 7А. 840 стр (з-з 1054)</t>
  </si>
  <si>
    <t>DPS1</t>
  </si>
  <si>
    <t>978-5-00127-147-5 / 978-5-00127-145-1</t>
  </si>
  <si>
    <t>Дни богослужения Прав. Кафолической Восточной Церкви: Пост. Пасха. Пятидесят. 7А. 655 стр (з-з №1055</t>
  </si>
  <si>
    <t>PPP1</t>
  </si>
  <si>
    <t>978-5-00127-148-2 / 978-5-00127-145-1</t>
  </si>
  <si>
    <t>Дни Марии. Константин Певцов. 190 стр. 7А</t>
  </si>
  <si>
    <t>978-5-91362-432-1</t>
  </si>
  <si>
    <t>Эту историю рассказал мне Ветер…  	История о том, что произошло в далекой Палестине в весенние дни месяца нисана, об Отдавшем жизнь ради нашего спасения и о Его Пречистой Матери, рассказанная от лица всего творения.</t>
  </si>
  <si>
    <t>Дорога домой. Валентина Сергеева. 442 стр. 7А (з-з. № 2484 Тираж 2019 г.)</t>
  </si>
  <si>
    <t>26307_dorogadomoj_1</t>
  </si>
  <si>
    <t>978-5-00127-035-5</t>
  </si>
  <si>
    <t>Перед вами две повести, погружающие читателя в непривычный и очень реальный мир прошлого. Отчасти их можно назвать историческими или приключенческими. Они отличаются глубоким проникновением в обрисованную эпоху, взглядом изнутри на реальные события: в первой повести — это нашествие монголо-татар на Русь, во второй — время Отечественной войны 1812 года. Герои первой — два русских мальчика из разоренной Рязани, пробирающиеся домой с чужбины, куда их увели в полон. Во второй девочка Саша во время наступления французской армии отправляется в опасное путешествие, чтобы разыскать своих родных. И хотя дети являются главными героями этих произведений, интересные сюжеты, изложенные прекрасным литературным языком, не оставят равнодушными и взрослых читателей.</t>
  </si>
  <si>
    <t>Доступно о вечном. С. Сажин. 510 стр. 7А (з-з. № 3222 тираж 2020 г.)</t>
  </si>
  <si>
    <t>Dostupno_o_vechnom</t>
  </si>
  <si>
    <t>978-5-00127-126-0</t>
  </si>
  <si>
    <t>Книга, предлагаемая читателю, представляет собой сборник цитат из Священного Писания, изречений отцов Церкви и известных людей, притч, поучительных и добрых историй, касающихся основных вопросов православного вероучения и нравственности. Книга рассчитана на широкий круг православных читателей.</t>
  </si>
  <si>
    <t>Духовная мудрость Валаама. 172 стр. 7А (тираж 2014 г.) З-з. № 4232</t>
  </si>
  <si>
    <t>978-5-91362-859-6</t>
  </si>
  <si>
    <t>Вниманию читателя предлагаются краткие изречения валаамских подвижников, как прославленных святых Северного Афона, так и почти неизвестных отцов. Их слова засвидетельствованы подвигом жизни по Евангелию, а потому драгоценны для нас.</t>
  </si>
  <si>
    <t>Духовная мудрость Валаама. 172 стр. 7А (Тираж 2016 г., з-з. № 712)</t>
  </si>
  <si>
    <t>978-5-906793-58-4</t>
  </si>
  <si>
    <t>Вниманию читателя предлагаются краткие изречения валаамских подвижников, как прославленных святых Северного Афона, так и почти неизвестных отцов. Их слова засвидетельствованы подвигом жизни по Евангелию, а потому драгоценны для нас.</t>
  </si>
  <si>
    <t>Духовные советы афонского старца иеросхимонаха Агафодора. 330 стр. 7А (Тираж 2018 г. № 7124)</t>
  </si>
  <si>
    <t>978-5-906911-83-4</t>
  </si>
  <si>
    <t>15X12</t>
  </si>
  <si>
    <t>Духовный жемчуг. По творен. свт. Иоанна Златоуста. 203 стр. 7А (Тираж 2018 г.) З-з. № 7883</t>
  </si>
  <si>
    <t>25598_Duhovnyijem4ug_1</t>
  </si>
  <si>
    <t>978-5-906911-98-8</t>
  </si>
  <si>
    <t>Книга содержит избранные места из творений Иоанна Златоуста - архиепископа Константинопольского. Святитель Иоанн оставил нам огромное богословское наследие. В своем изъяснении Священного Писания он показывал, как Библия может стать подлинной наставницей человека. И сегодня слова святителя, обращенные к каждому из нас, дышат силой Святого Духа: "Грех не в нашей природе; мы сподоблены воли и свободы. Ты - мытарь? Можешь сделаться евангелистом. Ты - богохульник? Можешь сделаться апостолом. Ты - разбойник? Можешь приобрести рай. Нет такого греха, который не изглаживался бы покаянием".</t>
  </si>
  <si>
    <t>Душа после смерти. Иеромонах Серафим ( Роуз ). 7А. 538 стр  ( Тираж 2025 г. з-з № 1931)</t>
  </si>
  <si>
    <t>978-5-00127-518-3</t>
  </si>
  <si>
    <t>ДУХОВНЫЙ МИР</t>
  </si>
  <si>
    <t>Душа человека. 174 стр. 7А  тираж 2021 г. № 369</t>
  </si>
  <si>
    <t>28708_DushaСheloveka_1</t>
  </si>
  <si>
    <t>978-5-00127-237-3</t>
  </si>
  <si>
    <t>Душеполезные поучения. Преподобный авва Дорофей. 415 стр. 7А (з-з. № 2402 Тираж 2019 г.)</t>
  </si>
  <si>
    <t>26238_poucheniya_1</t>
  </si>
  <si>
    <t>978-5-00127-044-7</t>
  </si>
  <si>
    <t>«Душеполезные поучения» преподобного аввы Дорофея - это бесценное сокровище духовной мудрости. Святой подвижник говорит в книге о том, что необходимо для каждого человека, как хранить совесть и как переносить искушения, как проходить путь Божий разумно и внимательно, созидать душевный дом добродетелей.          Читая «Душеполезные поучения» святого аввы Дорофея, каждый из нас сможет получить ответы на множество вопросов духовной жизни, с которыми мы сталкиваемся ежедневно.    Содержание  КРАТКОЕ СКАЗАНИЕ О ПРЕПОДОБНОМ ДОРОФЕЕ  ПОСЛАНИЕ О КНИГЕ СЕЙ  к брату, просившему, чтобы прислали ему найденные слова преподобного отца нашего аввы Дорофея, которому и похвала здесь содержится с кратким его жизнеописанием, и сказание о жизни аввы Досифея  СКАЗАНИЕ О БЛАЖЕННОМ ОТЦЕ ДОСИФЕЕ,  ученике св. аввы Дорофея  ПРЕПОДОБНОГО ОТЦА НАШЕГО АВВЫ ДОРОФЕЯ ДУШЕПОЛЕЗНЫЕ ПОУЧЕНИЯ  к своим ученикам  ПОУЧЕНИЕ ПЕРВОЕ  Об отвержении мира  ПОУЧЕНИЕ ВТОРОЕ  О смиренномудрии  ПОУЧЕНИЕ ТРЕТЬЕ  О совести  ПОУЧЕНИЕ ЧЕТВЕРТОЕ  О страхе Божием  ПОУЧЕНИЕ ПЯТОЕ  О том, что не должно полагаться на свой разум  ПОУЧЕНИЕ ШЕСТОЕ  О том, чтобы не судить ближнего  ПОУЧЕНИЕ СЕДЬМОЕ  О том, чтобы укорять себя, а не ближнего  ПОУЧЕНИЕ ВОСЬМОЕ  О злонамятности  ПОУЧЕНИЕ ДЕВЯТОЕ  О том, что не должно лгать  ПОУЧЕНИЕ ДЕСЯТОЕ  О том, что должно проходить путь Божий разумно и внимательно  ПОУЧЕНИЕ ОДИННАДЦАТОЕ  О том, что должно стараться скорее отсекать страсти, прежде нежели они обратятся в злой навык души  ПОУЧЕНИЕ ДВЕНАДЦАТОЕ  О страхе будущего мучения и о том, что желающий спастись никогда не должен быть беспечен о своем спасении  ПОУЧЕНИЕ ТРИНАДЦАТОЕ  О том, что должно переносить искушение с благодарностью и без смущения  ПОУЧЕНИЕ ЧЕТЫРНАДЦАТОЕ  О созидании и совершении душевного дома добродетелей  ПОУЧЕНИЕ ПЯТНАДЦАТОЕ  О святой Четыредесятнице  ПОУЧЕНИЕ ШЕСТНАДЦАТОЕ  К некоторым келиотам, вопросившим преподобного авву Дорофея о посещении братии  ПОУЧЕНИЕ СЕМНАДЦАТОЕ  К наставникам в монастырях и к ученикам: как должно наставлять братию и как повиноваться наставникам  ПОУЧЕНИЕ ВОСЕМНАДЦАТОЕ  К брату, проходящему келарскую службу  ПОУЧЕНИЕ ДЕВЯТНАДЦАТОЕ  Различные краткие изречения  ПОУЧЕНИЕ ДВАДЦАТОЕ  Изъяснение некоторых изречений святого Григория, которые поются с тропарями на Святую Пасху  ПОУЧЕНИЕ ДВАДЦАТЬ ПЕРВОЕ  Толкование некоторых изречений святого Григория о святых мучениках  ПОСЛАНИЯ ПРЕПОДОБНОГО АВВЫ ДОРОФЕЯ  Послание поучительное к брату, вопросившему его о бесчувствии и охлаждении любви  Послание того же к брату, угнетаемому искушением  К тому же брату  Того же к брату, впадшему в трудную болезнь и различные преткновения  Того же к брату, находившемуся в искушении  К тому же  К тому же  К тому же  К тому же  Того же к некоторому очень больному брату, имевшему различные худые помышления о том, кто заботился о его нужде  ВОПРОСЫ ПРЕПОДОБНОГО ДОРОФЕЯ  и ответы, данные на них святыми старцами Варсонофием Великим и Иоанном Пророком</t>
  </si>
  <si>
    <t>Еловые лапы. Рассказы и сказки для детей. И. Шмелев. 7А. 462 стр.( Тир. 2024 з-з№4484)</t>
  </si>
  <si>
    <t>978-5-00127-498-8</t>
  </si>
  <si>
    <t>Если тревожит грех блудный. Сост. иг. Митрофан (Гудков). 60 стр. обл (Тираж 2016 г., з-з. № 38020)</t>
  </si>
  <si>
    <t>978-5-906793-87-4</t>
  </si>
  <si>
    <t>Добродетель целомудрия в Новом Завете стоит в числе первых христианских добродетелей, а девство считается в христианской Церкви великим подвигом, за который обещается Царство Божие. Все святые подвижники благочестия прежде всего старались быть целомудренными, ибо они твердо знали, что ничто нечистое и скверное в Царствие Божие не внидет. Целомудрие ошибочно отождествлять с безбрачием. Можно быть целомудренным в браке, если он основан на любви и верности, но можно быть душевно развращенным, несмотря на физиологическую девственность. И если, по слову святых, нужно беречься худого совета, чтобы не отпасть от добродетели, то, будем надеяться, добрые советы этой книги помогут читателю устоять в спасительной чистоте.</t>
  </si>
  <si>
    <t>Если тревожит грех блудный. Сост. иг. Митрофан (Гудков). 60 стр. обл.</t>
  </si>
  <si>
    <t>978-5-91362-486-4</t>
  </si>
  <si>
    <t>Добродетель целомудрия в Новом Завете стоит в числе первых христианских добродетелей, а девство считается в христианской Церкви великим подвигом, за который обещается Царство Божие. Все святые подвижники благочестия прежде всего старались быть целомудренными, ибо они твердо знали, что ничто нечистое и скверное в Царствие Божие не внидет. Целомудрие ошибочно отождествлять с безбрачием. Можно быть целомудренным в браке, если он основан на любви и верности, но можно быть душевно развращенным, несмотря на физиологическую девственность. И если, по слову святых, нужно беречься худого совета, чтобы не отпасть от добродетели, то, будем надеяться, добрые советы этой книги помогут читателю устоять в спасительной чистоте.</t>
  </si>
  <si>
    <t>Жара. Сборник рассказов и повестей. Громов А.В. 648 стр. тв. (Тираж 2017 г., з-з. № 7971)</t>
  </si>
  <si>
    <t>978-5-906853-63-9</t>
  </si>
  <si>
    <t>Женский характер. Е.А.Морозова. 7А. 652 стр. (тир. 2024 г, з-з№ 3660)</t>
  </si>
  <si>
    <t>978-5-00127-493-3</t>
  </si>
  <si>
    <t>Жизнеописание Александра Суворова. 7А. 407 стр. (тир. 2025 г. з-з № 10485)</t>
  </si>
  <si>
    <t>978-5-00127-497-1</t>
  </si>
  <si>
    <t>Жизнеописание монаха Авеля Прорицателя. 45 стр. обл (тираж 2017 г. з-з. № 40363)</t>
  </si>
  <si>
    <t>978-5-906911-39-1</t>
  </si>
  <si>
    <t>Таинственностью, трагизмом и удивительно точными и страшными предсказаниями выделяется монах Авель, получивший прозвище Вещий. Пророчества Авеля касались русской истории на огромный временной отрезок — от правления Великой Екатерины до правления Николая II. А возможно, и далее. По некоторым утверждениям — до самого что ни на есть конца… Монах Авель всегда оставался глубоко верующим человеком, чтившим Церковь. «Его жизнь достойна ужаса и удивления» — так было написано в одной из древних рукописей, озаглавленной: «Жития и страдания отца и монаха Авеля».</t>
  </si>
  <si>
    <t>Жизнеописание монаха Авеля прорицателя. Обл. 45 стр. (з-з № 9908, тир 2024г)</t>
  </si>
  <si>
    <t>978-5-00127-436-0</t>
  </si>
  <si>
    <t>Жизнеописание святителя Митрофана, первого епископа Воронежского. 7А. 206 стр. тир.23г. з-з № 3647</t>
  </si>
  <si>
    <t>978-5-00127-424-7</t>
  </si>
  <si>
    <t>Жизнеописание. Духовное наследие иеросхим. Иеронима, старца-духовника Рус. Св-Пантелеимонова мон. тв</t>
  </si>
  <si>
    <t>978-5-91362-453-6 / 978-5-91362-452-9</t>
  </si>
  <si>
    <t>Жизнь как жертва. Подвиг женщины. Татьяна Грудкина. 237 стр. 7А (тираж 2018 г. з-з. № 2403)</t>
  </si>
  <si>
    <t>26182_ZhiznKakZhertva_1</t>
  </si>
  <si>
    <t>978-5-00127-045-4</t>
  </si>
  <si>
    <t>Среди христиан, чьи нравы сияют ярче драгоценных камней и металлов, особое место — у женщин. Это были представительницы разных сословий, разного возраста, разного достатка, но их объединяли крепкая вера в Бога и любовь к людям. А настоящая любовь — это в первую очередь готовность любящего пожертвовать собой ради блага любимого. Но как же еще научиться любить по-настоящему, если не на примерах жизни наших великих соотечественниц, которые исполнили главную Божию заповедь — заповедь любви, ибо Господь сказал, что нет больше той любви, как кто жизнь свою положит за друзей своих.</t>
  </si>
  <si>
    <t>Жизнь родителей, воспитавших святых и подвижников благочестия. 814 стр. 7А Тираж 2020 г., З-з. №1113</t>
  </si>
  <si>
    <t>27425_Roditeli_1</t>
  </si>
  <si>
    <t>978-5-00127-110-9</t>
  </si>
  <si>
    <t>Состояние семьи — это состояние человечества. Об этом писал святитель Иоанн Златоуст: «Когда разрушатся семьи — падут города и низвергнутся государства». Во все времена люди уделяли особое внимание семейным отношениям и воспитанию детей. Самое лучшее воспитание — личный пример христианской жизни, передающийся от родителей к детям, из поколения в поколение. В этом сборнике мы расскажем о семьях, из которых вышли святые Василий Великий, Григорий Богослов, Григорий Палама, Феодор Студит, Сергий Радонежский, Иоанн Кронштадтский, Лука (Войно-Ясенецкий) и другие угодники Божии, получившие от родителей неоценимое наследство.</t>
  </si>
  <si>
    <t>Жизнь святителя Игнатия Брянчанинова. Валерий Духанин. 78 стр. обл.</t>
  </si>
  <si>
    <t>978-5-91362-794-0</t>
  </si>
  <si>
    <t>Для современного человека, жаждущего серьезной духовной жизни, творения святителя Игнатия (Брянчанинова) - незаменимое руководство. В них сосредоточен опыт святоотеческой аскетической мысли, ясно раскрывается сущность правильного духовного пути, а так же разъясняются те тонкости духовного делания, которые могут быть неверно истолкованы при чтении древних аскетических трактатов. Примером высказывания общения с Богом является и сама жизнь святителя Игнатия. Несмотря на то что наше время существенно отличается от эпохи, в которую жил святитель, его жизненный путь содержит в себе много поучительного для наши современников. О том, каким был путь величайшего подвижника XIX века, рассказано в этой книге.</t>
  </si>
  <si>
    <t>Житие и страдания святого великомученика Евстафия Плакиды. 62 стр, обл.</t>
  </si>
  <si>
    <t>978-5-91362-434-5</t>
  </si>
  <si>
    <t>14X11</t>
  </si>
  <si>
    <t>Судьба святого великомученика Евстафия удивительным образом повторяет судьбу другого праведника – ветхозаветного Иова. Потерявший все, что так дорого каждому человека: дом, имущество, любимую семью, святой Ефстафий сохранил веру, и его упование на Бога не было посрамлено. Его житие лишний раз свидетельствует нам об истинности слов Христа, сказанных Им Своим ученикам: Нет никого, кто оставил бы дом или жену, или детей, или земли, ради Меня и Евангелия, и не получил бы ныне, во время сие, среди гонений, во сто крат более… а в веке грядущем Жизни Вечной (Мк. 10, 29-30).</t>
  </si>
  <si>
    <t>Житие и страдания святого великомученика Евстафия Плакиды. 62 стр. обл. (тир. 12-13)</t>
  </si>
  <si>
    <t>978-5-91362-619-6</t>
  </si>
  <si>
    <t>Житие преподобного Василия Нового. 7А 333 стр (2024 г. з-з 11136)</t>
  </si>
  <si>
    <t>978-5-00127-459-9</t>
  </si>
  <si>
    <t>Житие ст. 12 и деяния преподобного Саввы Нового. 471 стр. 7А (З-з. № 353 Тираж 2017 г.)</t>
  </si>
  <si>
    <t>978-5-906853-88-2</t>
  </si>
  <si>
    <t>Жития Кипрских святых. 974 стр. 7А (тираж 2017 №3416)</t>
  </si>
  <si>
    <t>978-5-906911-32-2</t>
  </si>
  <si>
    <t>Запечатленный Ангел. Лесков Н. 638 стр. 7А 2026 г. з-з 2760</t>
  </si>
  <si>
    <t>978-5-00127-537-4</t>
  </si>
  <si>
    <t>Записи. свящ. Ельчанинов Александр. 7А. 427 стр. тир. 2023 г. з-з №7950</t>
  </si>
  <si>
    <t>978-5-00127-426-1</t>
  </si>
  <si>
    <t>Записки монахини Олимпиады. 160стр,7Бц</t>
  </si>
  <si>
    <t>978-5-91362-062-0</t>
  </si>
  <si>
    <t>Монахиня Алатырского Свято-Троицкого монастыря рассказывает о своем пути к вере в советский период — от театроведческого факультета ГИТИСа до православного монастыря. В канве ее яркого повествования — известные духовники нашего времени: архим. Иероним (Шурыгин), прот. Владимир Волгин, архим. Тихон (Шевкунов).           "Я жила в хорошей квартире, где у меня была своя комната, с родителями и бабушкой, которые меня любили, по-своему, до безумия. Мне не нужна была их любовь. Я хотела любви необычайной и была одинока бесконечно. И вот отчаяние достигло высшей точки - я решила не жить. Я сидела у себя в комнате, за стеной работал телевизор, тихо переговаривались родители, а я ждала смерти, я хотела не быть. Готова была на что угодно, только бы уйти от этой моей окаянной жизни. И я готова была уйти из всякой жизни, не думая о том, что меня ждет за порогом смерти. Я думала, что могу распоряжаться своей жизнью, что она - моя, только моя. Я не признавала долга или обязанностей перед кем бы то ни было. Мне было больно, невыносимо больно жить, душно, тошно, тоскливо, омерзительно."</t>
  </si>
  <si>
    <t>Звезды над головой. Сборник историй. Протоиерей Михаил Резин. 7А. 284 стр (тир. 2026 г. з-з № 9322)</t>
  </si>
  <si>
    <t>978-5-00127-549-7</t>
  </si>
  <si>
    <t>Земной ангел и небесный человек: Арх. Наум (Байбородин) о прп. Сергии Радонежском.318 с.7А2018г№1618</t>
  </si>
  <si>
    <t>26062_Angel_1</t>
  </si>
  <si>
    <t>978-5-00127-022-5</t>
  </si>
  <si>
    <t>Вниманию читателя предлагается книга известного в России и далеко за ее пределами духовника и старца, недавно почившего архимандрита Троице-Сергиевой лавры о. Наума (Байбородина; 1927–2017), о преподобном Сергии Радонежском. По мысли отца Наума, значение преподобного Сергия велико не только как учителя и образца святой жизни во всякую эпоху, но и как духовного вождя и защитника нашего Отечества Российского, что проявилось и в явных чудесах преп. Сергия, и как невидимое его заступничество в драматичные периоды истории России. В первую часть сборника вошли лучшие проповеди отца Наума, произнесенные им в дни памяти преподобного Сергия, его святых родителей, преподобных Кирилла и Марии, а также Радонежских святых. Во второй части сборника даны более подробные материалы о событиях, упоминаемых отцом Наумом в его проповедях. Все статьи, вошедшие в эту часть, написаны (или взяты из некоторых изданий) по благословению батюшки, им лично прочитаны и одобрены.</t>
  </si>
  <si>
    <t>Земной ангел и небесный человек: Арх. Наум (Байбородин) о прп. Сергии Радонежском.318 с.7А2020г№2284</t>
  </si>
  <si>
    <t>27689_Angel_1</t>
  </si>
  <si>
    <t>978-5-00127-167-3</t>
  </si>
  <si>
    <t>И пойду искать края... Шаманская Ю.В. 443 стр. 7А (т. 2018 г., з-з. № 91)</t>
  </si>
  <si>
    <t>25907_IPoyduIskatKraya_1</t>
  </si>
  <si>
    <t>978-5-00127-019-5</t>
  </si>
  <si>
    <t>Кто из нас знает, что будет завтра? Пожалуй, никто. Многое в нашей жизни происходит неожиданно, без нашего ведома. Мы не знаем, что ждет за поворотом. Нас занимает множество дел, которые отнимают силы и кажутся важными. Герой книги был очень занятым человеком. Много работы, много планов. И он не мог предположить, что в один миг все может измениться. А когда это случилось, пришло время меняться ему самому. Впереди новые дороги. Где его путь, ведущий в Жизнь? И в каких краях искать его?</t>
  </si>
  <si>
    <t>Иерусалим Небесный и земной. 76 стр. обл (2017 г., з-з. № 39483)</t>
  </si>
  <si>
    <t>978-5-906853-81-3</t>
  </si>
  <si>
    <t>"Бывает же тогда, - как поведал игумен Даниил, - радость велика всякому христианину, увидевшему град святый - Иерусалим; никтоже бо может не прослезитися, видевши землю желанную и Места святая, идеже Христос Бог наш походи, нашего ради спасения, и идут пеши с радостию великою ко Святому Граду Иерусалиму" . И это, говоря словом летописца, верно" даже до сего дне" . Земной и Небесный Иерусалим. Что это?.. Город Давида, Ирода Великого, Сулеймана Великолепного? Вечность бытия и полет души в жизнь вечную? Два этих города, земной и Небесный, связаны крепко друг с другом тайной Божественного Промысла.</t>
  </si>
  <si>
    <t>Избранные письма. Святитель Игнатий Брянчанинов. 710 стр. 7А  (з-з. № 530, тираж 2022 г.)</t>
  </si>
  <si>
    <t>22801_Bryanchaninov_IsbranPisma_1</t>
  </si>
  <si>
    <t>978-5-00127-314-1</t>
  </si>
  <si>
    <t>Для современного человека, желающего серьезно проводить духовную жизнь, творения святителя ХIХ века Игнатия (Брянчанинова) являются незаменимым руководством. В них сосредоточен предшествующий опыт святоотеческой аскетической мысли, и этот опыт святитель Игнатий воплотил в собственной жизни. В его писаниях ясно раскрывается сущность правильного духовного пути, а также разъясняются те тонкости духовного делания, которые могут быть неверно истолкованы при чтении древних аскетических трактатов. Жизнь святителя стала подтверждением того духовного закона, что никакие искушения, обстоятельства времени или особенности личного положения в обществе не могут препятствовать единению духа человеческого с Духом Божиим.</t>
  </si>
  <si>
    <t>Избранные правила святых апостолов, Вселенских и Поместных Соборов и святых отцов. 40 стр обл №38470</t>
  </si>
  <si>
    <t>978-5-906853-20-2</t>
  </si>
  <si>
    <t>Предлагаемое издание представляет собой подборку церковных правил святых апостолов, святых Вселенских и Поместных Соборов и святых отцов Православной Церкви. Эти избранные древние правила призваны помочь ознакомлению широкого читателя с каноническим наследием Вселенского Православия, чтобы получить твердые представления об основах церковной жизни.</t>
  </si>
  <si>
    <t>Избранный. Роман. Эдуард Качан. 701 стр. тв (Тираж 2019 г., з-з. № 6232)</t>
  </si>
  <si>
    <t>27017_izbrannyj_1</t>
  </si>
  <si>
    <t>978-5-00127-103-1</t>
  </si>
  <si>
    <t>Почему Господь терпит грешников? Потому, что ждет нашего исправления, Он ждет нашего покаяния и ведет нас по тем дорогам, на которых мы можем Его, нашего Господа, найти. Иногда это совсем простые пути. Но случаются и очень заковыристые. Герою романа предстоит пройти непростым путем, и он поймет, что всю свою предыдущую жизнь он ошибался.</t>
  </si>
  <si>
    <t>Избранный. Роман. Эдуард Качан. 701 стр. тв (Тираж 2020 г., з-з. № 1500)</t>
  </si>
  <si>
    <t>27584_izbrannyj_1</t>
  </si>
  <si>
    <t>978-5-00127-153-6</t>
  </si>
  <si>
    <t>Икона. Вероника Черных. 393 стр. 7А (№2658)</t>
  </si>
  <si>
    <t>978-5-906911-25-4</t>
  </si>
  <si>
    <t>Искра Божия. Для девочек. 895 стр. 7А 2024 г., № 11181</t>
  </si>
  <si>
    <t>978-5-00127-460-5</t>
  </si>
  <si>
    <t>Эта книга является переизданием вышедшего в 1903г. популярного сборника "Искра Божия", составленного известным духовным писателем, протоиереем Григорием Дьяченко. "Искра Божия" ориентирована на религиозно-нравственное воспитание девочек, девиц и жен и явилась первым в российской педагогической литературе опытом создания собственно книги для девочек. Ее цель - показать, что истинное призвание женщины составляют семья, материнство и воспитание детей. В сегодняшние времена так называемой феминизации далеко не лишним будет напоминание об этом великом предназначении. Настоящее издание станет полезным для чтения в воскресной школе и в семейном кругу.
В сборник вошли жития святых, рассказы, сказки, поговорки, пословицы и стихи.</t>
  </si>
  <si>
    <t>Истина Бытия Божия. Архимандрит Наум ( Байбородин )  270 стр 7А</t>
  </si>
  <si>
    <t>Istina_bytiya</t>
  </si>
  <si>
    <t>978-5-00127-164-2</t>
  </si>
  <si>
    <t>История Боголюбцев. Блаженный Феодорит Кирский. 396 стр. 7А (2012 г.)</t>
  </si>
  <si>
    <t>978-5-91362-494-9</t>
  </si>
  <si>
    <t>Творение блж. Феодорита Кирского "История боголюбцев" представляет собой ценнейший памятник древнецерковной письменности. Его можно назвать "Древнесирийским патериком", ибо это произведение посвящено описанию житий святых сирийских подвижников IV-V веков, стоявших у истоков современного восточного монашества. Впервые оно было переведено на русский язык полтора века назад, и этот перевод, опирающийся на весьма некачественное и неполное издание греческого текста "Истории боголюбцев", имеет множество недостатков. Представляемый ныне православному читателю перевод этого сочинения, снабженный комментариями, выполненными профессором МДА, доктором церковной истории А.И. Сидоровым, основывается на критическом и доброкачественном его зарубежном издании, осуществленном П. Каниве. Эта книга содержит в себе духовную мудрость и подвижнический опыт древних святых.</t>
  </si>
  <si>
    <t>К Стагирию подвижнику, одержимому демоном, или о том, как преодолевать уныние и скорбь. 221 стр. 7А</t>
  </si>
  <si>
    <t>23769_Kstag_01</t>
  </si>
  <si>
    <t>978-5-00127-330-1</t>
  </si>
  <si>
    <t>Каждый день подарок Божий. День за днем. Дневник прав. священника. 478 стр. 7Бц (Тир 2025 з-з№ 7715)</t>
  </si>
  <si>
    <t>978-5-00127-521-3</t>
  </si>
  <si>
    <t>Каждый день с отцом Наумом. Книга-календарь. 7А. 830 стр. тир. 2023 г. з-з № 2259</t>
  </si>
  <si>
    <t>978-5-00127-409-4</t>
  </si>
  <si>
    <t>Как мы воспитывали дочь. Эдуард Качан. 93 стр. обл (Тираж 2025 г. № 3769)</t>
  </si>
  <si>
    <t>978-5-00127-538-1</t>
  </si>
  <si>
    <t>Как нам не потерять наших детей. 7А. 504 стр. (Тираж 2026 год. з-з № 9733)</t>
  </si>
  <si>
    <t>978-5-00127-544-2</t>
  </si>
  <si>
    <t>Как очистить свой ум и сердце: По творениям святых отцов. Обл. 93 стр. (Тир. 2023 г. з-з № 2888)</t>
  </si>
  <si>
    <t>978-5-00127-401-8</t>
  </si>
  <si>
    <t>Как правильно подготовиться к исповеди. 44 стр. обл (тираж 2025 г. з-з. № 4583)</t>
  </si>
  <si>
    <t>978-5-00127-529-9</t>
  </si>
  <si>
    <t>Как правильно подготовиться к причастию. 43 стр. обл (тираж 2025 г. з-з. № 1262)</t>
  </si>
  <si>
    <t>978-5-00127-516-9</t>
  </si>
  <si>
    <t>Как создать православную семью. По трудам свт. Филарета Московского. 46 стр.обл(2021 г., з-з.№8547)</t>
  </si>
  <si>
    <t>23143_KakSozdatPrvSemyu_1</t>
  </si>
  <si>
    <t>978-5-00127-259-5</t>
  </si>
  <si>
    <t>Книга содержит наставления святителя Филарета (Дроздова), митрополита Московского, о том, как создать православную семью согласно учению Слова Божия. Она пригодится всем тем, кто хотел бы сделать свой супружеский союз «браком честным и непорочным».</t>
  </si>
  <si>
    <t>Как сохранить семью. Елена Морозова. 111 стр. 7А</t>
  </si>
  <si>
    <t>978-5-91362-949-4</t>
  </si>
  <si>
    <t>Книга «Как сохранить семью» посвящена актуальной и важной проблеме — анализу тех духовных и психологических составляющих, из которых складываются прочные семейные отношения. Что лежит в основе этого фундамента? От чего зависит благополучие в супружеской паре? Как создать и сохранить крепкий брак? Как выстроить гармоничные отношения с супругом(ой)? Приведенный в книге материал является попыткой ответа на эти непростые вопросы. Автор проводит мысль о том, что крепкая семья — это результат сознательных усилий супругов, совершаемых с Божией помощью, это результат каждодневного труда. Книга рассчитана на всех читателей, интересующихся проблемами семьи и семейных взаимоотношений; она будет интересна всем людям, желающим создать и сохранить семью.</t>
  </si>
  <si>
    <t>Календарь. 7А. 1287 стр. (Тираж 2015 г. з-з № 1506610)</t>
  </si>
  <si>
    <t>978-5-906793-01-0</t>
  </si>
  <si>
    <t>27X17</t>
  </si>
  <si>
    <t>ФИЛОСОФИЯ</t>
  </si>
  <si>
    <t>Канон за болящего. 30 стр. обл (Тираж 2021 г., з-з № 8546)</t>
  </si>
  <si>
    <t>26235_kanon_1</t>
  </si>
  <si>
    <t>978-5-00127-257-1</t>
  </si>
  <si>
    <t>В этой книге помещен канон, чтомый за болящего. Текст канона напечатан по Православному молитвослову, изданному Московским Подворьем Свято-Троицкой Сергиевой Лавры в 2010 году.</t>
  </si>
  <si>
    <t>Канон за болящего. 30 стр. обл. тираж 2025 год з-з № 2714</t>
  </si>
  <si>
    <t>978-5-00127-528-2</t>
  </si>
  <si>
    <t>Келейный летописец. Свт. Димитрий Ростовский. 7А. 638 стр. (Тир. 2023 г. з-з № 2258)</t>
  </si>
  <si>
    <t>978-5-00127-406-3</t>
  </si>
  <si>
    <t>Кёнигсбергское чудо. Л. Новихина. 7А. 254 стр. (Тираж 2023 г. з-з № 4911)</t>
  </si>
  <si>
    <t>978-5-00127-364-6</t>
  </si>
  <si>
    <t>Книга о благотворительности и милостыне. Свщмч. Киприан, епископ Карфагенский. 58 стр. обл (2016 г.)</t>
  </si>
  <si>
    <t>978-5-906853-52-3</t>
  </si>
  <si>
    <t>Книга о единстве Церкви. Свщмч. Киприан, епископ Карфагенский. 59 стр. обл (2017 г., з-з. № 39118)</t>
  </si>
  <si>
    <t>978-5-906853-53-0</t>
  </si>
  <si>
    <t>Книга о молитве Господней. Свщмч. Киприан, епископ Карфагенский. 61 стр. обл (2016 г. № 38320)</t>
  </si>
  <si>
    <t>978-5-906853-10-3</t>
  </si>
  <si>
    <t>Небольшое сочинение великого святого отца Западной Церкви III века священномученика Киприана, епископа Карфагенского (210–258), «О молитве Господней», написанное в 251–252 годах, несет одновременно нравственно-аскетическое и экзегетическое содержание. Научая христиан, как правильно молиться, и говоря об особой значимости среди прочих христианских молитв молитвы «Отче наш», как высказанной и оставленной нам Самим Господом Иисусом Христом, св. Киприан обращается к истолкованию строк этой молитвы. Наряду с обращением к Богу Отцу через Сына Божиего — Иисуса Христа, через Которого мы получили великий дар усыновления и можем теперь с дерзновением обращаться к Богу как к Отцу, став Его сынами по благодати, молитва Гос-подня является, с точки зрения св. Киприана, кратким изложением основных моментов христианского учения. Данное сочинение св. Киприана поможет читателю увидеть в новом свете слова этой ежедневной молитвы, чтобы произносить ее и на Божественной литургии, и дома еще более осознанно, открывая для себя спасительные глубины богомыслия в известных строках.</t>
  </si>
  <si>
    <t>Когда замкнётся спираль. Ольга Ларькина. 766 стр. 7А Т. 2020 г., Зак. № 1994</t>
  </si>
  <si>
    <t>27590_Spiralj_1</t>
  </si>
  <si>
    <t>978-5-00127-107-9</t>
  </si>
  <si>
    <t>Лето, каникулы, лагерь, вокруг радостная суета и полно людей, но ты всё равно одинока. Чувствуешь: что-то случилось с очень близким человеком. И надо мчаться, искать, спасать, но неясно — куда и как. И опасно, и страшно, и некого спросить… Мир кажется враждебным, а люди, даже самые родные, — чужими. Эта книга о том, что на смену страху обязательно придёт радость, что встреча состоится, если не опускать руки и не терять надежды!</t>
  </si>
  <si>
    <t>Константин Великий. Равноапостольный. 7А. 541 стр. (Тир. 2024 г.  з-з № 6403)</t>
  </si>
  <si>
    <t>978-5-00127-446-9</t>
  </si>
  <si>
    <t>21X13/3</t>
  </si>
  <si>
    <t>Константин Великий.Сим победиши. Роман. 7А. 555 стр.  (Тир. 2023 г. з-з № 8187)</t>
  </si>
  <si>
    <t>978-5-00127-395-0</t>
  </si>
  <si>
    <t>Красные родники. Солоницын Алексей. 509 стр. 7А (Тираж 2020 г., з-з № 276)</t>
  </si>
  <si>
    <t>0b3f026e5df52367e294f1244b6a19b6</t>
  </si>
  <si>
    <t>2019/2020</t>
  </si>
  <si>
    <t>978-5-00127-108-6</t>
  </si>
  <si>
    <t>Крестный путь игумена Бориса. 7Бц. 297 стр. (Тираж 2026 г. з-з № 8996)</t>
  </si>
  <si>
    <t>978-5-00127-560-2</t>
  </si>
  <si>
    <t>Крещение. Врата в Церковь. Памятка крещаемому: сборник. 94 стр. обл (Тираж 2025 г., з-з. № 5258)</t>
  </si>
  <si>
    <t>978-5-00127-519-0</t>
  </si>
  <si>
    <t>Крины сельные, или Цветы прекрасные, собранные вкратце от Божественного Писания. 7А. 205 стр. №2982</t>
  </si>
  <si>
    <t>978-5-00127-475-9</t>
  </si>
  <si>
    <t>Кто из богатых спасется. Климент Александрийский. 109 стр. 7А (Тираж 2023 г. з-з 1893)</t>
  </si>
  <si>
    <t>978-5-00127-392-9</t>
  </si>
  <si>
    <t>Купола российские. От веры до верности. 7А. 425 стр. з-з № 4756</t>
  </si>
  <si>
    <t>Купола</t>
  </si>
  <si>
    <t>978-5-00127-340-0</t>
  </si>
  <si>
    <t>В книгу вошли очерки и рассказы, написанные в разное время по разным поводам. Все эти тексты полны любовью к России и Русской Православной Церкви, к  русскому человеку. Они — о святых и грешниках, о монахах и многодетных отцах, о священниках, поэтах и полицейских. О многих и многих простых и непростых людях. Эта книга — о нашей жизни, ее трудностях и радостях.</t>
  </si>
  <si>
    <t>Ладонью солнце не закрыть. Евсин И. 7А 748 стр (2022, з-з 770)</t>
  </si>
  <si>
    <t>978-5-00127-327-1</t>
  </si>
  <si>
    <t>Лёка. Эдуард Качан. 456 стр. 7А (Тираж 2019 г., з-з. № 4739)</t>
  </si>
  <si>
    <t>26651_leka_1</t>
  </si>
  <si>
    <t>978-5-00127-074-4</t>
  </si>
  <si>
    <t>Для чего живет человек? Многие думают, что для успеха. И в поисках этого призрачного «успеха» человек совершает ошибки. Ошибки, которые невозможно исправить. Но иногда случается так, что появляется возможность и находятся силы исправить чужие ошибки. Главное — успеть!</t>
  </si>
  <si>
    <t>Лимонад для души. Дубская-Севастьянова А. 7А 154 стр (2024 г. з-з 11184)</t>
  </si>
  <si>
    <t>978-5-00127-455-1</t>
  </si>
  <si>
    <t>Любви много не бывает, или Ступеньки в вечность. 7А. 430 стр. (Тираж 2023 г. з-з № 2889)</t>
  </si>
  <si>
    <t>978-5-00127-362-2</t>
  </si>
  <si>
    <t>Любить не страшно. Полина Луговая. 233 стр. 7А. (тираж 2017 №3692)</t>
  </si>
  <si>
    <t>978-5-906911-21-6</t>
  </si>
  <si>
    <t>Маркс - Энгельс - Ленин. 233 стр. 7А</t>
  </si>
  <si>
    <t>978-5-91362-755-1</t>
  </si>
  <si>
    <t>По учению Маркса социальные преобразования мира возможны только при одном условии — люди должны уничтожить в себе веру в Бога. Энгельс, ближайший единомышленник Маркса, четко сформулировал цель революции: «Борьба с христианским миропорядком является нашим единственным насущным делом».    Для лиц старше 16 лет.</t>
  </si>
  <si>
    <t>Мессианская сотница. Архимандрит Наум (Байбородин). 58 стр. обл (Тираж 2020 г. № 4859)</t>
  </si>
  <si>
    <t>27634_MS_1</t>
  </si>
  <si>
    <t>978-5-00127-161-1</t>
  </si>
  <si>
    <t>«Мессианская сотница» — труд архимандрита Наума (Байбородина; 1927–2017), старца, известного в России и за ее пределами. Это итог углубленного изучения батюшкой святоотеческих толкований на Ветхий Завет, оформленный в виде кратких изречений. Все ветхозаветные писания свидетельствуют о Христе, как сказал Сам Господь (см. Ин. 5, 39), и о той тайне нашего спасения, которая была совершена Им. И всем нам важно не забывать об этом во время чтения Ветхого Завета.</t>
  </si>
  <si>
    <t>Милость к падшим. Солоницын А. 7А 298 стр. (тираж 2021 г. №2818)</t>
  </si>
  <si>
    <t>милость-400</t>
  </si>
  <si>
    <t>978-5-00127-251-9</t>
  </si>
  <si>
    <t>Многодетная семья. Путь в Царство Небесное. 7А. 398 стр (тираж 2026 год. з-з№ 9523)</t>
  </si>
  <si>
    <t>978-5-00127-546-6</t>
  </si>
  <si>
    <t>Мое милое детство. Клавдия Лукашевич. 204 стр. 7А (Тираж 2020 г., з-з. № 5367)</t>
  </si>
  <si>
    <t>22531_MiloeDetstvo_1</t>
  </si>
  <si>
    <t>978-5-00127-196-3</t>
  </si>
  <si>
    <t>22X15</t>
  </si>
  <si>
    <t>Клавдия Владимировна Лукашевич (1859 – 1937) известна своими произведениями для детей, написанными в разных жанрах: повести, очерки, рассказы, воспоминания. Теплота и искренность, а также несомненное педагогическое призвание сделали ее одной из любимых писательниц не только прошлого, но и нынешнего века. Повесть «Мое милое детство» доставит минуты развлечения юному читателю, по словам автора, «вдохнет в отзывчивую душу ребенка бодрость, желание радости жить и быть полезным другим людям».</t>
  </si>
  <si>
    <t>Мое милое детство. Клавдия Лукашевич. 204 стр. 7А (Тираж 2022 г., з-з. № 708)</t>
  </si>
  <si>
    <t>978-5-00127-230-4</t>
  </si>
  <si>
    <t>Молитвами его живем. Памяти архим. Наума (Байбородина). 411 стр. 7А (тираж 2020 г. з-з. № 4309)</t>
  </si>
  <si>
    <t>978-5-00127-174-1</t>
  </si>
  <si>
    <t>Молитвослов (ст. 200) Православного воина. Обл. 46 стр. Тираж 2024. з-з №134</t>
  </si>
  <si>
    <t>978-5-00127-486-5</t>
  </si>
  <si>
    <t>11X8</t>
  </si>
  <si>
    <t>МОЛИТВОСЛОВЫ</t>
  </si>
  <si>
    <t>Молитвослов (ст. 32) православного воина. 287 стр. 7Бц (2023 г. з-з 9570)</t>
  </si>
  <si>
    <t>978-5-00127-367-7</t>
  </si>
  <si>
    <t>Молитвослов (ст. 40) крупн. шрифтом. 175 стр. обл. Тираж 2025 г. з-з № 173</t>
  </si>
  <si>
    <t>978-5-00127-501-5</t>
  </si>
  <si>
    <t>20X14</t>
  </si>
  <si>
    <t>Мы вместе. Семейная жизнь: советы священника. Протоиерей Павел Гумеров. 379 стр. 7А (2021 г. 820)</t>
  </si>
  <si>
    <t>вместе-400</t>
  </si>
  <si>
    <t>978-5-00127-225-0</t>
  </si>
  <si>
    <t>Мы живем ради вас. Рассказы о лаврском старце отце Науме. Сидорова С. 462 стр. 7А Т. 2019 З-з.№ 8669</t>
  </si>
  <si>
    <t>27235_Mjzhivem_1</t>
  </si>
  <si>
    <t>978-5-00127-121-5</t>
  </si>
  <si>
    <t>В книге "Мы живем ради вас", написанной духовной дочерью архимандрита Наума (в миру Николай Александрович Байбородин; 1927–2017), собраны рассказы, свидетельствующие о многогранной личности замечательного современного лаврского старца отца Наума, известного не только в России, но и за ее пределами.
Подражая преподобному Сергию Радонежскому и отцам-подвижникам, отец Наум так же, как и они, был земным ангелом и небесным человеком. Его духовные чада не переставали удивляться, наблюдая, как старец неустанно заботится о страждущих и утешает унывающих, даже если он никогда не встречался с ними. Хотя удивляться тут нечему: ведь само имя Наум, данное ему при постриге, означает "утешающий".</t>
  </si>
  <si>
    <t>Мы живем ради вас. Рассказы о лаврском старце отце Науме. Сидорова С. 462 стр. 7А Т. 2020 З-з.№ 2285</t>
  </si>
  <si>
    <t>27633_Mjzhivem_1</t>
  </si>
  <si>
    <t>978-5-00127-169-7</t>
  </si>
  <si>
    <t>В книге "Мы живем ради вас", написанной духовной дочерью архимандрита Наума (в миру Николай Александрович Байбородин; 1927–2017), собраны рассказы, свидетельствующие о многогранной личности замечательного современного лаврского старца отца Наума, известного не только в России, но и за ее пределами. Подражая преподобному Сергию Радонежскому и отцам-подвижникам, отец Наум так же, как и они, был земным ангелом и небесным человеком. Его духовные чада не переставали удивляться, наблюдая, как старец неустанно заботится о страждущих и утешает унывающих, даже если он никогда не встречался с ними. Хотя удивляться тут нечему: ведь само имя Наум, данное ему при постриге, означает "утешающий".</t>
  </si>
  <si>
    <t>Мытарства Блаженной Феодоры. Исповедь в порядке 20 мытарств. 61 стр. обл (тираж 2024 г., з-з.№ 6705)</t>
  </si>
  <si>
    <t>978-5-00127-487-2</t>
  </si>
  <si>
    <t>Накануне исповеди. Прот. Григорий Дьяченко. 7А. 398 стр. (Тираж 2025 г. з-з №8489)</t>
  </si>
  <si>
    <t>978-5-00127-527-5</t>
  </si>
  <si>
    <t>Находящемуся на одре болезни в подкрепление. По творениям прп. Амвросия Оптинского. 189стр.7А(2023г)</t>
  </si>
  <si>
    <t>978-5-00127-420-9</t>
  </si>
  <si>
    <t>Начало и конец нашего земного мира. Опыт раскрытия пророчеств Апокалипсиса. (7716 2025) 591 стр. 7А</t>
  </si>
  <si>
    <t>978-5-00127-504-6</t>
  </si>
  <si>
    <t>Наше время истекло? Анализ Григорианского и Юлианского календарей. 46 стр. обл (2015 г.) З-з № 37009</t>
  </si>
  <si>
    <t>978-5-91362-975-3</t>
  </si>
  <si>
    <t>Работа Инны Меньковой затрагивает проблему времени в онтологическом смысле применительно к современной культурной ситуации. Анализ происхождения Григорианского и Юлианского календарей, а также использование астрономических достижений последних десятилетий привели автора к пугающим выводам. Но «истекло» ли наше время? Или же всё-таки у человечества есть надежда на светлое будущее? На эти и многие другие вопросы вы сможете найти ответ, познакомившись с книгой.</t>
  </si>
  <si>
    <t>Нашего ради спасения. 7Бц. 270 стр. тираж 2009 г. з-з № 4270</t>
  </si>
  <si>
    <t>978-5-91362-256-3</t>
  </si>
  <si>
    <t>Нас ради человек и нашего ради спасения сшедшаго с Небес, и воплотившагося от Духа Свята и Марии Девы, и вочеловечшася. Распятаго же за ны... и страдавша, и погребенна, и воскресшаго в третий день... - так Святая Церковь свидетельствует об Иисусе Христе, Сыне Божием, пришедшем на землю спасти падшего человека. Так что же произошло две тысячи лет назад? О чем нам говорит Священное Писание?   В этой книге не только излагаются Евангельские события последний дней земной жизни Господа Иисуса Христа, Его Воскресения и Вознесения, но и приводятся свидетельства современников этих событий.</t>
  </si>
  <si>
    <t>Наши отношения к храмам. Святитель Феофан Затворник. 138 стр. 7А</t>
  </si>
  <si>
    <t>978-5-91362-893-0</t>
  </si>
  <si>
    <t>Собираясь в храм, перечитайте хотя бы несколько глав из этой книги, и, даст Бог, наставления и молитвы святителя Феофана приблизят чаемое устроение души вашей в жилище Божие, когда святилищем станет дух, жертвенником — сердце, священником — ум. «Где… жилище Божие, там и небо, а кто небо в себе вмещает духовно, тот несомненно вступит и в истинное небо, как в верное наследие свое».    Печатается с незначительными сокращениями и уточнениями по: Наши отношения к храмам. Слова епископа Феофана. Из слов к тамбовской и владимирской паствам, 1859, 1861, 1867 и 1869 гг. Москва, 1893.</t>
  </si>
  <si>
    <t>Невидимая брань. Преподобный Никодим Святогорец. 477 стр. 7А (Тираж 2023 г., з-з. № 5387)</t>
  </si>
  <si>
    <t>Новый Завет ст.  3 с параллельным переводом (на церковнослав. и русск. языках). 1007 стр. 7А № 9932</t>
  </si>
  <si>
    <t>978-5-00127-445-2</t>
  </si>
  <si>
    <t>24X16</t>
  </si>
  <si>
    <t>О благе супружества. Блаженный Августин Гиппонский. 7А. 156 стр. заказ №11024</t>
  </si>
  <si>
    <t>OBS</t>
  </si>
  <si>
    <t>978-5-00127-282-3</t>
  </si>
  <si>
    <t>На русском языке впервые издается небольшое сочинение великого святого отца Западной Церкви?IV–V вв. блаженного Августина, епископа Гиппонского (354–430), «О благе супружества». В нем святой отец излагает свое учение об основах христианского брака. Он рассматривает брак как благо, соответствующее воле Божией и природе человека, и видит в нем «пространство» для реализации любви и единения супругов, средство должного направления чувственного влечения и законного деторождения. Говорит блаженный Августин и об угрозах для христианского брака: необузданной похоти, прелюбодеянии и др. Свои размышления он основывает на Священном Писании.</t>
  </si>
  <si>
    <t>О благоразумном разбойнике Рахе. 60 стр. обл (Тираж 2018 г., з-з. № 8044)</t>
  </si>
  <si>
    <t>25660_Oblagorazumnom_1</t>
  </si>
  <si>
    <t>978-5-906911-97-1</t>
  </si>
  <si>
    <t>Вне осмысления темы благоразумного разбойника невозможно представить себе ни русскую историю ни русскую культуру. Не случайно отечественная средневековая иконопись помещает фигуру первого насельника рая - обнаженного по пояс, в белых портах, несущего большой, тяжелый крест, - на северных дверях алтарей - там, где традиционно изображаются первосвященник Аарон, первомученик Стефан и Архангелы. Но особенно актуальной становится тема благоразумного разбойника в наше время, в котором все отчетливей проступают черты грядущих испытаний и, в первую очередь, испытания веры.</t>
  </si>
  <si>
    <t>О вере и к тем,которые говорят,что живущему в мире невозможно достигнуть совершенства в добродетелях</t>
  </si>
  <si>
    <t>978-5-906793-81-2</t>
  </si>
  <si>
    <t>Настоящая книга включает в себя сочинение преп. Симеона Нового Богослова (949–1022) «О вере и к тем, которые говорят, что живущему в мире невозможно достигнуть совершенства в добродетелях». В этом Слове великий византийский святой-тайнозритель повествует о своем духовном опыте и восхождении от состояния юноши-мирянина к вершинам святости под руководством своего опытного наставника старца преп. Симеона Благоговейного. В Приложении помещены два Слова преп. Марка Подвижника (IV в.), которые советовал читать юному Симеону старец Симеон. Все три произведения взяты из Добротолюбия в русском переводе свт. Феофана Затворника, публикуются в современной редакции и предназначены для самого широкого круга православных читателей.</t>
  </si>
  <si>
    <t>О вере. Избранные изречения святых отцов. 571 стр. 7А</t>
  </si>
  <si>
    <t>978-5-91362-896-1</t>
  </si>
  <si>
    <t>Основа нравственной жизни христианина есть вера во Христа как Богочеловека, Искупителя и Спасителя. Верующий в Сына имеет жизнь вечную, а не верующий в Сына не увидит жизни, но гнев Божий пребывает на нем (Ин. 3, 36). О том, как должно возгревать в себе веру, мы можем поучиться у святых отцов. Как говорил преподобный Максим Исповедник, «поревнуем святым подвижникам Спасовым и восподражаем подвигам их, горячему усердию, постоянству в воздержании, святыне целомудрия, твердости терпения, непоколебимости благодушия, искренности сострадания, невозмутимой кротости, теплоте ревнования, непритворной любви».          В этой книге вы найдете избранные изречения святых отцов о вере.</t>
  </si>
  <si>
    <t>О воскресении мертвых. Афинагор Афинянин. 94 стр. обл (Тираж 2019 г., з-з. № 9437)</t>
  </si>
  <si>
    <t>26070_OVoskreseniimertvyh_1</t>
  </si>
  <si>
    <t>978-5-00127-039-3</t>
  </si>
  <si>
    <t>Вниманию читателей предлагается известное произведение "О воскресении мертвых" Афинагора Афинянина - древнецерковного защитника Христовой веры II века. Оно посвящено разностороннему богословско-философскому осмыслению, пожалуй, самого таинственного догмата Церкви - догмата о воскресении и признается наиболее ранним из сохранившихся произведений церковной литературы, специально написанных на данную тему. Ученый поборник Христовой веры выдвигает целый ряд аргументов, доказывающих как возможность, так и необходимость воскресения тела для человеческой природы. Издание предваряется вступительной статьей профессора Московской духовной академии А.И. Сидорова.</t>
  </si>
  <si>
    <t>О воскресении мертвых. Афинагор Афинянин. 94 стр. обл.</t>
  </si>
  <si>
    <t>978-5-91362-713-1</t>
  </si>
  <si>
    <t>О воспитании детей. Епископ Ириней. 206 стр. 7А 2024 г. № 12170</t>
  </si>
  <si>
    <t>978-5-00127-454-4</t>
  </si>
  <si>
    <t>О восьми лукавых духах. Преподобный Нил Синайский. 157 стр. 7Бц (Тираж 2017 г., з-з. № 811)</t>
  </si>
  <si>
    <t>978-5-906911-04-9</t>
  </si>
  <si>
    <t>О женах мироносицах. Святитель Иоанн Златоуст. 47 стр. обл.</t>
  </si>
  <si>
    <t>978-5-91362-846-6</t>
  </si>
  <si>
    <t>Не столь удивительно, - пишет златоустый святитель Иоанн (347-407 гг.)  о подвиге жен мироносиц, - что они привязались своим сердцем ко Господу Спасителю в те дни, когда сквозь пелену Его смирения и уничижения проступала Божественная слава в Его чудесах, когда раздавалась еще не слыханная на земле проповедь. Но для нашей мысли изумительно видеть их не поколебавшихся в своей любви ко Господу, когда Он, истерзанный, оплеванный, был предан на смерть".              Печатается по: Творения святого отца нашего Иоанна Златоуста, архиепископа Константинопольского, в русском переводе. СПб., Издание Санкт-Петербургской духовной академии, 1902. Т. 8. Кн. 2.</t>
  </si>
  <si>
    <t>О житии преподобных Пахомия Великого и Феодора Освященного. Епископ Аммон. 142 стр. 7А (2013 г.)</t>
  </si>
  <si>
    <t>978-5-91362-639-4</t>
  </si>
  <si>
    <t>Сочинение епископа Аммона (IV в.) "Послание об образе жития и отчасти жизни Пахомия и Феодора" - уникальных памятник святоотеческой литературы древнеегипетского монашества. По жанру он представляет собой нечто среднее между житием, похвальным словом и монашеской историей, сближаясь в этом отношении с такими известными произведениями, как "Житие св. Антония" свт. Афанасия Великого, "Лавсаик" свт. Палладия Еллеонопольского и "Жизнь пустынных отцов" Руфина. Послание открывает читателю духовную жизнь древних святых подвижников, в особенности преп. Пахомия Великого и преп. Феодора Тавеннисийского, их видение смысла христианского бытия и великие труды, позволившие этим святым обрести "нового по Христу человека".            Печатается по: У истоков культуры святости: Памятники древнецерковной аскетической и монашеской письменности / Вст. статья и комментарии проф., доктора церковной истории А.И. Сидорова. М.: Паломник, Сибирская Благозвонница, 2002. С. 177-260.</t>
  </si>
  <si>
    <t>О любви, воздержании и духовной жизни. Преподобный Фалассий Ливийский. 73 стр. обл. (2012 г.)</t>
  </si>
  <si>
    <t>978-5-91362-570-0</t>
  </si>
  <si>
    <t>Творение преподобного Фалассия Ливийского (VII) «О любви, воздержании и духовной жизни» составлено в виде кратких глав-афоризмов, собранных в четыре «сотницы», и заключает в себе святоотеческое учение о главной христианской добродетели – любви. В книге также содержится изложение учения о Святой Троице, Боговоплощении и Искуплении, что придает догматический аспект этому преимущественно нравственно-аскетическому произведению.</t>
  </si>
  <si>
    <t>О любви, воздержании и духовной жизни. Преподобный Фалассий Ливийский. 73 стр. обл. (2013 г.)</t>
  </si>
  <si>
    <t>978-5-91362-736-0</t>
  </si>
  <si>
    <t>Творение преподобного Фалассия Ливийского (VII) «О любви, воздержании и духовной жизни» составлено в виде кратких глав-афоризмов, собранных в четыре «сотницы», и заключает в себе святоотеческое учение о главной христианской добродетели – любви. В книге также содержится изложение учения о Святой Троице, Боговоплощении и Искуплении, что придает догматический аспект этому преимущественно нравственно-аскетическому произведению.</t>
  </si>
  <si>
    <t>О младенцах, преждевременно похищаемых смертью. Свт. Григорий Нисский. 59 стр. обл (2016 г., №38780)</t>
  </si>
  <si>
    <t>978-5-906853-42-4</t>
  </si>
  <si>
    <t>Небольшое эсхатологическое произведение святителя Григория Нисского (335–395) «О младенцах, преждевременно похищаемых смертью» посвящено вопросу о посмертной судьбе младенцев. Святитель Григорий рассматривает этот вопрос в общем контексте христианского учения о человеке, его предназначении и будущей судьбе.</t>
  </si>
  <si>
    <t>О младенцах, преждевременно похищаемых смертью. Свт. Григорий Нисский. 59 стр. обл. (2 тираж 2014 г)</t>
  </si>
  <si>
    <t>978-5-91362-786-5</t>
  </si>
  <si>
    <t>Небольшое эсхатологическое произведение святителя Григория Нисского (335-395) "О младенцах, преждевременно похищаемых смертью" посвящен посвящен вопросу о посмертной судьбе младенцев. Святитель Григорий рассматривает этот вопрос в контексте христианского учения о человеке, его предназначении и будущей судьбе.</t>
  </si>
  <si>
    <t>О молитве (Из "Добротолюбия"). Святитель Симеон Солунский. 30 стр. обл (тир. 2015 г. з-з. № 36414)</t>
  </si>
  <si>
    <t>978-5-91362-928-9</t>
  </si>
  <si>
    <t>Святитель Симеон Солунский, святой XV века, был последним епископом древнего города Фессалоники, удерживавшим свою паству от перехода в унию с Римом, и одним из последних византийских богословов. Его перу принадлежит множество творений по самым разным богословским темам. В этой небольшой брошюре помещены два труда святителя Симеона о молитве, помещенные в пятом томе русского «Добротолюбия»: «Истолкование молитвы Господи, помилуй» и «О священной молитве».</t>
  </si>
  <si>
    <t>О мучениках, в земле Палестинской просиявших. Е.Памфил. 93 стр, обл.</t>
  </si>
  <si>
    <t>978-5-91362-440-6</t>
  </si>
  <si>
    <t>14X10</t>
  </si>
  <si>
    <t>Отец истории, епископ Кесарии Палестинской Евсевий Памфил (ок. 265-340) жил в удивительное время. Современник равноапостольного императора Константина и автор его жития, в первой половине своей жизни он застал еще последнее гонение на христиан. Его труд «История палестинских мучеников», появившийся в результате охваченной гонениями Палестине, Сирии, Финикии и Египту, это свидетельство очевидца, столь драгоценное для нас, потому что кровь мучеников есть семя нашей Церкви.</t>
  </si>
  <si>
    <t>О мысленной в нас брани. Преподобный Нил Сорский. 190 стр. 7А (Тираж 2017 г., з-з. № 3283)</t>
  </si>
  <si>
    <t>978-5-906911-47-6</t>
  </si>
  <si>
    <t>В книгу «О мысленной в нас брани» вошли наставления великого старца, преподобного Нила Сорского (1433–1508), о том, как распознавать искушения и бороться со своими страстями. Преподобный напитал дух свой опытом великих отцов пустынных, которые путем внутреннего очищения и непрестанной молитвы, совершаемой умом в сердце, достигали светоносных озарений. Изречениями великих отцов и преисполнена эта книга.  Книга подготовлена по изданиям: «Жизнь и труды преподобного Нила Сорского, первого основателя скитского жития в России и его духовно-нравственные наставления о скитском пустынножительстве». — М., 1889; «Преподобный и богоносный отец наш Нил, подвижник Сорский, и Устав его о скитской жизни, изложенный ректором Костромской духовной семинарии епископом Иустином». Изд. 4-е. — М., 1902; «Нила Сорского предание и Устав о скитской жизни» со вступительной статьей М. С. Боровиковой-Майковой, 1912.</t>
  </si>
  <si>
    <t>О нагорной проповеди Господа. О попечении в отношении усопших. Блажен Августин (№8369) 7А.413 стр.</t>
  </si>
  <si>
    <t>22edc404519998c410efdc29589c81b9</t>
  </si>
  <si>
    <t>978-5-00127-219-9</t>
  </si>
  <si>
    <t>Вниманию читателей предлагаются два относительно небольших, но известных сочинения великого святого отца Западной Церкви? IV–V веков блаженного Августина, епископа Гиппонского (354–430): «О Нагорной проповеди Господа» (в двух книгах) и «О попечении в отношении усопших». Эти произведения впервые издаются на русском языке полностью, и касаются они вопросов, волнующих всякого христианина: как спастись и что ожидает нас после смерти.
Первое сочинение — «О Нагорной проповеди Господа» — посвящено толкованию одного из важнейших мест Евангелия — Нагорной проповеди Господа Иисуса Христа (Мф. 5–7), заключающей в себе учение о спасении и основоположения христианской нравственности. Второе — «О попечении в отношении усопших» — рассматривает такую актуальную для человечества со времени грехопадения Адама и до всеобщего воскресения тему, как смерть, а отсюда и тему отношения к умершим людям, их душам и их телам.
Книга предназначена для широкого круга православных читателей.</t>
  </si>
  <si>
    <t>О покаянии. Святитель Амвросий Медиоланский. 157 стр. 7Бц Тираж 2017 г., з-з. № 809</t>
  </si>
  <si>
    <t>978-5-906911-06-3</t>
  </si>
  <si>
    <t>Творение великого учителя и западного святого отца эпохи неразделенной церкви святителя Амвросия Медиоланского (339-396) "О покаянии" было написано в 384-394 годах и посвящено вопросу  о том, имеет ли Церковь право прощать тяжкие грехи в Таинстве Исповеди. Опровергая некоторые крайние строгие сектанские представления, святой Амвросий излагает церковное учение о покаянии и доказывает на основании Священного Писания, что любящий и милосердный Бог в Таинстве Покаяния может простить любые грехи, если покаяние и вера человека будут искренними.    Печатается по изданию: Святого отца нашего Амвросия, епископа Медиоланского, Две книги о покаянии. М., 1901.</t>
  </si>
  <si>
    <t>О посте и воздержании. Монах Арсений со Святой Горы. Обл. 28 стр. ( з-з № 8340)</t>
  </si>
  <si>
    <t>O_Poste_i_Vosderj</t>
  </si>
  <si>
    <t>978-5-00127-244-1</t>
  </si>
  <si>
    <t>О Православии просто. Эдуард Качан. 170 стр. 7А (Тираж 2026 г. № 9734)</t>
  </si>
  <si>
    <t>978-5-00127-545-9</t>
  </si>
  <si>
    <t>О рае. Преподобный Ефрем Сирин. 90 стр. обл (2015 г.) З-з № 37076</t>
  </si>
  <si>
    <t>978-5-906793-06-5</t>
  </si>
  <si>
    <t>Преподобный Ефрем Сирин (IV в.) — один из великих подвижников Церкви. Стяжав смирение, кротость, покорность Промыслу Божию, он стал для многих учителем покаяния, веры и благочестия. В своей подвижнической жизни преподобный Ефрем много времени уделял изучению Священного Писания, черпая в нем для своей души умиление и мудрость.  Небольшое произведение преподобного Ефрема, предложенное читателю, — это гимн-размышление о рае, из которого были изгнаны Адам и Ева, — о духовном рае, как небесном отечестве для каждого христианина.</t>
  </si>
  <si>
    <t>О Святом Причащении. 217 стр. 7Бц</t>
  </si>
  <si>
    <t>978-5-91362-631-8</t>
  </si>
  <si>
    <t>В книге собраны главы и отдельные мысли из творений учителей Церкви о Таинстве Причащения. Несмотря на то, что эти труды уже неоднократно издавались и были доступны для всех желающих, собранные вместе, они более полно и разносторонне разкрывают важнейшую тему христианской жизни.    Читатель найдет ответы на следующие вопросы: духовный смысл Таинства, необходимые условия для принятия Христа, кому запрещено причащатся и когда Таинство Причащения бывает во спасение, а когда в осуждение и в смерть вечную, как часто можно причащатся, кого включать в записки на проскомидию?     Книга преднозначена для тех христиан, которые желают глубоко, насколько это возможно для ума человеческого, понять смысл Таинства Тела и Крови Христовых, чтобы причащаться «во оставление грехов и в Жизнь Вечную».</t>
  </si>
  <si>
    <t>О священнодействиях и таинствах церковных. Святитель Симеон Солунский. 655 стр. 7А (2018 г., № 5329)</t>
  </si>
  <si>
    <t>978-5-906911-22-3</t>
  </si>
  <si>
    <t>О спасении в миру. Из писем и келейных записок аф. старца Иеронима. 77 стр. обл (2018 г., з. № 9382)</t>
  </si>
  <si>
    <t>26069_ospaseniivmiru_1</t>
  </si>
  <si>
    <t>978-5-00127-033-1</t>
  </si>
  <si>
    <t>Предлагаемая читателю книга содержит фрагменты из духовного наследия иеросхимонаха Иеронима (в миру Иван Павлович Соломенцов; 1805–1885), касающиеся вопросов спасения мирских людей. Наставления и советы о. Иеронима, духовника Русского Свято-Пантелеимонова монастыря на Афоне, не потеряли значения и в настоящее время — это наши пособия на пути спасения. И как при жизни старца соприкасающиеся с ним люди изменялись, так и теперь его духовное наследие, примеры богоугодной жизни способствуют преображению души грешного человека. Книга рассчитана на широкий круг православных читателей.</t>
  </si>
  <si>
    <t>О спиритах, ведунах, колдунах</t>
  </si>
  <si>
    <t>978-5-91362-108-5</t>
  </si>
  <si>
    <t>Книга поднимает очень болезненную проблему нашего времени: повсеместный разгул оккультизма, обилие рекламы различных магов, колдунов и экстрасенсов совершенно парализует волю современного человека, увлекая яркими и «безболезненными» способами исцелиться, улучшить жизнь и т.д. Огромная духовная опасность, стоящая за этим, и способы избавления от нее путём покаяния, раскрывается свв. Отцами и современными православными публицистами.</t>
  </si>
  <si>
    <t>О Таинствах Единой, Святой, Соборной и Апостольской Церкви. 7А. 574 стр. (тир. 2026 г. з-з № 9735)</t>
  </si>
  <si>
    <t>Сибирская Благозвонница / Нижегородская Духовная семинария</t>
  </si>
  <si>
    <t>978-5-00127-543-5</t>
  </si>
  <si>
    <t>О Таинстве Крещения. Сергей Сажин. 142 стр. 7А (Тираж 2019 г. № 2483)</t>
  </si>
  <si>
    <t>26508_o_tainstve_2</t>
  </si>
  <si>
    <t>978-5-00127-034-8</t>
  </si>
  <si>
    <t>Таинство Крещения — это очень серьёзный шаг в жизни каждого верующего человека. И очень важно, чтобы этот шаг был сделан осмысленно, осознанно и правильно. Только такое отношение к этому великому Таинству может помочь нам в дальнейшем со всей ответственностью подходить ко всем вопросам церковной жизни и духовного возрастания.</t>
  </si>
  <si>
    <t>О том как грех вызывает наказание. 221 стр. 7А (2013 г.)</t>
  </si>
  <si>
    <t>978-5-91362-691-2</t>
  </si>
  <si>
    <t>Что такое грех в своей сущности? Какова природа зла? На страницах книги читатель найдет ответы на эти и многие другие вопросы,  а так же на примере истории народов узнает о том, как грех вызывает наказание.</t>
  </si>
  <si>
    <t>О храме Божием и о служащих в нем. Святитель Симеон Солунский. 126 стр. 7А (2016 г., з-з. № 5814)</t>
  </si>
  <si>
    <t>978-5-906853-38-7</t>
  </si>
  <si>
    <t>О Христе и антихристе. Свщмч. Ипполит Римский. 92 стр. обл.</t>
  </si>
  <si>
    <t>978-5-91362-880-0</t>
  </si>
  <si>
    <t>Священномученник Ипполит Римский - богослов и церковный писатель III века, автор многочисленных догматических и экзегетических трактатов, принявший мученическу кончинуна острове Сардиния. Принадлежащее его перу "Слово о Христе и антихристе" по праву счтается самым важным сочинением на эсхатологическую тему во всей патристической литературе. Со времен Древней Руси оно пользовалось неизменной любовью русского читателя.       Текст с незначительными изменениями приводится по изданию: "О Христе и антихристе. Творения Святого Ипполита, епископа Римского, в русском переводе. Выпуск II. Казань. Издание Казанской духовной академии, 1899.       Примечания принадлежат данному изданию, если не указанно иначе.</t>
  </si>
  <si>
    <t>О церковных свечах и лампадах. 45 стр. обл (Тираж 2019 г., з-з. № 3365)</t>
  </si>
  <si>
    <t>27181_OZerkovnyhSvechah_1</t>
  </si>
  <si>
    <t>978-5-00127-118-5</t>
  </si>
  <si>
    <t>Церковная свеча — символ нашего духовного союза с Церковью. Свечи есть знак добровольной жертвы Богу и храму Его, выражение готовности человека к послушанию Богу (мягкость воска) и символ стремления к обожению, превращению в новую тварь (горение свечи). Свеча есть также свидетельство веры, причастности человека к Божественному свету, она знаменует собой теплоту и пламень любви человека ко Господу, Матери Божией, Ангелу или святому, у ликов которых свеча ставится. Об истории возникновения обычая зажигать свечи и лампады во время молитвы, о смысле этого действия рассказывается в этой брошюре.</t>
  </si>
  <si>
    <t>Объяснение всенощного бдения и Божественной литургии. 75 стр. обл (Тираж 2026 г., з-з. №7944)</t>
  </si>
  <si>
    <t>978-5-00127-555-8</t>
  </si>
  <si>
    <t>Объясняем Символ веры. Э. Качан. 7А. 398 стр. (тир. 2024 г. з-з № 7696)</t>
  </si>
  <si>
    <t>978-5-00127-495-7</t>
  </si>
  <si>
    <t>Одежда для души. 7А. 350 стр. Тираж. 2025 г. з-з № 4198</t>
  </si>
  <si>
    <t>978-5-00127-482-7</t>
  </si>
  <si>
    <t>Он от нас не ушел. Игумения Анатолия (Баршай). 333 стр. 7А (Тираж 2019 г., з-з. № 2989)</t>
  </si>
  <si>
    <t>26239_neushol_1</t>
  </si>
  <si>
    <t>978-5-00127-057-7</t>
  </si>
  <si>
    <t>Книга посвящена истории жизни и служения насельника Троице-Сергиевой Лавры архимандрита Наума (Байбородина), более полувека потрудившегося в самом центре Русской Православной Церкви на монашеском и пастырском поприще. Рассказ ведется от лица настоятельницы  Свято-Никольского монастыря  Приволжска   игумении Анатолии (Баршай), которая долгие годы была духовным чадом батюшки.</t>
  </si>
  <si>
    <t>Основы православного воспитания. Святитель Феофан Затворник. 91 стр. обл (Тираж 2019 г.,з-з. № 9906)</t>
  </si>
  <si>
    <t>26236_osnovj_1</t>
  </si>
  <si>
    <t>978-5-00127-056-0</t>
  </si>
  <si>
    <t>Святитель Феофан (в миру Георгий Васильевич Говоров), Затворник Вышинский (1815-1894) — епископ Русской Православной Церкви, богослов, проповедник. До настоящего времени его труды по истолкованию Священного Писания, духовные письма и проповеди просвещают и наставляют читателей в благочестии. Эта книга, составленная на основе труда святителя «Путь ко спасению», расскажет родителям об особенностях христианского воспитания детей.    Содержание    Введение  Таинство Крещения  Особенности крещения в младенческом возрасте  В чем состоит христианское воспитание  Благоразумное воспитание телесных потребностей и душевных чувств. Борьба с грехом  Воспитание ума, воли и сердца  Как обучать наукам  Осознание себя христианином и решимость жить по-христиански  Об опасностях юношеского возраста  Несохранение благодати крещения - от неправильного воспитания  Преимущества доброго воспитания и его плоды</t>
  </si>
  <si>
    <t>От корня Иессеева. О родословии Господа нашего Иисуса Христа. 380 стр. 7А (2015 г.) З-з № 5706</t>
  </si>
  <si>
    <t>978-5-91362-993-7</t>
  </si>
  <si>
    <t>Могут ли быть родственники у Бога? Сама мысль об этом покажется кощунством любому человеку, какую бы религию он ни исповедовал. Но христианам дарована великая благочестия тайна: Бог явился во плоти (1 Тим. 3, 16). Он не возгнушался «нас ради человек и нашего ради спасения» жить в бедной семье в маленькой стране. Он имел родину, среди всех языков и наречий народов земли существовал язык, который был для Него родным. А это значит, что у Него были не только родственники, но и предки. О них и рассказывает эта книга. Рассчитано на самую широкую читательскую аудиторию.</t>
  </si>
  <si>
    <t>От святой купели и до Неба. 302 стр. 7Бц з-з № 5812 (тираж 2016 г.)</t>
  </si>
  <si>
    <t>978-5-906853-55-4</t>
  </si>
  <si>
    <t>Эта книга написана епископом Никольск-Уссурийским Павлом в 1915 году. Устав кратко и ясно рассказывает о том, что, когда и как должно происходить в жизни православного человека – когда следует крестить новорожденного, как выбирать имя, что такое « сороковая молитва», каково символическое значение тех или иных священнодействий.   	В издании приведены беседы об обязанностях, о моральных принципах, о жизни православного христианина.</t>
  </si>
  <si>
    <t>Отвергнутый дар. Елена Морозова. 206 стр. 7А (Тираж 2017 г., з-з. № 1615)</t>
  </si>
  <si>
    <t>978-5-906911-01-8</t>
  </si>
  <si>
    <t>Отверзите двери Богу... Святитель Игнатий Брянчанинов. 220 стр. 7Бц (Тираж 2018 г., з-з. № 7885)</t>
  </si>
  <si>
    <t>25597_OtverziteDveriBogu_1</t>
  </si>
  <si>
    <t>978-5-906911-99-5</t>
  </si>
  <si>
    <t>Епископ Игнатий Брянчанинов явил в себе редкий образец сочетания большой образованности с высокой духовностью. Все свои знания и таланты он щедро отдал своей родной Православной Церкви. Главное содержание его трудов — ревностное желание помочь христианам возгореться духом к искоренению порока и насаждению внутреннего благочестия в сердцах своих.</t>
  </si>
  <si>
    <t>Откровенные рассказы странника духовному своему отцу. 7А. 350 стр (тираж 2025 г. з-з № 1264)</t>
  </si>
  <si>
    <t>978-5-00127-515-2</t>
  </si>
  <si>
    <t>Отче наш. Беседы на молитву Господню. Священномученик Владимир (Богоявленский). (Тир. 2018 г.№ 6271)</t>
  </si>
  <si>
    <t>978-5-906911-87-2</t>
  </si>
  <si>
    <t>БОГОСЛОВИЕ</t>
  </si>
  <si>
    <t>Отче наш. Толкование молитвы Господней. Свт. Николай (Велимирович). 45 стр. обл.</t>
  </si>
  <si>
    <t>978-5-91362-781-0</t>
  </si>
  <si>
    <t>Отче наш. Толкование молитвы Господней.</t>
  </si>
  <si>
    <t>Пастырь Ерма. 270 стр. 7А (Тираж 2018 г., з-з. № 8961)</t>
  </si>
  <si>
    <t>26208_Pastyr'erma_1</t>
  </si>
  <si>
    <t>978-5-00127-014-0</t>
  </si>
  <si>
    <t>Публикуемое произведение "Пастырь Ерма", "возраст" которого почти 2000 лет, принадлежит к эпохе "мужей апостольских" (I-II вв.), и в первые века по своей авторитетности в Церкви было причисляемо к книгам Священного Писания Нового Завета. Оно содержит в себе таинственные откровения о близком конце мира, Пришествии Христа, судьбах Церкви и отдельного человека. Особую роль в этом произведении исполняют Ангелы, как вестники Божественной воли. Данные откровения изложаны в яркой зрительной форме символических ведений и глубоких образов-притч, что вместе с последующими в тексте объяснениями делает их широко доступными и понятными. При этом "Пастырь Ерма" имеет почти что художественную сюжетную канву повествования. Издание предваряется вступительной статьей профессора МДА А. И. Сидорова и преднозначено для самого широкого круга читателей.</t>
  </si>
  <si>
    <t>Пасха и пасхалия. О времени празднования Пасхи. Архимандрит Наум. 60 стр. обл (Тираж 2020 г. № 4389)</t>
  </si>
  <si>
    <t>27416_PashaPashaliya_1</t>
  </si>
  <si>
    <t>978-5-00127-151-2</t>
  </si>
  <si>
    <t>Пасха — самый светлый и радостный праздник Христианской Церкви, когда мы торжествуем победу над смертью и славим Христа, дарующего жизнь каждому из нас: Как в Адаме все умирают, так во Христе все оживут (1 Кор. 15, 22). Кроме того, это самый древний праздник богослужебного года, праздновать его заповедали еще апостолы. Сложность определения дня празднования Пасхи для каждого нового года проистекает из  того, что день этого праздника вычисляется сразу по двум календарям — солнечному и лунному. О том, как вычисляется день Славного Христова Воскресения для каждого конкретного года, что такое новый и старый стиль, а также почему в вопросах пасхалии столь важно следовать канонам Вселенских и Поместных Соборов, расскажет эта книжечка.</t>
  </si>
  <si>
    <t>Пасынки времени. Валентин Махонин. 267 стр. 7Бц</t>
  </si>
  <si>
    <t>978-5-91362-729-2</t>
  </si>
  <si>
    <t>По судьбам персонажей прокатился кем-то гениально спланированный каток Перестройки. Герои романа голодны, одиноки, бездомны, и, главное, духовно мертвы. А вокруг все сатанинское - хищное, алчное, неизменное - всплыло на поверхность российского бытия. И забившись в сырой угол порушенного монастыря каждый по-своему понял, что во всей предшествующей жизни Бог был ему не нужен. И только теперь, опустившись на дно, он прозрел, что нужен Богу, - он ему не пасынок, а с радостью ожидаемый сын, пусть и блудный.</t>
  </si>
  <si>
    <t>Первое движение души. Алексей Солоницын. 379 стр. 7А З-з. № 5713</t>
  </si>
  <si>
    <t>978-5-91362-981-4</t>
  </si>
  <si>
    <t>Причудливы и непостижимы пути, которыми Господь ведет нас в Свои обители. Порой едва проступают они под ногами человека. Порой, обманываясь неверными приметами, сбиваемся мы с наших стезей… Как важно тогда, чтобы в самые трудные минуты, а может быть часы и годы, не покидало нас ощущение любви и света, какими напитали нас первые годы жизни. Новая книга Алексея Солоницына — о великих событиях детства.Раннее утро жизни… Первые радости, горести и утраты — первые движения души, которые не забываются до смертного часа.</t>
  </si>
  <si>
    <t>Первые шаги в православном храме. 75 стр. обл. (Тир. 2026 г. з-з. № 7946 )</t>
  </si>
  <si>
    <t>Письма в Небеса обетованные. 7А. 334 стр. тир. 24 года. з-з №291</t>
  </si>
  <si>
    <t>978-5-00127-444-5</t>
  </si>
  <si>
    <t>Письма к Богу. Галина Луч. 535 стр. тв. (Тираж 2018 г. № 6269)</t>
  </si>
  <si>
    <t>978-5-906911-90-2</t>
  </si>
  <si>
    <t>Письма к разным лицам о разных предметах веры и жизни. Святитель Феофан Затворник. 814 стр.7А .11417</t>
  </si>
  <si>
    <t>16574_Pis'makraznymlitsam_1</t>
  </si>
  <si>
    <t>978-5-00127-303-5</t>
  </si>
  <si>
    <t>Письма с Афона в Россию (XIX - начало XX века). 446 стр. 7А</t>
  </si>
  <si>
    <t>978-5-91362-941-8</t>
  </si>
  <si>
    <t>Книга «Письма с Афона в Россию» представляет собой публикацию афонских писем, собранных из частных архивных источников. Письма, написанные в разные времена (XIX — начало XX века) и к разным лицам, содержат душеполезные наставления и советы, назидают от Священного Писания и святоотеческого учения. Они — лишь малая частица той духовно-нравственной и молитвенной помощи боголюбивому русскому народу, которая поступала из Русского на Афоне Свято-Пантелеимонова монастыря в ответ на материальную поддержку, живое участие русских людей в нуждах святогорцев.  Чтение этих писем поможет понять и возродить прежние добрые отношения между русскими святогорцами и русским народом для «обоюдного спасения» и «вящей славы Божией», как любил говорить старец-духовник Пантелеимонова монастыря иеросхимонах Иероним.</t>
  </si>
  <si>
    <t>По реке времени. Выплыть, выжить, повзрослеть. Казаков А. (заказ 8049 2025 г)  654 стр. 7А</t>
  </si>
  <si>
    <t>978-5-00127-512-1</t>
  </si>
  <si>
    <t>Подвижник веры и науки. Пастырское служение архиепископа Луки. 381 стр. 7А (Тираж 2020 г. № 3223)</t>
  </si>
  <si>
    <t>27762_Podvizhnik_1</t>
  </si>
  <si>
    <t>Белорусский Экзархат Издательский совет</t>
  </si>
  <si>
    <t>978-5-00127-105-5</t>
  </si>
  <si>
    <t>Книга посвящена пастырскому и архипастырскому служению священноисповедника Луки (Войно-Ясенецкого) и рассказывает о малоизвестных фактах его церковной деятельности. Благодаря привлечению новых и малоизученных архивных документов на сегодняшний день это издание является привлекательным для людей, интересующихся историей жизни и служения святителя.
Архиепископ Лука показал живой пример подлинной святости. В своем лице он сумел совместить ответственного архипастыря, великого ученого, талантливого хирурга и порядочного семьянина. Книга будет интересна архипастырям, священнослужителям, церковным историкам, а также широкому кругу читателей.</t>
  </si>
  <si>
    <t>Подвижники Русского Святого-Пантелеимонова монастыря на Афоне. 542 стр. 7А (з-з 7823)</t>
  </si>
  <si>
    <t>17351e3af1d6d8fe91757271983dd8a5</t>
  </si>
  <si>
    <t>978-5-00127-163-5</t>
  </si>
  <si>
    <t>Предлагаемая читателю книга продолжает серию издательства, рассказывающую о Русском Афоне. На этот раз мы знакомим наших читателей с предшественниками, современниками и последователями иеросхимонаха Иеронима (Соломенцова), старца-духовника Русского Свято-Пантелеимонова монастыря, и игумена монастыря схиархимандрита Макария (Сушкина). Жизнеописание и духовное наследие этих великих старцев уже были опубликованы.
Жизнеописания, представленные в книге, знакомят читателя не только с выдающимися личностями подвижников, но и с историей Русского Пантелеимонова монастыря, начиная с 1803-го и заканчивая 1940 годом. Книга составлена по источникам как уже известным, так и по архивным материалам, публикуемым впервые.</t>
  </si>
  <si>
    <t>Пожелайте мне Царство Небесное. Сборник историй 7А. 587 стр. (Тираж 2026 г. з-з№ 9732)</t>
  </si>
  <si>
    <t>978-5-00127-535-0</t>
  </si>
  <si>
    <t>Покаяния двери отверзи мне. Митрополит Николай Ярушевич. 44 стр. обл (тираж 2018 г. з-з. № 40814)</t>
  </si>
  <si>
    <t>978-5-906911-68-1</t>
  </si>
  <si>
    <t>Покров Божий над Россией. Архимандрит Наум (Байбородин). 317 стр. 7А Тираж 2023 г. №285</t>
  </si>
  <si>
    <t>978-5-00127-383-7</t>
  </si>
  <si>
    <t>Полная исповедь по десяти заповедям Божиим и девяти заповедям Блаженства. 73 стр. обл (2025 г.№2715)</t>
  </si>
  <si>
    <t>978-5-00127-520-6</t>
  </si>
  <si>
    <t>Положение парусов. Татьяна Шипошина. 895 стр. 7А (2017 г. з-з. № 4372)</t>
  </si>
  <si>
    <t>978-5-906911-50-6</t>
  </si>
  <si>
    <t>Поминайте наставников ваших: Архим. Наум (Байбородин) в воспоминаниях современников. 588 с.7А № 260</t>
  </si>
  <si>
    <t>27208_Pominajte_1</t>
  </si>
  <si>
    <t>978-5-00127-323-3</t>
  </si>
  <si>
    <t>В начале ХХ века Святая Русь прощалась с великим подвижником, которого еще при жизни называли «всероссийским Батюшкой», — кронштадтским протоиереем Иоанном Сергиевым. Он назвал свой автобиографический труд «Моя жизнь во Христе». Так дерзновенно мог сказать о себе только праведник, каждый день жизни которого был прожит со Христом, во Христе и ради Христа.
Столь же совершенной была жизнь современного подвижника благочестия архимандрита Наума (Байбородина; 1927–2017).
Многие из тех, кто знал Батюшку и кому он дорог, соткали этот свиток воспоминаний в надежде, что современникам пригодится в жизни то, чему он учил.</t>
  </si>
  <si>
    <t>Поминайте наставников ваших: Архим. Наум (Байбородин) в воспоминаниях современников. 588 с.7А № 8464</t>
  </si>
  <si>
    <t>978-5-00127-113-0</t>
  </si>
  <si>
    <t>Помоги, Господи, не унывать (2017 г. з-з 2657). 270 стр, 7Бц</t>
  </si>
  <si>
    <t>978-5-906911-36-0</t>
  </si>
  <si>
    <t>Последние времена. Мария Волкова. 236 стр. 7А (тираж 2015 г.) з-з № 1048</t>
  </si>
  <si>
    <t>978-5-91362-904-3</t>
  </si>
  <si>
    <t>Что мы знаем о последних временах? Что мы можем узнать об этом из Священного Писания и Священного Предания, опираясь на учение святых отцов или на пророчества знаменитых старцев современности? Несмотря на то, что  у нас есть многочисленные свидетельства, книги, рукописи, статьи, мы по-прежнему не можем с уверенностью ответить на волнующий нас вопрос: когда это будет? Мы знаем, казалось бы, все, кроме точной даты конца нашего мира, и это, несомненно, задумано по благому Промыслу Божию, чтобы Христос, пришед внезапно, не нашел нас спящими (ср.: Мк. 13, 36), чтобы мы бодрствовали и молились, чтобы, в конечном счете, оказались готовы к встрече с Ним и чтобы вместо совершенно безполезного для нас вопроса о кончине мира задавали только тот, который на самом деле способен изменить нашу жизнь: Что мне делать, чтобы наследовать жизнь вечную? (Лк. 18, 18).</t>
  </si>
  <si>
    <t>Последние дни земной жизни Господа нашего Иисуса Христа: (тираж 2021г. з-з8372) 638 стр.7А</t>
  </si>
  <si>
    <t>23877_PoslednieDniZemnoyZhisni_1</t>
  </si>
  <si>
    <t>978-5-00127-221-2</t>
  </si>
  <si>
    <t>Последование вечерни, утрени и Божественной литургии. 221 стр. 7А (Тираж 2022 г., з-з. № 12343)</t>
  </si>
  <si>
    <t>22565_Posledovanie_1</t>
  </si>
  <si>
    <t>978-5-00127-310-3</t>
  </si>
  <si>
    <t>Данная книга представляет собой изложение закрепленных церковными правилами молитвословий вечерни, утрени и Божественной литургии с необходимыми краткими пояснениями по ходу чинопоследований. В качестве приложения к этим неизменяемым молитвословиям приводятся изменяемые молитвы — входные и причастные стихи, катавасии, тропари, кондаки, величания. Издание обращено ко всем, кто желает глубже войти в мир богодухновенного православного богослужения.</t>
  </si>
  <si>
    <t>Пост и Пасха. Сборник проповедей. 7А.446 стр (тир.2025 г. з-з№7012)</t>
  </si>
  <si>
    <t>978-5-00127-542-8</t>
  </si>
  <si>
    <t>Потерянная благодать. Дмитрий Ткаченко. 637 стр. 7А (Тираж 2020 г., з-з 277)</t>
  </si>
  <si>
    <t>d3b8206c907295d521758131d6eea5a3</t>
  </si>
  <si>
    <t>978-5-00127-111-6</t>
  </si>
  <si>
    <t>Потеха. С.Жигалов. 699 стр, 7А</t>
  </si>
  <si>
    <t>978-5-91362-537-3</t>
  </si>
  <si>
    <t>Шелкоперишко районной газеты в погоне за сенсацией обвинил бродячих собак в людоедстве. Выжимку из его "утки" напечатала солидная московская газета.
Охота на стаю превращается в военную операцию с участием милиции, егерей, десантников, задействованы автомобили, снегоходы, вертолеты. Спасаясь от пуль, собаки врываются в детский садик...
Ведущие информационные агенства планеты, телеканалы, газеты разнесут по миру весть о человеческой жестокости и любви. Планету будто пронзит ударом электрического тока. Но нигде за пределами России не прозвучит благая мысль о том, что и такими скорбями Господь стучит в наши окаменелые сердца.</t>
  </si>
  <si>
    <t>Пою Богу моему. Проповеди, беседы, наставления арх. Петра (Афанасьева). 7А. 444 стр. (т. 25 з-з№6247</t>
  </si>
  <si>
    <t>978-5-00127-503-9</t>
  </si>
  <si>
    <t>Православие и русская литература в 2-х томах. Дунаев М.М. 1244 стр 7А (тир 2025 г. з-з №6949, №6947)</t>
  </si>
  <si>
    <t>978-5-00127-524-4</t>
  </si>
  <si>
    <t>24X17</t>
  </si>
  <si>
    <t>Православное супружество. Митрополит Владимир (Иким). 364 стр. 7А (ТИРАЖ 2015 г. з-з № 4949)</t>
  </si>
  <si>
    <t>978-5-91362-963-0</t>
  </si>
  <si>
    <t>Что такое брак с точки зрения святоотеческой, каково православное учение о нем? Каковы наиболее известные и поучительные примеры семей древнехристианских и русских святых? Как нужно воспитывать детей? Каким святым молиться о благополучии семейной жизни? На эти и другие насущные вопросы дает ответ книга митрополита Омского и Таврического Владимира.</t>
  </si>
  <si>
    <t>Преподобный Ефрем Сирин. Домостроительство спасения. Собрание творений. 813 стр. 7А (з-з. № 598)</t>
  </si>
  <si>
    <t>978-5-00127-471-1</t>
  </si>
  <si>
    <t>Преподобный Ефрем Сирин. Молитва. Собрание творений. 700 стр. 7А (2024 г., з-з. № 606)</t>
  </si>
  <si>
    <t>978-5-00127-472-8</t>
  </si>
  <si>
    <t>Преподобный Ефрем Сирин. Отречение от мира. Собрание творений. 762 стр. 7А (2024 г., з-з. № 603)</t>
  </si>
  <si>
    <t>978-5-00127-473-5</t>
  </si>
  <si>
    <t>Преподобный Ефрем Сирин. Покаяние. Собрание творений. 797 стр. 7А (2024 г., з-з. № 597)</t>
  </si>
  <si>
    <t>978-5-00127-469-8</t>
  </si>
  <si>
    <t>Преподобный Ефрем Сирин. СОБРАНИЕ ТВОРЕНИЙ в 9 книгах. 7А</t>
  </si>
  <si>
    <t>Преподобный Ефрем Сирин. Страсти и добродетели. Собрание творений. 861 стр. 7А (2024 г., з-з. № 841)</t>
  </si>
  <si>
    <t>978-5-00127-470-4</t>
  </si>
  <si>
    <t>Преподобный Ефрем Сирин. ТОЛКОВАНИЕ НА ПОСЛАНИЯ АПОСТОЛА ПАВЛА. 7А. 605 стр. (тир. 24 г. з-з № 160)</t>
  </si>
  <si>
    <t>978-5-00127-464-3</t>
  </si>
  <si>
    <t>Преподобный Ефрем Сирин. ТОЛКОВАНИЕ НА ПРОРОЧЕСКИЕ КНИГИ ВЕТХОГО ЗАВЕТА. 7А. 831 стр (з-з. № 161)</t>
  </si>
  <si>
    <t>978-5-00127-466-7</t>
  </si>
  <si>
    <t>Преподобный Ефрем Сирин. Толкование на Пятикнижие. Собрание творений. 543 стр. 7А (2024г. з-з.№594)</t>
  </si>
  <si>
    <t>978-5-00127-467-4</t>
  </si>
  <si>
    <t>Преподобный Ефрем Сирин. Толкование на Четвероевангелие. 542 стр. 7А (2024 г., з-з. № 593)</t>
  </si>
  <si>
    <t>978-5-00127-468-1</t>
  </si>
  <si>
    <t>Приключения Крылатика и Крапинки. Любовь Кантаржи. 503 стр. 7А (Тираж 2019 г., з-з. № 4915)</t>
  </si>
  <si>
    <t>26680_krylatik_1</t>
  </si>
  <si>
    <t>978-5-00127-083-6</t>
  </si>
  <si>
    <t>Вы знакомы со сказочными человечками? Помните Незнайку, Буратино, Мурзилку, Самоделкина? Настала пора познакомиться с новыми персонажами этой весёлой компании! Это обитатели маленького домика на лесной опушке, летающие человечки Крылатик и Крапинка. Как и все дети на свете, они большие почемучки, и их знакомой тёте Любе ничего не остаётся, как отвечать на все их бесконечные «почему?». Почему идёт дождь? Откуда берутся снежинки? Кто рисует в небе радугу? Как зимует белочка? Почему необходимо следить за чистотой речи и порядком в доме? Как поймать мелодию? Ответы на эти и другие вопросы стали основой для первой книги о сказочных героях — «Чудеса без конца».
    Но однажды с Крылатиком и Крапинкой случилась совершенно необыкновенная, сказочная история. В один прекрасный день, а точнее в один не самый прекрасный вечер, они попали в самое настоящее сказочное приключение, о котором вы узнаете из второй книги сборника — «Приключения в сказочном лесу».</t>
  </si>
  <si>
    <t>Причины религиозных сомнений. Сомнения в Божестве Иисуса Христа. 124 стр. обл. лето 2012 г.!!!</t>
  </si>
  <si>
    <t>978-5-91362-501-4</t>
  </si>
  <si>
    <t>Вниманию читателя представляется две работы митрофорного протоиерея Александра Введенского, объединенные темой преодоления сомнений. Отец Александр (1884-1973) был исповедником Православной веры, замечательным проповедником и полемистом. В своих трудах, продолжающих традицию святоотеческой апологетики, он защищал основные положения Христианского вероучения и доказывал нравственное превосходство христианской веры над атеизмом. И хотя со временем написания его трудов прошло более полувека, основные темы, поднятые автором, остаются по прежнему актуальными, поэтому книги отца Александра будут интересны не только специалистам, но и всем тем, кто искренно ищет истину и неравнодушен к судьбам своих близких.</t>
  </si>
  <si>
    <t>Продолжатель дела Сергиева. Воспоминания о дивном лаврском старце арх. Науме. 7А. т 2024. з-з № 9934</t>
  </si>
  <si>
    <t>978-5-00127-439-1</t>
  </si>
  <si>
    <t>Пророк в своем отечестве. Солоницын Алексей, 7А. 346 стр. заказ  №10992</t>
  </si>
  <si>
    <t>Prorok</t>
  </si>
  <si>
    <t>978-5-00127-281-6</t>
  </si>
  <si>
    <t>«Не как мальчик же я верую во Христа и Его исповедую, а через большое горнило сомнений моя осанна прошла…», — такое признание можно прочитать в последней записной тетради Федора Михайловича Достоевского… Не в этих ли словах его — ключ к пониманию всего наследия писателя?
Сборник, что вы сейчас раскрыли, займет свое место среди тех изданий, посвященных творчеству и жизни Достоевского, которые показывают православное самосознание писателя как фундамент его творений. Именно православное самосознание определило итог его жизненного пути: встреча Достоевского со Христом превратила заурядного террориста в великого писателя.</t>
  </si>
  <si>
    <t>Пророчества. Сценарий конца времен. Иеромонах Елпидий. 46 стр. обл (Тир 2024 г. з-з № 3213)</t>
  </si>
  <si>
    <t>978-5-00127-400-1</t>
  </si>
  <si>
    <t>Против злых духов. Из дух. наслед. афонск. старца Иеронима. 76 стр. обл (Тираж 2019 г.,з-з. № 1425)</t>
  </si>
  <si>
    <t>26466_protiv_1</t>
  </si>
  <si>
    <t>978-5-00127-067-6</t>
  </si>
  <si>
    <t>В духовном наследии афонского старца Иеронима (Иван Павлович Соломенцов, 1805-1885) немало поучительных историй о диавольских искушениях и противостоянии им, которые издательство "Сибирская Благозвонница" и предлагает вниманию читателей.</t>
  </si>
  <si>
    <t>Против судьбы. Опровержение астрологии с ее представлениями о власти звезд над жизнью человека. Свт.</t>
  </si>
  <si>
    <t>978-5-91362-777-3</t>
  </si>
  <si>
    <t>Небольшое апологетичекское произведение "Против судьбы" свт. Григория Нисского (335-395) показывает несостоятельность астрологии как таковой и в целом детерминизма и фатализма, признаки которых эта лженаука в себе несет, поскольку подобные воззрения оказываются несовместимы с христианским представлением о благом Боге и свободной воле человека.</t>
  </si>
  <si>
    <t>Против судьбы. Опровержение астрологии. Святитель Григорий Нисский. 62 стр. обл.</t>
  </si>
  <si>
    <t>Против судьбы. Опровержение астрологии... Свт. Григорий Нисский. 62 стр. обл. (2020 г. з-з 5874)</t>
  </si>
  <si>
    <t>18616_ProtivSud'by_2</t>
  </si>
  <si>
    <t>978-5-00127-186-4</t>
  </si>
  <si>
    <t>Псалтирь Божией Матери. 237 стр. 7А. (Тираж 2024 г. з-з №1581)</t>
  </si>
  <si>
    <t>978-5-00127-491-9</t>
  </si>
  <si>
    <t>Псалтирь на церковнославянском языке. 7А. 622 стр. (тир 24 г. з-з №68)</t>
  </si>
  <si>
    <t>978-5-00127-463-6</t>
  </si>
  <si>
    <t>Псалтирь с толкованиями. На церковно-славянском языке, крупный шрифт. 829 стр. 7А (2023 г. з-з 8964)</t>
  </si>
  <si>
    <t>978-5-00127-404-9</t>
  </si>
  <si>
    <t>Путем отцов. О служении святых Небесному Отечеству и народу. 157 стр. 7А</t>
  </si>
  <si>
    <t>978-5-91362-776-6</t>
  </si>
  <si>
    <t>Христос говорит о Себе, что Он не для того пришел, чтобы Ему служили, но чтобы послужить и отдать душу Свою для искупления многих (Мф. 20, 28). Тем самым Он показал всем своим последователям пример настоящего служения людям, в основе которого не угождение себе и человеческому в человеке, но жертва.</t>
  </si>
  <si>
    <t>Путникам в Россию: Роман, очерки, публицистика. Борис Зайцев. 766 стр. 7А (2019 г. з-з. № 4164)</t>
  </si>
  <si>
    <t>27445_Putnikam_1</t>
  </si>
  <si>
    <t>978-5-00127-037-9</t>
  </si>
  <si>
    <t>В книгу вошли редкие произведения классика русского зарубежья Бориса Зайцева (1881–1972) — роман «Дом в Пасси», очерки, эссе, публицистика.
Их объединяет осмысление крестного пути России ХХ столетия в свете Православия. В центре всех писаний Зайцева — пронзительная любовь к Родине, сострадание ее великим скорбям. Миссия России в мире, ее скорбь и слава, таинственные пути Промысла — постоянные темы писателя. Историческое бытие народа и человека художник-христианин рассматривает в контексте Вечности.
В очерках и лирико-филососфских эссе запечатлены образы современников — подвижников, мучеников, героев, явивших примеры стояния в вере, совершивших жертвенный подвиг во имя Христово. С православных позиций Борис Зайцев осмысляет события Первой и Второй мировых войн, русскую революцию, 100-летие которой мы отмечали недавно. Опираясь на опыт пережитого, классик обращается с заветом к соотечественникам: «Всегда свое сохраняя, принять Крест как предложенный для неизвестных нам, но высших целей».</t>
  </si>
  <si>
    <t>ПУБЛИЦИСТИКА</t>
  </si>
  <si>
    <t>Путь к святой Матроне. 7Бц. 733 стр. (заказ №3423)</t>
  </si>
  <si>
    <t>PKSM1</t>
  </si>
  <si>
    <t>978-5-00127-273-1</t>
  </si>
  <si>
    <t>Матронушкой в народе называют одну из самых чтимых православных святых — блаженную Матрону Московскую. Матушка Матрона ушла в 71 год (1881–1952), пережив революцию, войны, гонения на Церковь и на верующих, смену власти. Матронушка всегда любила людей и заповедала, чтобы после ее смерти все приходили к ней, как к живой, и рассказывали ей о своих скорбях, а она будет видеть, слышать и помогать. Известный режиссер и сценарист Эдуард Пальмов, создавший документальный цикл фильмов «Эффект Матроны», составил этот сборник из историй женщин, получивших помощь по молитвам святой. Эти истории — о жизни, обретении веры и нелегком пути покаяния. Как говорила Матронушка, «Бог тогда только исцелит, когда сам человек уверует в Него и захочет исправить греховную жизнь».</t>
  </si>
  <si>
    <t>Путь покаяния. Архимандрит Наум (Байбородин). 198 стр. 7А (2023 г. з-з 9949)</t>
  </si>
  <si>
    <t>27164_put'pokayaniya_1</t>
  </si>
  <si>
    <t>978-5-00127-374-5</t>
  </si>
  <si>
    <t>В книге архимандрита Троице-Сергиевой Лавры Наума (Байбородина; 1927–2017) содержатся мудрые старческие советы о духовной жизни, о том, как проходить путь покаяния. Покаяние — это не только исповедь перед священником, это изменение всей жизни, всецелый духовный настрой. Нет человека без греха, но Христос призывает каждого грешника стать святым, очищенным, богоподобным, взойти в богоусыновление, стяжать благодать Святого Духа. Будьте святы, ибо Я Господь, Бог ваш свят (Лев. 11, 44) — вот главная заповедь Священного Писания. О том, как исполнить эту заповедь, как совершать восхождение к Богу, как стяжать покаянное житие, об этапах духовной жизни говорил архимандрит Наум в каждой своей проповеди.</t>
  </si>
  <si>
    <t>Путь преодоления кризиса. Митр. Владимир (Иким). 77 стр. обл.</t>
  </si>
  <si>
    <t>978-5-91362-236-5</t>
  </si>
  <si>
    <t>Братья и сестры! Второй год весь мир погружается в пучину мирового финансово-экономического кризиса. Каждый из нас ощущает на себе его все более усиливающееся давление и тяготу. Финансисты знают, что пятерка крупнейших инвестиционных банков Соединенных Штатов Америки, по сути, перестала функционировать…</t>
  </si>
  <si>
    <t>Пчела, или Главы поучительные из Писания, святых отцов и мудрых мужей. 510 стр. 7А Тир. 2018 г. № 46</t>
  </si>
  <si>
    <t>26160_P4ela_1</t>
  </si>
  <si>
    <t>978-5-00127-017-1</t>
  </si>
  <si>
    <t>Сборник мудрых изречений «Пчела» был очень популярен в Византии и в Древней Руси. Он содержит подобранные неизвестным древним автором (возможно, IX–X веков) цитаты из Священного Писания, отцов Церкви и церковных писателей (до VII века включительно), античных дохристианских авторов (известных исторических деятелей античности, поэтов, философов, историков) или поучительные фрагменты из их жизнеописаний. Изречения собраны в тематические главы (71 глава) на самые различные мировоззренческие и даже житейские темы, и произведение, таким образом, представляет собой краткую нравственно-назидательную «энциклопедию», не теряющую своей актуальности и по сей день.</t>
  </si>
  <si>
    <t>Пятый выстрел. Рассказы. Костерин Василий. 491 стр. 7А (2023 г. з-з 8479)</t>
  </si>
  <si>
    <t>978-5-00127-350-9</t>
  </si>
  <si>
    <t>Пятый мост. Вероника Черных. 780 стр. 7А (Тираж 2019 г., з-з. № 3438)</t>
  </si>
  <si>
    <t>26274_5most_1</t>
  </si>
  <si>
    <t>978-5-00127-058-4</t>
  </si>
  <si>
    <t>Что такое — твоя жизнь? Тебе многое дано. У тебя многое есть — хотя, возможно, не там, не то и не с той. Устал ли ты от жизни, которую сам называешь клипом? Возможно, ты готов это сделать, но не знаешь как. И внезапно Бог даёт тебе единственный, уникальный шанс начать жизнь сначала. Что ты выберешь? Как ты воспользуешься этим шансом? Что найдёшь, от чего откажешься, что преподнесут тебе в дар, чтобы ты понял, что ты по-настоящему ценишь и чего ждёшь от своей жизни?
Об этом шансе и новой жизни, которую подарил главному герою Бог, — эта книга.</t>
  </si>
  <si>
    <t>Радости моего детства. 7А. 477 стр. ( з-з 8293)</t>
  </si>
  <si>
    <t>2435cef7b9cdbaa13f34aa6e4cf11ed3</t>
  </si>
  <si>
    <t>978-5-00127-207-6</t>
  </si>
  <si>
    <t>Сборник составлен из рассказов авторов, которые победили в литературном конкурсе, объявленном издательством «Сибирская Благозвонница». Перед вами около сорока таких текстов. Сорок рассказов о детстве разных авторов из самых разных мест России, Украины и Белоруссии: из Калуги и Ногинска, Бердичева и Старой Руссы, Острогожска и Бобруйска, Чебаркуля и Клявлино, Волгодонска и Твери… Давайте вглядимся в себя тогдашних — отсюда, с «берега повзрослевших людей».</t>
  </si>
  <si>
    <t>Размышления, посвященные Ангелу Хранителю. На каждый день месяца. 7А. 267 стр. (Тир. 2025 з-з №7302)</t>
  </si>
  <si>
    <t>978-5-00127-485-8</t>
  </si>
  <si>
    <t>Рассказ от первого лица, или Поговорите с гинекологом. 252 стр. 7А (тираж 2018 г., з-з. № 5764)</t>
  </si>
  <si>
    <t>978-5-906911-77-3</t>
  </si>
  <si>
    <t>Россию спасет святость: Очерки о русских святых. Крупин В. 7А. 573 стр. (Тираж 2023 г. №363)</t>
  </si>
  <si>
    <t>978-5-00127-368-4</t>
  </si>
  <si>
    <t>Русские святые воины в тысячелетней истории России. Сказания о житии воинов. 7А. 556 стр. (№1533)</t>
  </si>
  <si>
    <t>978-5-00127-441-4</t>
  </si>
  <si>
    <t>Самое важное любовь. Современные православные христиане о своей семейной жизни.250 стр.7А (з-з 5742)</t>
  </si>
  <si>
    <t>978-5-00127-188-8</t>
  </si>
  <si>
    <t>Светлая Заутреня: Cборник прозы. Василий Никифоров-Волгин. 717 стр. 7А Тираж 2021 г. № 10994</t>
  </si>
  <si>
    <t>25308_SZ_1</t>
  </si>
  <si>
    <t>978-5-00127-287-8</t>
  </si>
  <si>
    <t>Светлостью просиявшие: Сборник повестей. 7А. 606 стр. (Тираж 2022 г. з-з № 771)</t>
  </si>
  <si>
    <t>978-5-00127-332-5</t>
  </si>
  <si>
    <t>Свечу не ставят под спудом. 7А. 542 стр (тир 2025 г. з-з № 6108)</t>
  </si>
  <si>
    <t>978-5-00127-502-2</t>
  </si>
  <si>
    <t>Свидетельства о покровительстве Пресвятой Богородицы Русскому монастырю на Афоне. 175 стр. 7А № 1873</t>
  </si>
  <si>
    <t>26209_svidetelstva_1</t>
  </si>
  <si>
    <t>978-5-00127-028-7</t>
  </si>
  <si>
    <t>Святая Гора Афон почитается как земной удел Божией Матери, земля, которую Сама Пречистая Дева взяла под Свое особое покровительство. Многие столетия Она защищала, вразумляла и наставляла Своих ратников — афонских монахов.
Предлагаемая читателю книга рассказывает о видимом и живом участии Пресвятой Богородицы в жизни Русского Свято-Пантелеимонова монастыря на Афоне. В нее вошли как уже изданные материалы, так и публикуемые впервые. Тексты печатаются в соответствии с современными нормами русского языка.</t>
  </si>
  <si>
    <t>Святая великая княгиня Елизавета. 7А. 301 стр. (Тираж 2023 г. з-з № 5077)</t>
  </si>
  <si>
    <t>978-5-00127-410-0</t>
  </si>
  <si>
    <t>Святая Гора и 100 афонских старцев. 254 стр. 7А (Тираж 2016 г., з-з. № 4046)</t>
  </si>
  <si>
    <t>978-5-906853-22-6</t>
  </si>
  <si>
    <t>Святую Гору Афон и ее насельников можно уподобить свече, о которой Господь говорит в Евангелии: Вы — свет мира. Не может укрыться город, стоящий на вершине горы (Мф. 5, 14). Каждый раз, когда Афон переживал духовный расцвет, его свет распространялся по всему миру. Многие традиции богослужения и устава, книжности и духовного просвещения пришли в славянские земли и в Россию, как лучи этого света. Благодатная сила Афона способствовала духовному подъему и живительными потоками возвращалась на Святую Гору. Символично, что в наши дни возрождение афонского монашества промыслительно совпало с трудным, но благодатным временем возрождения Русской Церкви и монашества, за которым, Бог даст, последует возрождение России — Дома Пресвятой Богородицы.</t>
  </si>
  <si>
    <t>ПАЛОМНИЧЕСТВО</t>
  </si>
  <si>
    <t>Святая Гора и 100 афонских старцев. 254 стр. 7А (Тираж 2017 г., з-з. № 4371)</t>
  </si>
  <si>
    <t>978-5-906911-55-1</t>
  </si>
  <si>
    <t>Святая княгиня Ольга. 430 стр. 7А (тираж 2018 г., з-з. № 8956)</t>
  </si>
  <si>
    <t>25986_Olga_1</t>
  </si>
  <si>
    <t>978-5-00127-011-9</t>
  </si>
  <si>
    <t>«Была она предвозвестницей христианской земле, как денница перед солнцем, как заря перед рассветом. Она ведь сияла, как луна в ночи; так и она светилась среди язычников, как жемчуг в грязи», – так выразил отношение русских людей к первому правителю Киевской Руси, принявшему христианство, древний летописец. Речь шла о равноапостольной великой княгине Ольге († 11 июля 969), в крещении Елены, святой Русской Православной Церкви. Уже несколько столетий историки спорят о том, из какого рода происходила «матерь русского народа», где она родилась и где крестилась. В этой книге представлены их интересные и доказанные исторические гипотезы, а также житие святой равноапостольной княгини Ольги и акафист ей.</t>
  </si>
  <si>
    <t>Святитель Иоанн Шанхайский и Сан-Францисский чудотворец. 7А. 381 стр (тир. 2025 з-з № 5506)</t>
  </si>
  <si>
    <t>978-5-00127-530-5</t>
  </si>
  <si>
    <t>Святое Евангелие. 2022, 383 стр. обл. крас. з-з. № 2072 (тираж 2022 г.)</t>
  </si>
  <si>
    <t>978-5-00127-347-9</t>
  </si>
  <si>
    <t>Книга является основополагающей для всего христианского вероучения и содержит самые важные для православных христиан тексты, необходимые для полноценной молитвенной жизни. На русском языке. По благословению Святейшего Патриарха Московского и всея Руси Кирилла. СОДЕРЖАНИЕ 1. От Матфея святое благовествование 2. От Марка святое благовествование 3. От Луки святое благовествование 4. От Иоанна святое благовествование</t>
  </si>
  <si>
    <t>Святое Евангелие. 2026. 383 стр. обл. крас. з-з. № 2067 (тираж 2025 г.)</t>
  </si>
  <si>
    <t>978-5-00127-552-7</t>
  </si>
  <si>
    <t>Святое Евангелие. 383 стр. обл. крас. з-з. № 3611 (Новый тираж 2024/25г.)</t>
  </si>
  <si>
    <t>978-5-00127-500-8</t>
  </si>
  <si>
    <t>Святой апостол и евангелист Иоанн Богослов. Житие и акафист. 157 стр. 7Бц(Тираж 2017 г. з-з. № 3281)</t>
  </si>
  <si>
    <t>978-5-906911-48-3</t>
  </si>
  <si>
    <t>Избрав в число двенадцати апостолов Иоанна, Господь назвал его сыном  громовым, Богословом, потому что богословие словно громом  должно было огласить Вселенную. За кротость и чистоту Иоанн пользовался особенной любовью Господа. Все, что совершил Господь особенно важного, – происходило в его присутствии: воскрешал ли Он мертвых, преображался ли на Фаворе, учреждал ли Он последнюю Таинственную вечерю. Велика была любовь Иоанна к своему Учителю. И Христос усыновил Иоанна Матери Своей. «Вот сын Тебе», – говорит Он исстрадавшейся Богородице, стоящей у Креста. И, обратившись к Иоанну, продолжает: «Вот Матерь тебе». Иоанн исполнил Божественное завещание – подобно преданному и нежному сыну, он заботился о Пречистой Деве Марии до самого блаженного Ее Успения. И только после этого стал проповедовать в других странах. Евангелие от Иоанна издревле называют духовным, в нем содержатся беседы Господа о глубочайших истинах веры – о воплощении Сына Божия, о Троице, об искуплении человечества, о духовном возрождении, о благодати Святого Духа и о Причащении. Цель написания своего Евангелия апостол Иоанн выражает так: «Сие написано, дабы вы уверовали, что Иисус есть Христос, Сын Божий, и, веря, имели жизнь во имя Его» (Ин. 20, 31).</t>
  </si>
  <si>
    <t>Святой Великий Пророк Предтеча и Креститель Господень Иоанн. 7А. 316 стр. (тир. 2023г. № з-з 7387)</t>
  </si>
  <si>
    <t>978-5-00127-384-4</t>
  </si>
  <si>
    <t>Святой великомученик Георгий Победоносец. 158 стр, 7Бц (з-з 2757 тираж 2017 г.)</t>
  </si>
  <si>
    <t>978-5-906911-40-7</t>
  </si>
  <si>
    <t>Великомученик Георгий – святой, которого любят и почитают во всем христианском мире. Издревле он известен как защитник несправедливо обиженных и непобедимый борец со злом, за что и получил имя Победоносца.  	В книге рассказывается о жизни святого Георгия и его мученическом подвиге, а так же о чудесах, совершавшихся к нему в древности и в наши дни.</t>
  </si>
  <si>
    <t>Святой Владимир. 527 стр. 7А (2015 г., з-з. № 5702)</t>
  </si>
  <si>
    <t>978-5-906793-14-0</t>
  </si>
  <si>
    <t>Славянское имя Владимир означает «владеющий миром». Это понятие как нельзя лучше характеризует великого князя Владимира — Крестителя Руси. Святой равноапостольный великий князь Владимир на века вперед предопределил духовные судьбы Русской Церкви и русского православного народа. Митрополит Иларион, святитель Киевский, в «Слове о законе и благодати», сказанном в 40-х годах XI века, в день памяти святого Владимира у раки его в Десятинном храме, называет великого князя во владыках апостолом, подобником святого Константина и сравнивает его апостольское благовестие Русской Земле с благовестием святых апостолов. Яркими личностями, оставившими след в истории России и в памяти русских людей, были также благоверный князь Серпуховский и Боровский Владимир Андреевич Храбрый и благоверный князь Владимир Всеволодович Мономах. Их имена увенчаны доброй славой. Особенно много святых дал России XX век. Записи о новомучениках российских, собранные в книге, иногда содержат краткие подробности об их жизни и подвиге. Но даже крупицы информации ценны потомкам. Они свидетельствуют о людях, которые никого не оговорили, не сломались, выстояли и виновными себя не признали. Их мученической кровью омылась наша Православная Церковь, их молитвами жива Россия.</t>
  </si>
  <si>
    <t>Святой Иоанн. 621 стр. 7А (Тираж 2016 г., з-з. № 5710)</t>
  </si>
  <si>
    <t>978-5-91362-996-8</t>
  </si>
  <si>
    <t>Русских людей за пределами России раньше часто звали «иванами». В языке русском, в фольклоре и сегодня не забыты Иванушка-дурачок, Иван-царевич, братец Иванушка, а вместе с ними и ванька-встанька. Отличает их всех, если верить народному творчеству, помимо индивидуальных качеств общая им удивительная открытость, щедрость, даже жертвенность. Народ и по сей день относится к своим героям с большой симпатией, прозревая за видимой простоватостью настоящее богатство, которое в рублях и аршином общим не измеришь. Что за богатство? Откуда?       Заглянув для начала в Святцы, вспомним, что Иван наш в первую очередь — ИОАНН. И поймем, к чему это обязывает. И откуда в российской истории вместе со святым Иоанном Русским такой образец жертвенной любви к Отечеству, как Иван Сусанин, рядом с праведным Иоанном Кронштадтским такой патриот России, как мыслитель Иван Ильин, а среди современников старца Иоанна (Крестьянкина) такие славные сыны Родины, как легендарный летчик Иван Кожедуб и Герой Советского Союза Иван Иванович Иванов…</t>
  </si>
  <si>
    <t>Святой Николай. Сборник. 447 стр. 7А (Тираж 2022 г., з-з. № 2808)</t>
  </si>
  <si>
    <t>23205_SvNikolay_1</t>
  </si>
  <si>
    <t>978-5-00127-333-2</t>
  </si>
  <si>
    <t>В этой книге повествуется о святых мужах, носящих сколь древнее, столь и красивое имя — Николай, которое восходит к древнегреческому «Николаос» и переводится как «победитель народов». В числе носителей этого имени рабы Божии разных сословий и происхождений, из древних родов и простолюдины, деятели Церкви и миряне, жившие много веков назад и по историческим меркам совсем недавно. Одни приняли мученическую смерть, другие же — мирно отошли в вечное Царствие Небесное. Жизни их были различны, но все они воистину стали победителями народов. Чем и каким образом была явлена полнота их славного имени? К совместному размышлению над книгой и призывают вас издатели этого сборника.</t>
  </si>
  <si>
    <t>Святой Петр Цетинский - патриарх нового времени. 620 стр. 7А (з-з. № 8393 тираж 2015 г.)</t>
  </si>
  <si>
    <t>978-5-906793-24-9</t>
  </si>
  <si>
    <t>До 1917 года имя святителя Петра Цетинского, митрополита Черногории в 1784–1830 годах, было в России широко известно, ныне же об этом сербском подвижнике у нас знают мало, а между тем трудно найти другого такого святого в братских Поместных Церквях, столь тесно связанного с Россией. Предлагаемый читателю сборник «Святой Петр Цетинский — патриарх нового времени» — наш вклад в дело восстановления памяти о Петре Цетинском. Это перевод с сербского книги «Свети Петар Цетињски. Чудотворац и државотворац» (Цетине, 2006), дополненный примечаниями редакции и некоторыми материалами: в наше издание включены акафист святителю Петру Цетинскому, работа митрополита Амфилохия (Радовича) «Святой Петр Цетинский и война» и его же «Житие святого митрополита Петра II — Цетинского пустынника и Ловченского тайновидца».</t>
  </si>
  <si>
    <t>Святой пророк Моисей. Жизнь и история в прообразах и святоотеческих толкованиях. 331 стр. 7А №1875</t>
  </si>
  <si>
    <t>26159_Moisej_1</t>
  </si>
  <si>
    <t>978-5-00127-029-4</t>
  </si>
  <si>
    <t>История Исхода евреев из Египта и сорокалетнего странствования по пустыне занимает одно из центральных мест в Священной истории Ветхого Завета. Эта книга о том, как историю Исхода читали святые отцы и церковные писатели первых веков существования Христианской Церкви. Те смыслы, которые они в ней выявляли, легли в основу современной традиции толкования Священного Писания Ветхого Завета. А прообразы, увиденные ими в конкретных событиях и исторических личностях времен Исхода из Египта, возводят этот эпизод истории избранного народа на головокружительную высоту, указывая непосредственно на воплощение Сына Божия и наступление Нового Завета. Имя Моисея, величайшего пророка, который выполнил эту грандиозную миссию, возложенную на него Господом, овеяно в их творениях ореолом особой святости.
Книга издана на основе магистерской диссертации, защищенной автором в Московской Духовной Академии в 2013 г.</t>
  </si>
  <si>
    <t>Святой Серафим. 439 стр. 7А (2015 г., з-з. № 7999)</t>
  </si>
  <si>
    <t>978-5-91362-990-6</t>
  </si>
  <si>
    <t>Серафим значит пламенный. В очередной книге именной серии мы представляем жития и избранные труды наиболее почитаемых в нашем Отечестве угодников Божиих с именем Серафим: преподобного Серафима Саровского, святителей-священномучеников Серафима (Чичагова) и Серафима (Звездинского), преподобного Серафима Вырицкого, а также приводим молитвы, обращенные к этим святым, которые поистине пламенели любовью к Богу и пылали решимостью в борьбе с грехом.</t>
  </si>
  <si>
    <t>Святой Сергий. (Святые угодники Божии) 415 стр. 7А (Тираж 2017 г., з-з. № 347)</t>
  </si>
  <si>
    <t>978-5-906793-65-2</t>
  </si>
  <si>
    <t>Святоотеческие сотницы. Архимандрит Наум ( Байбородин ) 591 стр. 7А.  З-з № 4313</t>
  </si>
  <si>
    <t>Sotnicy</t>
  </si>
  <si>
    <t>978-5-00127-179-6</t>
  </si>
  <si>
    <t>Сотницы - одна из самых известных святоотеческих книг. Эта большая многостраничная духовная книга. В ней собран многотысячелетний духовный опыт ветхозаветных и новозаветных святых отцов. В книге, которую мы предлагаем вам, собраны сотницы преподобного Иоанна Лествичника, преподобного Макария Египетского, Антония Великого, Симеона Нового Богослова, а также богословский сотницы святителей Григория Богослова, Григория Синаита, Григория Паламы, и многих других.</t>
  </si>
  <si>
    <t>Святоотеческое наследие и церковные древности. Том 6. А.И. Сидоров. 505 стр. 7А т 2022г №1050</t>
  </si>
  <si>
    <t>29714SNICD</t>
  </si>
  <si>
    <t>978-5-00127-272-4</t>
  </si>
  <si>
    <t>Православное издательство «Сибирская Благозвонница» выпускает многотомное собрание трудов известного православного ученого-патролога, профессора Московской и Сретенской духовных академий А.И.?Сидорова «Святоотеческое наследие и церковные древности». Шестой том «Очерки по византийской патрологии», включающий работы написанные в течение двадцати пяти лет — с 1995 по 2019 г., предваряется важным «программным» предисловием — «Узкий путь святоотеческого богословия». Раздел первый — «Очерки по церковной письменности ранневизантийского периода IV–VIII веков» — включает статьи о преп. Исидоре Пелусиоте, Нефалии Александрийском, Иоанне Скифопольском, свт. Германе Константинопольском, преп. Иоанне Дамаскине, Георгии Кипрском, преп. Феодоре Студите и свт. Никифоре Константинопольском. Раздел второй — «Очерки по церковной письменности средневизантийского периода IX–XIII веков», включает работы о свт. Фотии Константинопольском, преп. Симеоне Новом Богослове, преп. Никите Стифате и Михаиле Пселле. В раздел третий — «Очерки по церковной письменности поздневизантийского периода XIII–XV веков» — вошли работы о свт. Феолипте Филадельфийском, трактате «Метод священной молитвы и внимания», преп. Григории Синаите, свт. Григории Паламе, Давиде Дисипате, св.?Николае Кавасиле и свт. Марке Ефесском. В Приложении помещена статья «Два монофизитских богослова: Севир Антиохийский и Филоксен Маббугский». Данная книга предназначена всем тем, кого интересуют патрология, богословие и история Церкви.</t>
  </si>
  <si>
    <t>Святоотеческое наследие и церковные древности. Том 7. А.И. Сидоров. 670 стр. 7А Тир. 2022г №1051</t>
  </si>
  <si>
    <t>29715SN1</t>
  </si>
  <si>
    <t>978-5-00127-253-3</t>
  </si>
  <si>
    <t>Православное издательство «Сибирская Благозвонница» выпускает многотомное собрание трудов известного православного ученого-патролога, профессора Московской духовной академии А.И.?Сидорова (1944–2020) «Святоотеческое наследие и церковные древности». Седьмой том «Работы по истории Древней Церкви и русскому богословию» включает статьи, написанные в течение тринадцати лет — с 1996 по 2008 г. Раздел первый — по истории Древней Церкви — содержит общие размышления о истории Церкви как предмете, обзор древнецерковной историографии, и обозрение истории Церкви в I–III вв. Раздел второй — по русскому богословию — содержит 11 работ о выдающихся русских богословах и деятелях церковной науки XVIII–XX вв.?— как канонизированных в лике святых (свт. Феофан Затворник, свт. Филарет (Гумилевский), сщмч. Иларион (Троицкий), мч. Иоанн (Попов)), так и неканонизированных (митр. Макарий (Булгаков), митр. Макарий (Оксиюк), архим. Киприан (Керн), В.В.?Болотов, А.Л.?Катанский, Н.Н.?Глубоковский, С.М.?Зарин).</t>
  </si>
  <si>
    <t>Святость в миру. О святых семейных парах. Качан Э. 334 стр. 7А (2023 г. з-з 9052)</t>
  </si>
  <si>
    <t>978-5-00127-361-5</t>
  </si>
  <si>
    <t>Святые Алексии. Сборник. 7А. 696 стр. (тираж 2023 г. з-з № 10424)</t>
  </si>
  <si>
    <t>978-5-00127-292-2</t>
  </si>
  <si>
    <t>Святые жены Древней Церкви: Подвижницы IV–IX веков. 7Бц. 364 стр (з-з № 9584 )</t>
  </si>
  <si>
    <t>SJ1</t>
  </si>
  <si>
    <t>978-5-00127-280-9</t>
  </si>
  <si>
    <t>Предлагаемая читателю книга рассказывает о подвижницах Верхнего Египта и Александрии, Палестины, Сирии, Малой Азии и Константинополя, жизнь и труды которых пришлись на IV–IX вв. Не все они были прославлены в лике святых, но каждая являет собой образец мужества и верности Христу, которую не могли поколебать никакие силы мира сего.</t>
  </si>
  <si>
    <t>Святые Киево-Печерские. 284 стр. 7А (тираж 2017, з-з. № 2878)</t>
  </si>
  <si>
    <t>978-5-906853-89-9</t>
  </si>
  <si>
    <t>Святые отцы о ревности и зависти. 61 стр. обл (2016 г., з-з. № 38655)</t>
  </si>
  <si>
    <t>978-5-906853-31-8</t>
  </si>
  <si>
    <t>Вниманию читателей предлагаются небольшие сочинения нравственно-аскетического содержания великих святых отцов: Западной Церкви III века священномученика Киприана, епископа Карфагенского (210–258), «Книга о ревности и зависти» и Восточной Церкви IV века святителя Василия Великого, архиепископа Кесарии Каппадокийской (330–379), «Беседа о зависти». Определяя зависть как скорбь о благополучии ближнего, святые Киприан и Василий, как опытные врачи душ человеческих, раскрывают пагубность этого душевного недуга, полную несовместимость его с благостью Божией, указывают на связь этой страсти с диаволом, ее тяжкие последствия как для тех, кому завидуют, так и прежде всего для ее носителей, а что еще важнее — показывают, как следует бороться с этой страстью в себе, побеждать и изживать ее, заменяя на доброту, сострадательность и независтливость.</t>
  </si>
  <si>
    <t>Святые отцы о ревности и зависти. 61 стр. обл (Тираж 2019 г., з-з. № 9439)</t>
  </si>
  <si>
    <t>26073_SvOtzyORevnostiIZavisti_1</t>
  </si>
  <si>
    <t>2018/2019</t>
  </si>
  <si>
    <t>978-5-00127-040-9</t>
  </si>
  <si>
    <t>Святые отцы об астрологии. Священник Сергий Денисюк. 270 стр. 7А  № 8745</t>
  </si>
  <si>
    <t>978-5-906853-79-0</t>
  </si>
  <si>
    <t>Сердце всегда с тобой. Повести, рассказы. 7А. 686 стр. (Тир. 2025 г. з-з№ 7943)</t>
  </si>
  <si>
    <t>978-5-000127-513-8</t>
  </si>
  <si>
    <t>Сибирская отшельница. Воспоминания об игумении Варваре. 7А. 478 стр. (тир. 2025, з-з № 8279)</t>
  </si>
  <si>
    <t>978-5-00127-514-5</t>
  </si>
  <si>
    <t>Сказание о жизни преподобных Варлаама и Иоасафа. Прп. Иоанн Дамаскин. 302 стр.7А(з.№ 3084 тир. 2016)</t>
  </si>
  <si>
    <t>978-5-906853-09-7</t>
  </si>
  <si>
    <t>Вниманию читателей предлагается одно из самых популярных в Древней Руси произведений переводной литературы. Книга рассказывает о том, как пустынник Варлаам приобщает царевича Иоасафа к христианской вере. В притчах преподобный Варлаам раскрывает основы христианства и простыми и понятными словами излагает суть церковного благовестия. Святитель Феофан Затворник так говорил об этом произведении: «Лучшей книги для познания христианской веры и жизни в общем обзоре нет и едва ли может быть»       Печатается по изданию: Сказание о жизни преподобных и богоносных отец наших Варлаама  и Иоасафа, составленное св. Иоанном Дамаскиным. Сергиев Посад, 1910.</t>
  </si>
  <si>
    <t>Сказка про куклу Зерновушку. 7А. 140 стр. (тираж 2025 г. з-з №4462)</t>
  </si>
  <si>
    <t>0+</t>
  </si>
  <si>
    <t>978-5-00127-496-4</t>
  </si>
  <si>
    <t>Мелованная</t>
  </si>
  <si>
    <t>28X22</t>
  </si>
  <si>
    <t>Славка, Колька, Сашка и самолет. Вячеслав Миронов 410 стр. 7А (Тир. 2023 г з-з №5871)</t>
  </si>
  <si>
    <t>978-5-00127-422-3</t>
  </si>
  <si>
    <t>Славою и честию венчай я. О Таинстве Брака. 62 стр. обл (Тираж 2019 г., з-з. № 3524)</t>
  </si>
  <si>
    <t>27183_Brak_1</t>
  </si>
  <si>
    <t>978-5-00127-123-9</t>
  </si>
  <si>
    <t>Церковное благословение новой семьи, называемое также венчанием, — это одно из семи Таинств Православной Церкви, Таинство Брака. В чем его смысл, как оно совершается, кто может венчаться, а кто нет и как подготовиться к этому духовному торжеству — ответы на все эти и подобные вопросы даются в этой брошюре. Она будет полезна не только для вступающих в брак, но и для их родственников и вообще всех, кто стремится осознанно присутствовать в храме во время совершения венчания.</t>
  </si>
  <si>
    <t>Слова в дни памяти особо чтимых святых. 1 книга. Митр. Владимир (Иким). 766 стр. 7А (2018 г. № 7217)</t>
  </si>
  <si>
    <t>978-5-906911-71-1</t>
  </si>
  <si>
    <t>Слова в дни памяти особо чтимых святых. 2 книга. Митр. Владимир (Иким). 733 стр. 7А (2018 г. № 2013)</t>
  </si>
  <si>
    <t>26161_Slova_1</t>
  </si>
  <si>
    <t>978-5-00127-034-4</t>
  </si>
  <si>
    <t>Книга «Слова в дни памяти особо чтимых святых. Книга вторая» представляет собой сборник из 36 богослужебных проповедей митрополита Омского и Таврического Владимира, посвященных как памяти отдельных святых Вселенской и Русской Церкви, так и их соборам и отдельным событиям, связанным со ними (день кончины, обретения мощей, прославления и т.п.), охватывая месяц июнь. В этих проповедях житийные материалы совмещаются с современной духовно-нравственной проблематикой, историческими оценками и духовными уроками, преломляясь через личный многолетний опыт архипастырского служения автора.</t>
  </si>
  <si>
    <t>Слова в дни памяти особо чтимых святых. 3 книга. Митр. Владимир (Иким). 591 стр. 7А (2019 г. № 4500)</t>
  </si>
  <si>
    <t>26550_Slova_1</t>
  </si>
  <si>
    <t>978-5-00127-077-5</t>
  </si>
  <si>
    <t>Книга «Слова в дни памяти особо чтимых святых. Книга третья» представляет собой сборник из 26 богослужебных проповедей митрополита Омского и Таврического Владимира, посвященных памяти отдельных святых Вселенской Церкви и Русской Церкви, соборам, а также отдельным событиям, связанным с ними (день кончины, обретения мощей, прославления и т.п.), охватывая месяц июль. В этих проповедях житийные материалы совмещаются с современной духовно-нравственной проблематикой, историческими оценками и духовными уроками, преломляясь через личный многолетний опыт архипастырского служения автора. Книга предназначена для самого широкого православного читателя.</t>
  </si>
  <si>
    <t>Слова в дни памяти особо чтимых святых. 4 книга. Митр. Владимир (Иким). 703 стр. 7А (2019 г. № 6752)</t>
  </si>
  <si>
    <t>27018_slova_1</t>
  </si>
  <si>
    <t>978-5-00127-092-8</t>
  </si>
  <si>
    <t>Книга «Слова в дни памяти особо чтимых святых. Книга четвертая» представляет собой сборник из двадцати одной богослужебной проповеди митрополита Омского и Таврического Владимира, которые посвящены памяти отдельных святых Вселенской Церкви и Русской Церкви, соборам, а также отдельным событиям, связанным с ними (день кончины, обретения мощей, прославления и т.п.), охватывая месяц август. В этих проповедях житийные материалы совмещаются с современной духовно-нравственной проблематикой, историческими оценками и духовными уроками, преломляясь через личный многолетний опыт архипастырского служения автора. Книга предназначена для самого широкого православного читателя.</t>
  </si>
  <si>
    <t>Слова в дни памяти особо чтимых святых. 5 книга. Митр. Владимир (Иким). 639 стр. 7А (2020 г. № 847)</t>
  </si>
  <si>
    <t>27444_Slova_1</t>
  </si>
  <si>
    <t>978-5-00127-130-7</t>
  </si>
  <si>
    <t>Книга «Слова в дни памяти особо чтимых святых. Книга пятая» представляет собой сборник из 20 богослужебных проповедей митрополита Омского и Таврического Владимира, посвященных памяти как небесных Сил, так и отдельных святых Вселенской Церкви и Русской Церкви и их Соборам и отдельным событиям, связанным с ними (день кончины, обретения мощей, прославления и т.п.), охватывая месяц сентябрь. В этих проповедях житийные материалы совмещаются с современной духовно-нравственной проблематикой, историческими оценками и духовными уроками, преломляясь через личный многолетний опыт архипастырского служения автора. Книга предназначена для самого широкого православного читателя</t>
  </si>
  <si>
    <t>Слова в дни памяти особо чтимых святых. 6 книга. Митр. Владимир (Иким). 734 стр. 7А (2020 г. № 2207)</t>
  </si>
  <si>
    <t>27659_Slova_1</t>
  </si>
  <si>
    <t>978-5-00127-152-9</t>
  </si>
  <si>
    <t>Книга «Слова в дни памяти особо чтимых святых. Книга шестая» представляет собой сборник из 27 богослужебных проповедей митрополита Омского и Таврического Владимира, посвященных памяти святых Вселенской Церкви и Русской Церкви, их Соборам и отдельным событиям, связанным с ними (день кончины, обретения мощей, прославления и т.п.), охватывая месяц октябрь. В этих проповедях житийные материалы совмещаются с современной духовно-нравственной проблематикой, историческими оценками и духовными уроками, преломляясь через личный многолетний опыт архипастырского служения автора. Книга предназначена для самого широкого православного читателя.</t>
  </si>
  <si>
    <t>Слова в дни памяти особо чтимых святых. 7 книга. Митр. Владимир (Иким). 829 стр. 7А (2020 г. № 4449)</t>
  </si>
  <si>
    <t>Slova_v_dni_pamyti</t>
  </si>
  <si>
    <t>978-5-00127-178-9</t>
  </si>
  <si>
    <t>Слова в дни памяти особо чтимых святых. 8 книга. Митр. Владимир (Иким). 895 стр. 7А (2021 г. № 7826)</t>
  </si>
  <si>
    <t>Slova1-1</t>
  </si>
  <si>
    <t>978-5-00127-213-7</t>
  </si>
  <si>
    <t>Книга «Слова в дни памяти особо чтимых святых. Книга восьмая» представляет собой сборник из 44 богослужебных проповедей митрополита Омского и Таврического Владимира, посвященных памяти как отдельных святых Вселенской Церкви и Русской Церкви, так и их Соборам и отдельным событиям, связанным с ними (день кончины, обретения мощей, прославления и т.п.), охватывая месяцы январь и февраль. В этих проповедях житийные материалы совмещаются с современной духовно-нравственной проблематикой, историческими оценками и духовными уроками, преломляясь через личный многолетний опыт архипастырского служения автора. Книга предназначена для самого широкого православного читателя.</t>
  </si>
  <si>
    <t>Слова в дни памяти особо чтимых святых. В 8-ми томах. 7Бц. 5889 стр.</t>
  </si>
  <si>
    <t>978-5-00127-152-9, 978-5-00127-034-4, 978-5-00127-130-7, 978-5-00127-092-8, 978-5-00127-178-9, 978-5-00127-077-5, 978-5-906911-71-1, 978-5-00127-213-7</t>
  </si>
  <si>
    <t>Слова в дни памяти святых Омской Митрополии. 7А. 318 стр. (тир 2023 г. з-з №5810)</t>
  </si>
  <si>
    <t>978-5-00127-440-7</t>
  </si>
  <si>
    <t>Слова на двунадесятые и великие праздники. Митрополит Владимир (Иким). 911 стр. 7А (2017г.з. № 1616)</t>
  </si>
  <si>
    <t>978-5-906911-03-2</t>
  </si>
  <si>
    <t>Слова на двунадесятые праздники. Архимандрит Наум (Байбородин). 360 стр. 7А (2019 г., з-з. № 2990)</t>
  </si>
  <si>
    <t>26148_Slova_1</t>
  </si>
  <si>
    <t>УПЦ МП Издательский совет</t>
  </si>
  <si>
    <t>978-5-00127-048-5</t>
  </si>
  <si>
    <t>В книге представлены проповеди архимандрита Наума (Байбородина; 1927–2017) на Пасху и двунадесятые праздники: Рождество Христово, Крещение Господне, Сретение Господне, Благовещение Пресвятой Богородицы, Преображение Господне, Успение Пресвятой Богородицы, Рождество Пресвятой Богородицы и другие. Двунадесятые праздники посвящены важнейшим событиям земной жизни Господа и Божией Матери, являются центром богослужебной жизни нашей Церкви. Тексты служб этих дней наполнены размышлениями о тайне Домостроительства нашего спасения, а значит, учат нас самому важному — вере в Бога, надежде на Него и любви к Нему. Проповеди отличаются простотой, доходчивостью и красотой изложения и обращены ко всем, кто стремится к духовной жизни во Христе в непростых условиях современности.</t>
  </si>
  <si>
    <t>Слова о воспитании. Архимандрит Наум (Байбородин). 7А. 270 стр. Тир. 2024 г. з-з №11182</t>
  </si>
  <si>
    <t>978-5-00127-448-3</t>
  </si>
  <si>
    <t>Слова о любви. Составил Архимандрит Наум (Байбородин). 461 стр. 7А (2023 г. з-з 8346)</t>
  </si>
  <si>
    <t>978-5-00127-354-7</t>
  </si>
  <si>
    <t>Слова о милосердии. Архимандрит Наум Байбородин. 7А. 125 стр. Тираж 2022 г заказ № 12336</t>
  </si>
  <si>
    <t>978-5-00127-304-2</t>
  </si>
  <si>
    <t>Известный в России и далеко за ее пределами духовник, архимандрит Троице-Сергиевой Лавры отец Наум (Байбородин; 1927–2017) говорил своим духовным чадам: «Главная добродетель, за которую Господь обещает вечное блаженство, есть любовь и милость к ближним, потому что это основание и веры в Бога, и любви к Нему…» Старец часто читал труды святых отцов и делал выписки из их творений. Так он собрал под одной обложкой изречения святых отцов Церкви, которые были посвящены значению милосердия в духовной жизни человека. Этот бесценный труд познакомит вас с высказываниями об одной из добродетелей.</t>
  </si>
  <si>
    <t>Слова о старчестве. Архимандрит Наум (Байбородин) 7А. 312 стр. (з-з № 4543)</t>
  </si>
  <si>
    <t>978-5-00127-341-7</t>
  </si>
  <si>
    <t>Слова подвижнические. Преподобный Исаак Сирин. 7А. 701 стр</t>
  </si>
  <si>
    <t>Благовест</t>
  </si>
  <si>
    <t>978-5-9968-0975-2</t>
  </si>
  <si>
    <t>Слова подвижнические. Преподобный Исаак Сирин. 7А. 701 стр. (з-з № 259)</t>
  </si>
  <si>
    <t>cff01f42cbd081fbc09a2c3afb423e8b</t>
  </si>
  <si>
    <t>978-5-00127-320-2</t>
  </si>
  <si>
    <t>Творения преподобного Исаака Сирина хорошо знакомы православному читателю и не нуждаются в представлении. Преподобный Паисий Святогорец, очень почитавший святого Исаака, в принадлежавшем ему томике «Слов подвижнических» написал своей рукой: «Авва, дай мне твое перо, чтобы я подчеркнул все слова в твоей книге», то есть не только прочел, но усвоил и исполнил самым делом все написанные в ней наставления. Чего мы искренне желаем всем, взявшим в руки книгу творений этого величайшего подвижника, тайнозрителя и богослова.</t>
  </si>
  <si>
    <t>Смысл и значение православного ежедневного богослужения. 217 стр. 7А (тираж 2018, з-з. № 47)</t>
  </si>
  <si>
    <t>26014_Smysl_2</t>
  </si>
  <si>
    <t>978-5-00127-016-4</t>
  </si>
  <si>
    <t>Эта книга была написана накануне великих потрясений, через которые нашей Родине предстояло пройти в двадцатом веке за отступление от веры отцов. Тогдашнее российское общество можно, вспоминая евангельскую притчу, уподобить некоему человеку, который в трагическом ослеплении отказывается от драгоценной жемчужины ради блестящих побрякушек мира (см.: Мф. 13, 45-46). Создатели книги делают благородную попытку приоткрыть современникам, а теперь уже и нам - красоту Царства Небесного, которое на земле восхищается усилием молитвы.        Печатается с незначительными сокращениями и уточнениями по: Смысл и значение Православного Христианского ежедневного богослужения. Издание четвертое Афонского Русского Пантелеимонова монастыря. - Москва, 1904.</t>
  </si>
  <si>
    <t>Соборование: Таинство исцеления. 45 стр. обл (Тираж 2019 г., з-з. № 3308)</t>
  </si>
  <si>
    <t>27182_Soborovanije_1</t>
  </si>
  <si>
    <t>978-5-00127-115-4</t>
  </si>
  <si>
    <t>Над больными в Православной Церкви совершается одно из семи церковных таинств — Соборование, или Елеосвящение. Также, по установившейся традиции, это таинство совершается почти во всех православных храмах во время Великого поста. О том, что такое Соборование, кто может приступать к нему и как часто это следует делать, а также как к нему готовиться и что делать с освященным маслом, рассказывается в этой брошюре.</t>
  </si>
  <si>
    <t>Собрание творений т.3 преподоб.Иустина (Поповича)</t>
  </si>
  <si>
    <t>Паломник</t>
  </si>
  <si>
    <t>5-88060-103-Х</t>
  </si>
  <si>
    <t>Третий том Собрания творений преподобного Иустина Челийского (Поповича) содержит 3-ю и 4-ю части его "Догматики Православной Церкви": "Сотериологию" и "Экклесиологию", включающие осмысление и изложение преподобным Иустином Поповичем православного учения о спасении и о Церкви.  Данный том "Догматики" преп. Иустина непосредственно опирается на святоотеческое предание, всецелое следование которому становится важнейшей чертой его богословской методологии. Кроме этого, сам принцип изложения преп. Иустином сотериологии и экклесиологии является во многом новым и оригинальным в сравнении с имеющимися курсами православной догматики. Изложение сотериологии здесь тесно увязано с личностью Богочеловека Господа нашего Иисуса Христа и важнейшими событиями его земной жизни, а, следовательно, и с важнейшими церковными праздниками: его Рождества, Крещения, Преображения, Крестной смерти, Воскресения и Вознесения.   Особое место уделено учению Богочеловека Христа и его деланию в его земной жизни. Само спасение преп. Иустином мыслится как подражание Христу и невозможно вне церкви. О том, как спасительный и искупительный подвиг, совершенный Христом, усваивается спасающимися - членами церкви, повествуется в 4-й части "Догматики". В своем изложении экклесиологии преп. Иустин делает особый акцент на таинственном учении о церкви как теле Христовом и Богочеловеческом организме. Данное учение становится той призмой, через которую открывается новая, космическая, перспектива видения церкви как "все-смысла" и "все-цели" всего мира. Этот свежий взгляд нашего святого современника, не отступающего, впрочем, ни на шаг от библейского и святоотеческого учения, позволяет преп. Иустину даже обогатить суховато-академический язык научного богословия оргинальными терминами и формулировками. Такая новая терминология, а также возвышенный стиль привносят в его изложение догматики молитвенно-гимнографическую тональность, когда устами отцов церкви (и в том числе самого преп. Иустина Поповича) богословие Церкви о церкви становится молитвой и песнословием в Церкви о Церкви.   Для специалистов, занимающихся исследованиями в области догматического богословия (сотериология, экклезиология), религиозной философии, нравственного богословие. Для культурологов, религиоведов, философов, психологов. Издание может быть использовано в качестве учебного и научного материала для воспитанников, студентов и преподавателей духовных учебных заведений, преподавателей, студентов и аспирантов богословских вузов и факультетов. Данное издание представляет ценность не только для специалистов и студентов, но и для всех ищущих духовного назидания читателей.</t>
  </si>
  <si>
    <t>Советы супругам и родителям. Преподобный Амвросий Оптинский. 95 стр. обл (Тираж 2020 г. № 4860)</t>
  </si>
  <si>
    <t>27635_Sovety_1</t>
  </si>
  <si>
    <t>978-5-00127-159-8</t>
  </si>
  <si>
    <t>В книгу вошли краткое жизнеописание и наставления великого Оптинского старца, всероссийского духовника, преподобного Амвросия (1812–1891). Воспитанный в дружной и многодетной семье, Амвросий Оптинский к концу своей жизни составил поучительные советы супругам и родителям по воспитанию детей. Живое слово старца содержится в его письмах мирянам</t>
  </si>
  <si>
    <t>Сокровенная жизнь и богопознание по «Добротолюбию». 269 стр. 7А (тираж 2015, з-з. № 5699)</t>
  </si>
  <si>
    <t>978-5-91362-982-1</t>
  </si>
  <si>
    <t>В данной книге представлены размышления святых подвижников и отцов Церкви о разных сторонах  жизни христианина, об обожении, о Страшном Суде, Всеобщем Воскресении и Царствии Божием. Спасительные слова истины помогут читателю лучше понять сокровенную жизнь в Боге и познать Его.</t>
  </si>
  <si>
    <t>Спасение есть! Опыт освобождения от алкогольной зависимости. Николай Пилигрим. 554 стр. тв. № 1868</t>
  </si>
  <si>
    <t>26162_spasenie_1</t>
  </si>
  <si>
    <t>978-5-00127-005-8</t>
  </si>
  <si>
    <t>Выпивая первую в своей жизни рюмку спиртного, никто не собирается становиться алкоголиком. Однако одни на всю жизнь сохраняют способность культурного употребления спиртного, разбираются в редких сортах крепких напитков, смакуют и по достоинству оценивают вкус и аромат изысканных вин, сохраняют здравомыслие и приподнятое настроение во время застолья, знают меру и точно выбирают момент, когда нужно решительно отстранить очередной бокал. Другие же, ни в чем не уступающие первым по воспитанию, образованности и интеллигентности, вкусив впервые в жизни любую спиртосодержащую жидкость, уже не могут остановиться, самостоятельный отказ от алкоголя выше их сил.
    Эти люди — алкоголики. Очень часто они отзывчивые, ответственные и трудолюбивые члены общества. Но зависимость от спиртного делает их несчастными и больными, с развитием пагубной страсти они становятся обузой для семьи и коллег по работе, в конце концов начинают разрушать социальное пространство вокруг себя. Книга предлагает надежный и проверенный способ полного освобождения от алкогольной зависимости на духовной основе, подтвержденный более чем 80-летней медицинской статистикой.</t>
  </si>
  <si>
    <t>Старец Иероним и возрождение Русского Афона. 251 стр. 7А (Тираж 2017 г., з-з. № 6747)</t>
  </si>
  <si>
    <t>978-5-906853-58-5</t>
  </si>
  <si>
    <t>Старец Паисий. Памятное. Протопресвитер Михаил Макридис. 125 стр. 7А (Тираж 2017 г., з-з. № 813)</t>
  </si>
  <si>
    <t>978-5-906911-07-0</t>
  </si>
  <si>
    <t>Старый Валаам. И. Шмелев. 187 стр. 7А (з-з. № 5082, тир. 2024 г.)</t>
  </si>
  <si>
    <t>978-5-00127-438-4</t>
  </si>
  <si>
    <t>Страсти. 92 стр. обл. (2017 г., з-з. № 39794)</t>
  </si>
  <si>
    <t>978-5-906853-93-6</t>
  </si>
  <si>
    <t>Стрела, запущенная в вечность. Наталия Алеева, Татьяна Лашук. 494 стр. 7А № 3938</t>
  </si>
  <si>
    <t>978-5-906911-28-5</t>
  </si>
  <si>
    <t>Суперобложка для Епифань. От Калки до Куликова Поля. Никонов Н.</t>
  </si>
  <si>
    <t>Суперобложка для Священная история Нового Завета комплект из 3 книг</t>
  </si>
  <si>
    <t>Супружеские отношения в христианском браке. Елена Морозова. 93 стр. обл</t>
  </si>
  <si>
    <t>978-5-91362-943-2</t>
  </si>
  <si>
    <t>Книга «Супружеские отношения в христианском браке» посвящена таким вопросам, как духовные, душевные и телесные принципы взаимоотношения мужчин и женщин. Все же лучшей профилактикой интимных проблем является исполнение библейской рекомендации: прежде болезни заботься о себе (Сир. 18, 19), где имеется в виду забота о духовном здоровье и чистоте помыслов. Материалы книги будут интересны и полезны всем тем, кто хочет выстроить гармоничные отношения в браке.</t>
  </si>
  <si>
    <t>Сын утешения. Монах Варнава (Санин). 7А. 634 стр. тир. 2023 г. з-з №6815</t>
  </si>
  <si>
    <t>978-5-00127-421-6</t>
  </si>
  <si>
    <t>Таинственный посох. Монах Варнава (Санин). 7А. 477 стр. (Тир. 2023 г. з-з № 5617)</t>
  </si>
  <si>
    <t>978-5-00127-415-5</t>
  </si>
  <si>
    <t>Тайны старинного сундука. Сборник. 7А. 295 стр. (тираж 2026 год. з-з № 6155)</t>
  </si>
  <si>
    <t>978-5-00127-556-5</t>
  </si>
  <si>
    <t>Творение мира. Архимандрит Наум (Байбородин). 286 стр. 7А (Тираж 2020 г. № 3225)</t>
  </si>
  <si>
    <t>27761_TM_1</t>
  </si>
  <si>
    <t>978-5-00127-173-4</t>
  </si>
  <si>
    <t>Представляем вниманию читателя книгу архимандрита Наума (Байбородина; 1927–2017) «Творение мира», в которой раскрываются такие важнейшие догматические истины как промышление Бога о мире, двусоставная природа человека и духовное естество ангельского мира, грехопадение и искупление, а также Домостроительство спасения всего человечества и каждого из нас. Предназначается для самого широкого круга читателей.</t>
  </si>
  <si>
    <t>Творения  Преподобный Иоанн Кассиан Римлянин. т.11  1198 стр. 7А (Т. 2023 г., з-з. № 6334)</t>
  </si>
  <si>
    <t>27496_Kassian_1</t>
  </si>
  <si>
    <t>978-5-00127-376-9, 978-5-906793-12-6</t>
  </si>
  <si>
    <t>27X18</t>
  </si>
  <si>
    <t>Одиннадцатый том серии «Полное собрание творений святых отцов Церкви и церковных писателей в русском переводе» посвящен богословскому и нравственно-аскетическому наследию преподобного Иоанна Кассиана Римлянина (360–435). Данный том содержит догматико-полемическое («О Воплощении Господа, против Нестория») и аскетические («Установления общежительных монастырей» и «Собеседования») творения.
Открывает настоящее издание предисловие митрополита Омского и Таврического Владимира. В приложении помещена работа иеромонаха (впоследствии архиепископа) Феодора Поздеевского (1876–1937), мученически пострадавшего в годину гонений за Христа, «Аскетические воззрения преподобного Иоанна Кассиана (пресвитера Массилийского)» (Казань, 1902).
Тексты трудов преп. Иоанна Кассиана даны в новом переводе и снабжены богословскими, церковно-историческими и текстологическими комментариями. В конце книги помещен указатель цитат из Священного Писания, а также именной, предметный и географический указатели. Редакция надеется, что это издание привлечет к себе внимание преподавателей и студентов духовных учебных заведений и просто вдумчивого православного читателя, неравнодушного к святоотеческому наследию и его неотъемлемой составляющей — творениям преп. Иоанна Кассиана.</t>
  </si>
  <si>
    <t>Творения  Преподобный Феодор Студит. т.5 (т.1) 845 стр. 7А (2022 г. №8160)</t>
  </si>
  <si>
    <t>11241_tvorenijaFS1_1</t>
  </si>
  <si>
    <t>978-5-00127-335-6</t>
  </si>
  <si>
    <t>Пятый том серии "Полного собрания творений святых отцов Церкви и церковных писателей" посвящен аскетическому наследию преподобного Феодора Студита (759-826). Данный том содержит "Творения нравственно-аскетические" преподобного Феодора и включает в себя цикл проповеднических произведений этого святого отца для монашествующих под названием "Великое оглашение"(части I-III).      Тексты трудов преподобного Феодора Студита сопровождаются богословскими, церковно-историческими и текстологическими комментариями. В конце книги помещен указатель цитат из Священного Писания, а так же именной, географический и предметный указатели, Редакция надеется, что это издание привлечет к себе внимание преподователей и студентов духовных учебных заведений и просто вдумчивых правосланых читателей, не равнодушного к святоотеческому наследию и его неотъемлемой составляющей - аскетическому наследию преподобного Феодора Студита.</t>
  </si>
  <si>
    <t>Творения  Преподобный Феодор Студит. т.6 (т.2) 863 стр. 7А</t>
  </si>
  <si>
    <t>есть</t>
  </si>
  <si>
    <t>978-5-91362-435-2</t>
  </si>
  <si>
    <t>Шестой том серии «Полное собрание святых отцов Церкви и церковных писателей в русском переводе» посвящен аскетическому, догматическому, гомилетическому, литургическому и каноническому наследию преподобного Феодора Студита. (759-826). Данный том содержит в себе: Творения нравственно-аскетичекские преп. Феодора, включающие проповеднические произведения для монашествующих под названием «Малое оглашение», а так же «Четыре главы» и Схолию на «Аскетикон» св. Василия; Творения догматико-полемические в защиту иконопочетания  «Опровержения» иконоборцев и их стихотворений; иконоборцев и их стихотворений; Слова и Творения литургико-кононические.   	Открывает настоящее издание предисловие митрополита Ташкентского и Среднеазиатского Владимира. В приложении помещена известная дореволюционная работа священника Николая Гроссу «Преподобный Феодор Студит. Его время, жизнь и творения».  	Тексты трудов преп. Феодора Студита сопровождаются богословскими , церковно-историческими, и текстологическими комментариями. В конце книги помещен указатель цитат из Священного Писания,  атак же именной, географический, и предметный указатели. Редакция надеется, что это издание привлечет к себе внимание преподавателей и студентов духовных учебных заведений и просто вдумчивого православного читателя, неравнодушного к  святоотеческому наследию и его неотъемлемой составляющей – творениям преподобного Феодора Студита.</t>
  </si>
  <si>
    <t>Творения  Преподобный Феодор Студит. т.6 (т.2) 863 стр. 7А (2022 г. № 8156)</t>
  </si>
  <si>
    <t>13346_tvorenijaFS2_1</t>
  </si>
  <si>
    <t>978-5-00127-334-9</t>
  </si>
  <si>
    <t>Творения  Святитель Афанасий Великий. т.10 (т.3) 1087 стр. 7А (Тираж 2023 г., з-з. № 30)</t>
  </si>
  <si>
    <t>978-5-006793-12-6, 978-5-00127-399-8</t>
  </si>
  <si>
    <t>Творения  Святитель Афанасий Великий. т.8 (т.1) 863 стр. 7А (Т. 2015 г., з-з. № 32)</t>
  </si>
  <si>
    <t>978-5-906793-32-4 / 978-5-906793-12-6</t>
  </si>
  <si>
    <t>Восьмой том серии «Полное собрание творений святых отцов Церкви и церковных писателей в русском переводе» посвящен богословскому и полемическому наследию святителя Афанасия Великого, архиепископа Александрийского (297–373). Данный том содержит Творения апологетические, догматико-полемические и историко-полемические. Открывает настоящее издание предисловие митрополита Омского и Таврического Владимира, а также статья проф. МДА А. И. Сидорова и П. К. Доброцветова о жизни, деятельности и учении свт. Афанасия. В приложении помещена работа иеромонаха Кирилла (Лопатина) «Учение святого Афанасия Великого о Святой Троице (Сравнительно с учением о том же предмете в первые три века)». Тексты трудов свт. Афанасия Великого снабжены богословскими, церковно-историческими и текстологическими комментариями. В конце книги помещен указатель цитат из Священного Писания, а также именной, географический и предметный указатели. Редакция надеется, что это издание привлечет внимание преподавателей и студентов духовных учебных заведений и просто вдумчивого православного читателя, неравнодушного к святоотеческому наследию и его неотъемлемой составляющей — творениям свт. Афанасия Великого.</t>
  </si>
  <si>
    <t>Творения  Святитель Василий Великий. т.4 (т.2) ТИРАЖ 2012 г.</t>
  </si>
  <si>
    <t>978-5-91362-587-8</t>
  </si>
  <si>
    <t>Второй том (т. 4) посвящен богословскому наследию святителя Василия Великого, архиепископа Кесарии Каппадокийской, и его современника и сподвижника святителя Амфилохия, епископа Иконийского.  Церковь удостоила святителя Василия почетного именования "Великий", среди прочего, за его особые заслуги в деле развития христианского богословия и церковного Предания. Святой Василий внес огромный вклад в формирование восточно-христианского монашества и в целом - в содержание православной духовной жизни, в том числе своими аскетическими творениями, которые чаще всего представляют собой собрание правил, регламентирующих внутреннюю и внешнюю монашескую жизнь.    Данный том содержит творения нравственно-аскетические, включая впервые публикуемый на русском языке трактат "О Крещении" и письма святителя. Столь полное собрание писем святого Василия (всего 368) в России издается впервые: здесь, кроме изданных еще до революции (336), помещены переводы писем, адресованных святому Василию другими лицами, а также считающихся сомнительными и неподлинными. В своем эпистолярном наследии святой отец выступает не только как выдающийся православный богослов, борец против ересей, мудрый архипастырь, тонкий церковный дипломат, законодатель в сфере канонического права, духовный руководитель, но и как образованнейший человек своего времени, незаурядная и разносторонняя личность.    В приложении помещено наиболее полное в русском переводе собрание творений святителя Амфилохия Иконийского со вступительной статьей игумена Вассиана (Змеева), а также ряд научно-богословских работ о наследии святителя Василия Великого: С.М.Зарина, архиепископа Василия (Кривошеина), Т.Налимова и П.Смирнова.    Издание предваряется предисловием митрополита Ташкентского и Среднеазиатского Владимира. Тексты трудов святителя Василия сопровождаются богословскими, церковно-историческими и текстологическими комментариями. В конце книги помещен указатель цитат из Священного Писания, а также алфавитный указатель к обоим томам Творений святителя Василия.</t>
  </si>
  <si>
    <t>Творения  Святитель Григорий Богослов. T.1 895 стр. 7А (2022 г. № 8150)</t>
  </si>
  <si>
    <t>10950_tvorenijaGB1_1</t>
  </si>
  <si>
    <t>978-5-00127-336-3</t>
  </si>
  <si>
    <t>Два тома творений святителя Григория Богослова открывают "Полное собрание творений святых отцов церкви и церковных писателей".      В первый том вошли знаменитые 45 Слов святителя, стяжавшие ему немеркнущую славу не только подвижника, но и глубокого богослова, блестящего оратора и писателя. Написанные по различным поводам и в разные периоды жизни, Слова открывают нашему духовному взору высоту богословских умозрений автора, его таланты полемиста и апологета, наблюдательного и проницательного бытописателя, дающего важные исторические сведения о духе, событиях и лицах своей эпохи. Исключительно важную роль сыграли 5 Слов о богословии, которые во многом определили перелом в противостоянии православных и ариан в 380 году и Константинополе и послужившие последующему созыву Второго Вселенского Собора 381 году по Р.Х.      Представленные творения - настоящее сокровище, неизменно обогощающее каждого, кто возьмет на себя труд его изучения.   В приложении помещено одно из лучших отечественных исследований жизни и учения св. Григория - книга священника Н. Виноградова "Догматическое учение свт. Григория Богослова" а также указатель цитат из Священного Писания.</t>
  </si>
  <si>
    <t>Творения. Святитель Григорий Двоеслов. Т. 12 (Т. 1) (год 2024, з-з 2501)</t>
  </si>
  <si>
    <t>978-5-00127-484-1</t>
  </si>
  <si>
    <t>Творения. Святитель Григорий Двоеслов. Т. 13 (Т. 2) 7А. 937 стр Тираж 2026 г. з-з №4272</t>
  </si>
  <si>
    <t>978-5-00127-548-0</t>
  </si>
  <si>
    <t>26X17</t>
  </si>
  <si>
    <t>Творите дела правды. Проповеди. Свт. Николай Сербский. 525 стр. 7А (2024 г. з-з 10301)</t>
  </si>
  <si>
    <t>978-5-00127-450-6</t>
  </si>
  <si>
    <t>Твоя встреча с Богом. Первые шаги. ОБЛ. 44 стр. (тираж 2021г. з-з№ 7628)</t>
  </si>
  <si>
    <t>Tvoya_vsrtecha</t>
  </si>
  <si>
    <t>978-5-00127-224-3</t>
  </si>
  <si>
    <t>О духовной жизни, ее трудностях, радостях, опасностях и утешениях, посылаемых Богом терпеливому подвижнику, написано огромное количество литературы. Эта брошюра обращена прежде всего к тем, кто лишь недавно понял, что Бог есть, поверил Ему и пришел в Его Церковь. Но что делать дальше? Ответ на этот и другие самые первые вопросы начинающих свой духовный путь и даются в брошюре «Твоя встреча с Богом. Первые шаги».</t>
  </si>
  <si>
    <t>Тебе, Мати Бога нашего, хвалим. 204 стр. 7А (Тираж 2019 г.) З-з. № 5092</t>
  </si>
  <si>
    <t>26724_Tebe,Mati_2</t>
  </si>
  <si>
    <t>978-5-00127-091-1</t>
  </si>
  <si>
    <t>Неизреченная милость Господа к нам, грешным. И все же, несмотря на великую любовь к людям, Иисус Христос - строгий Судия наших мыслей и дел. Иногда даже святые заступники не в силах умолить Бога о помиловании согрешившей души. И лишь Пресвятая Богородица матерними молитвами может изменить решение Своего Божественного Сына. Она - наша Заступница, единая наша Надежда и Помощь. Так будем же неустанно восхвалять и славословить Пречистую Деву Марию: "Радуйся, Благодатная; радуйся, Обрадованная; радуйся, Преблагословенная, Господь с Тобою и Тобою с нами во веки веков".</t>
  </si>
  <si>
    <t>Тиражи Нифановой Е.М.</t>
  </si>
  <si>
    <t>Варианты. Роман. Миронов В. 366 стр. 7А</t>
  </si>
  <si>
    <t>978-500127-532-9</t>
  </si>
  <si>
    <t>Весна приходит в октябре: Хроники раскаянного греха. Юрий Шурупов. 668 стр. 7А (2019 г., з-з.№ 3948)</t>
  </si>
  <si>
    <t>26486_vesnaprikhoditvoktyabre_1</t>
  </si>
  <si>
    <t>978-5-00127-071-3</t>
  </si>
  <si>
    <t>В новом романе Юрия Шурупова «Весна приходит в октябре» прослеживается судьба двух людей: оставшегося сиротой из-за пожара в квартире Сашки-Уголька, усыновлённого семьёй Тереховых, и его приёмной матери — Тамары Тереховой, через семь лет отказавшейся от сына.</t>
  </si>
  <si>
    <t>Дело случая. Эдуард Качан. 7А. 606 стр. (з-з № 8345 тираж 2023г)</t>
  </si>
  <si>
    <t>978-5-00127-349-3</t>
  </si>
  <si>
    <t>Завтра я стану взрослым. Татьяна Шипошина. 589 стр. 7А</t>
  </si>
  <si>
    <t>978-5-00127-547-3</t>
  </si>
  <si>
    <t>Золотоискатели. В поисках счастья. 7А. 412 стр (Тираж 2026 год з-з №4193)</t>
  </si>
  <si>
    <t>978-5-00127-550-3</t>
  </si>
  <si>
    <t>Золотой святыни свет...Е.В. Неволина. 653 стр, 7А (тираж 2024 г.) з-з 2174</t>
  </si>
  <si>
    <t>978-5-00127-494-0</t>
  </si>
  <si>
    <t>История одной старушки. Монахиня Амвросия (Оберучева). 829 стр. 7А (2024 г. зак. № 11502)</t>
  </si>
  <si>
    <t>978-5-00127-456-8</t>
  </si>
  <si>
    <t>Кто услышит коноплянку? В. Лихачев. 574 стр. 7А (тираж 2022 г., з-з. № 186)</t>
  </si>
  <si>
    <t>978-5-00127-339-4</t>
  </si>
  <si>
    <t>Мечта длиною в лето: Повесть. 7А. 590 стр. (тираж 2023 г. з-з №8787)</t>
  </si>
  <si>
    <t>978-5-00127-403-2</t>
  </si>
  <si>
    <t>Однажды в Петербурге. Роман. 7А. 474 стр. тираж 2022 з-з № 2528</t>
  </si>
  <si>
    <t>978-5-00127-348-6</t>
  </si>
  <si>
    <t>Сорок дней. Сергей Козлов. 603 стр. 7А (Тираж 2025 г., з-з. № 8488)</t>
  </si>
  <si>
    <t>978-5-00127-534-3</t>
  </si>
  <si>
    <t>Утраченная реликвия. Повесть. Сухинов С. 7А. 447 стр. зак-з №9851</t>
  </si>
  <si>
    <t>Utrach1</t>
  </si>
  <si>
    <t>978-5-00127-249-6</t>
  </si>
  <si>
    <t>Перед нами история о новых приключениях подростков Антона, Родика и Тёмы, известных читателям по книге Сергея Сухинова «Клад и крест». Друзья вновь попадают в водоворот событий. Наши герои повзрослеют. А кое-кто из них обретет свое первое чувство…
Вместе с героями этой повести читатель узнает о самом важном в жизни — о вере, надежде и любви.</t>
  </si>
  <si>
    <t>Что, если бы... Повесть о любви и не только. 7А. 253 стр. (тир. 2025 г. з-з№340)</t>
  </si>
  <si>
    <t>978-5-00127-533-6</t>
  </si>
  <si>
    <t>Эркер с видом на былое. Часть 1. Свет в мансарде. Роман. 7А. 568 стр. (Тир.2025 з-з №2272)</t>
  </si>
  <si>
    <t>978-5-00127-551-0</t>
  </si>
  <si>
    <t>Толкование Евангелия от Матфея. По святоотеческим толкованиям Зигабена 7А 637 стр. № 4314</t>
  </si>
  <si>
    <t>Tolkovaniy_ot_Matfeya</t>
  </si>
  <si>
    <t>978-5-00127-175-8</t>
  </si>
  <si>
    <t>Толкование на 50-й псалом. Блаженный Феодорит Кирский. 30 стр. обл. (2017 г., з-з. № 40602)</t>
  </si>
  <si>
    <t>978-5-906911-54-4</t>
  </si>
  <si>
    <t>Толкование на Апокалипсис св. Апостола и Евангелиста Иоанна Богослова. 347 стр. 7А т. 2024 з-з 9910</t>
  </si>
  <si>
    <t>978-5-00127-435-3</t>
  </si>
  <si>
    <t>Толкование на Евангелие от Иоанна в 2-х тт. св. Кирилл Алексан7А. 1724 стр. т 2023 г. з-з  2255/2256</t>
  </si>
  <si>
    <t>978-5-00127-416-2</t>
  </si>
  <si>
    <t>Толкование на Евангелие от Матфея. Блаженный Иероним Стридонский. 460 стр. 7А (2018 г., з-з. № 8615)</t>
  </si>
  <si>
    <t>25793_tolkovanie_1</t>
  </si>
  <si>
    <t>978-5-00127-008-9</t>
  </si>
  <si>
    <t>Cочинение великого святого отца Западной Церкви IV–V веков блаженного Иеронима Стридонского (339–420) «Толкование на Евангелие от Матфея» было написано около 398 года по просьбе его ученика Евсевия Кремонского. В этом трактате проявились блестящие дарования блж. Иеронима как экзегета, переводчика, знатока Библии и церковного ученого. «Толкование на Евангелие от Матфея» блж. Иеронима ценно еще и тем, что учитывает многие не дошедшие до нас комментарии древнецерковных авторов и, таким образом, занимает достойное место в ряду великих библейских толкований эпохи неразделенной Церкви и будет полезно всем интересующимся спасительным и совершенствующим деланием изучения Божественного Откровения Священного Писания.</t>
  </si>
  <si>
    <t>Толкование на молитву "Отче наш". Святитель Иоанн Златоуст. 30 стр. обл (Тираж 2017 г., з-з № 40601)</t>
  </si>
  <si>
    <t>978-5-906911-53-7</t>
  </si>
  <si>
    <t>Важность и значимость молитвы «Отче наш» в духовной жизни любого христианина трудно переоценить. Она входит во все молитвенные правила, звучит на каждом богослужении: ведь ей научил нас Сам Бог, ставший Человеком, — Господь наш Иисус Христос. Прошения ее кажутся простыми и понятными даже ребенку, но, по словам митрополита Антония (Сурожского), молитва Господня — «не только молитва, она — целый путь духовной жизни». В этой брошюре вашему вниманию предлагается толкование молитвы «Отче наш» одного из величайших отцов Церкви — святителя Иоанна Златоуста.</t>
  </si>
  <si>
    <t>Толкование на молитву «Господи, помилуй!». Свт. Симеон Солунский. 30 стр. обл (Тираж 2016 г.№ 37916)</t>
  </si>
  <si>
    <t>978-5-906793-77-5</t>
  </si>
  <si>
    <t>Святитель Симеон Солунский, святой XV века, был последним епископом древнего города Фессалоники, удерживавшим свою паству от перехода в унию с Римом, и одним из последних византийских богословов. Его перу принадлежит множество творений по самым разным богословским темам. В этой небольшой брошюре помещены два труда святителя Симеона о молитве, помещенные в пятом томе русского «Добротолюбия»: «Истолкование молитвы Господи, помилуй» и «О священной молитве».</t>
  </si>
  <si>
    <t>Толкование на молитву «Господи, помилуй!». Свт. Симеон Солунский. 30 стр. обл (Тираж 2019 г. № 9441)</t>
  </si>
  <si>
    <t>26071_TolkovanieMolitvyGspodiPomilui_1</t>
  </si>
  <si>
    <t>978-5-00127-041-6</t>
  </si>
  <si>
    <t>Толкование на молитву Господню. 7А. 108 стр. (тир. 2024 г. з-з № 4199)</t>
  </si>
  <si>
    <t>978-5-00127-483-4</t>
  </si>
  <si>
    <t>Толкование на молитву Ефрема Сирина. Св. Лука Крымский. Обл. 60 стр. Тир 2024 г. з-з № 3169</t>
  </si>
  <si>
    <t>978-5-00127-431-5</t>
  </si>
  <si>
    <t>Толкование на молитву св. Ефрема Сирина. Обл. 61 стр. Тираж 2007 з-з №423</t>
  </si>
  <si>
    <t>978-5-91362-221-1, 5-888-79-025-7</t>
  </si>
  <si>
    <t>Необычно видное место уделяет Святая Церковь молитве преподобного Ефрема Сирина, она проникает в сердце как никакая другая. Это оттого, что излилась она из сердца совершенно очищенного, совершенного, святого, из ума, просвещенного Божией благодатью, который стал причастником ума Христова. Поэтому такая власть, такое таинственное действие на сердце христианское этой удивительной молитвы.</t>
  </si>
  <si>
    <t>Толкование на молитву святого Ефрема Сирина. Свт. Лука Крымский. 60 стр. обл. (тир. 2015 з-з.№36456)</t>
  </si>
  <si>
    <t>978-5-91362-946-3</t>
  </si>
  <si>
    <t>Господи и Владыко живота моего! Дух праздности, уныния, любоначалия и празднословия не даждъ ми! Дух же целомудрия, смиренномудрия, терпения и любви даруй ми, рабу Твоему. Ей, Господи Царю, даруй ми зрети моя прегрешения и не осуждати брата моего, яко благословен еси во веки веков. Аминь».          Вы знаете, что это молитва преподобного Ефрема Сирина, о котором уже говорил вам, и некоторые из великих творений которого зачитывал. Почему этой молитве Святая Церковь уделяет такое необычно видное место в богослужении, почему так много раз повторяется она во время всех великопостных богослужений? Не без особой причины — чувствуете сами сердцем вашим, в чем причина — эта молитва проникает в сердце, как никакая другая, вы чувствуете особую, исключительную, божественную силу ее.       Словно по ступеням познания, мы восходим от «духа праздности» к «духу любви». Каждое прошение здесь – отдельное моление, исполненное сокровенного смысла, который постепенно раскрывает епископ Лука. Как бороться со страстями, научиться любить ближнего и перестать осуждать, – с этим мы сталкиваемся ежедневно, и молитва святого Ефрема да будет лучшим пастырем и оградой «во вся дни» жизни нашей.</t>
  </si>
  <si>
    <t>Толкование на Символ веры. Святитель Симеон Солунский. 173 стр. 7А (Тираж 2017 г., з-з. № 349)</t>
  </si>
  <si>
    <t>978-5-906853-87-5</t>
  </si>
  <si>
    <t>Толкование на Четвероевангелие преподобного Ефрема Сирина. 380 стр. 7А (тираж 2020 г. з-з. №5743)</t>
  </si>
  <si>
    <t>20800_Tolkovanie_na_4Evangelie-600</t>
  </si>
  <si>
    <t>978-5-00127-201-4</t>
  </si>
  <si>
    <t>Эта книга - подлинное творение преподобного Ефрема Сирина (ок.306-373), великого учителя Церкви. Святой составил свои толкования на Евангелия. следуя тексту и порядку Четвероевангелия (Диатессарона) Тициана, церковного писателя-апологета II века.      В труде Ефрема Сирина благочестивый читатель найдет для себя один из самых обильных и живоносных источников духовного назидания.</t>
  </si>
  <si>
    <t>Толкование Символа веры. Евфимий Зигабен. 45 стр. обл (Тираж 2018 г. № 7396)</t>
  </si>
  <si>
    <t>978-5-906911-75-9</t>
  </si>
  <si>
    <t>Точное изложение Православной веры. Преподобный Иоанн Дамаскин. 477 стр. 7Бц Тир 2024 г з-з. № 10763</t>
  </si>
  <si>
    <t>978-5-00127-451-3</t>
  </si>
  <si>
    <t>Трагедия Мартиники. Архиепископ Никон (Рождественский). 42 стр. обл (Тираж 2016 г., з-з. №37832)</t>
  </si>
  <si>
    <t>978-5-906793-68-3</t>
  </si>
  <si>
    <t>Архиепископ Никон (Рождественский) (Николай Иванович Рождественский; 1851–1919) — один из ярчайших представителей Русской Церкви начала ХХ века, духовный писатель, богослов, издатель… Дневниковые записи владыки пронизаны великой скорбью и сокрушением о тяжелом положении страны и народа в страшные предреволюционные времена. Святитель Николай Японский так оценивает публикацию его дневников: «Они точно анатомическим ножом вскрывают нагноения, которыми страдает наше бедное Отечество…» В книге публикуются дневниковые записи владыки Никона, сделанные в 1911 году и названные «Бог зовет нас к покаянию грозными явлениями в природе», и «Мерзость запустения в нашей столице», сделанные в 1913 году и посвященные знамениям времени. Прочитав его дневники, вы поразитесь глубокому смиренномудрию, всецелой преданности этого Божиего человека Церкви.</t>
  </si>
  <si>
    <t>Трезвитесь и бодрствуйте! Э. Качан. 7А. 174 стр. (з-з№ 370 тираж 2021г.)</t>
  </si>
  <si>
    <t>28710_Trez_bod</t>
  </si>
  <si>
    <t>978-5-00127-226-7</t>
  </si>
  <si>
    <t>Ежегодно миллионы людей в мире умирают от алкоголя и наркотиков. А сколько на почве алкоголизма и наркомании совершается преступлений! Сколько губится душ! И тем не менее — ?как много людей пьют… Как много молодых людей «балуются» наркотиками и мечтают об их легализации… Проблема не до конца осознана людьми, увы! А значит, надо говорить, надо поднимать вопросы об алкоголе и наркотиках. От алкоголизма и наркомании мы должны сами оградить себя. Себя и своих детей.
Никто, кроме нас, этого не сделает… Мы надеемся, что наша небольшая книга окажется полезной в борьбе с пагубными страстями.</t>
  </si>
  <si>
    <t>Три главных вопроса о вере. Э. Качан. 7А. 380 стр (з-з № 3561)</t>
  </si>
  <si>
    <t>978-5-00127-326-4</t>
  </si>
  <si>
    <t>Трисвечница: Повесть.  Евсин Игорь. 7А. 380 стр. Заказ №10998</t>
  </si>
  <si>
    <t>29592_Trisvechnica400</t>
  </si>
  <si>
    <t>978-5-00127-274-8</t>
  </si>
  <si>
    <t>Повести, составляющие предлагаемую читателю книгу, произведения художественные, но в основе их лежат реальные факты. Они рассказывают о подвижницах веры и благочестия: об Анисье, Матроне и Агафье Петриных («Трисвечница») и о Полюшке (Пелагее) Рязанской («Полюшка»). Когда во время гонений на Церковь закрывались храмы, а священство подвергалось репрессиям, Петрины и Пелагея Рязанская, как и другие воздвигнутые Богом старцы и старицы, не дали угаснуть вере в народе, а в годы, когда гонения прекратились, передавали свой опыт познания Христа.</t>
  </si>
  <si>
    <t>Указание пути в Царство Небесное. 7А. 153 стр. (тир.2024 з-з 2976)</t>
  </si>
  <si>
    <t>978-5-00127-474-2</t>
  </si>
  <si>
    <t>Указание пути ко спасению. Епископ Петр (Екатериновский). 443 стр. 7А (тираж 2017 г., з-з. № 992)</t>
  </si>
  <si>
    <t>978-5-906911-13-1</t>
  </si>
  <si>
    <t>Уроки Ветхого Завета. 7А. 462 стр. (тираж 2026 год. з-з № 3823)</t>
  </si>
  <si>
    <t>978-5-00127-540-4</t>
  </si>
  <si>
    <t>Уроки покаяния по библейским сказаниям. Епископ Виссарион. 651 стр. 7Бц (тираж 2018 г., з-з № 4860)</t>
  </si>
  <si>
    <t>978-5-906911-61-2</t>
  </si>
  <si>
    <t>Участь человека после смерти по учению Церкви. 156 стр. 7А (Тираж 2021 г., з-з. № 7448)</t>
  </si>
  <si>
    <t>22592_Uchast4elovekaPosleSmerti_2</t>
  </si>
  <si>
    <t>978-5-00127-217-5</t>
  </si>
  <si>
    <t>Почему мы празднуем память святых в день их отшествия из этого мира? Потому что смерть — это рождение человека в вечность. … Не видел того глаз, не слышало ухо, и не приходило то на сердце человеку, что приготовил Бог любящим Его (1 Кор. 2, 9). Но всякому ли из людей суждено в вечности соцарствовать со своим Создателем? Не предстоит ли многим из нас встретиться с теми демонами, которым мы раболепствовали в земной жизни?      Исследовав учение Церкви о посмертной участи человека, со всей ревностью возьмемся за свое спасение, чтобы избавиться от всех ухищрений сатаны и оказаться неосужденными в день последнего Суда Христова.</t>
  </si>
  <si>
    <t>Учение святых отцов о душе. Сост. прот. Стефан Кашменский. 831 стр. 7А (2022 г. з-з 5025)</t>
  </si>
  <si>
    <t>978-5-00127-366-0</t>
  </si>
  <si>
    <t>Феодор Новгородский. Детство и юность. 29 стр. обл. (2013 г.)</t>
  </si>
  <si>
    <t>978-5-91362-738-4</t>
  </si>
  <si>
    <t>Благоверные князья Феодор и Александр сызмальства готовились их отцом суздальским князем Ярославом Всеволодовичем (внуком Юрия Долгорукова) к княжескому служению. Старший из братьев-неразлучников - сильный, смелый, способный к наукам Феодор - неожиданно умер накануне собственной свадьбы. По воле Бога, младший взял на себя тот жребий радетеля за отечество, который предназначался им обоим. И сила его удвоилась. Святой князь Александр Невский  в двадцать один год одержал блистательную победу над шведами.</t>
  </si>
  <si>
    <t>Феодосий Печерский. Детство и юность. 30 стр. обл. (2013 г.)</t>
  </si>
  <si>
    <t>978-5-91362-737-7</t>
  </si>
  <si>
    <t>О роли иночества на заре Русской Православной Церкви образно сказал Евгений Поселянин: "Чуть Христианство утвердилось прочно на Святых горах киевских, явилась великая рать бессмертных иноков с родоначальниками своими преподобными Антонием и Феодосием. То были первые жаворонки, певшие Руси весну ее православия над зазелевшими всходами ее веры".</t>
  </si>
  <si>
    <t>Феофан Затворник. Детство и юность. 46 стр. обл. (2013 г.)</t>
  </si>
  <si>
    <t>978-5-91362-699-8</t>
  </si>
  <si>
    <t>Вся жизнь Егорушки Говорова протекала в церкви: он либо прислуживал в алтаре отцу, священнику Владимирской церкви села Чернавска, либо вставал петь на клиросе. Именно храм сыграл важную роль  в дальнейшей судьбе юноши, дав миру не просто нового священника, а учителя Русской Церкви, богослова и подвижника - святителя Феофана Затворника.</t>
  </si>
  <si>
    <t>Философия духа отцов «Добротолюбия». Архимандрит Наум (Байбородин). 174 стр. 7А(Тираж 2020 г.№ 1115)</t>
  </si>
  <si>
    <t>27475_filosofiyadukha_1</t>
  </si>
  <si>
    <t>978-5-00127-150-5</t>
  </si>
  <si>
    <t>Вниманию читателя предлагается книга известного в России и далеко за ее пределами духовника и старца, недавно почившего архимандрита Троице-Сергиевой лавры о. Наума (Байбородина) (1927-2017), о внутреннем аскетическом делании христианина и достижении на этом пути духовного совершенства. Умение управлять своей душой святые отцы называли наукой из наук и высшей премудростью. "Любовь к мудрости"-так переводится греческое слово "философия". Что же такое "философия духа"? Что входит в эту "научную дисциплину"? Борьба со страстями, стяжание нерассеиваемого внимания и молитвы, исцеление души и обожение всего человека - вот чему учат нас святые отцы и подвижники, сами деятельно проходившие эту науку. В книге собраны советы святых отцов, творения которых составляют "Добротолюбие", по вопросам, интересующим всех, кто старается вести духовную брань ради своей души и победить в ней.</t>
  </si>
  <si>
    <t>Хвала Преданию. Притчи, советы, на загадки ответы. 7А. 317 стр. (тираж 2021г. з-з№372)</t>
  </si>
  <si>
    <t>Hvala_Predan</t>
  </si>
  <si>
    <t>978-5-00127-234-2</t>
  </si>
  <si>
    <t>Все великие люди благоговели перед мудростью и красотой, живописной изобразительной силой пословиц. Самобытным разумом составленные, цветами народной правды украшенные, овеянные с небес сшедшей и летающей над землей крылатой мудростью притчи и пословицы — они не лозунг и не плакат, а звучат как колокол и набат.
Сборник составлен известным и любимым многими лаврским батюшкой — архимандритом Наумом (Байбородиным), который для этой работы сделал выписки из Священного Писания, из словаря В. И. Даля, использовал высказывания святых отцов, изречения и цитаты старцев.</t>
  </si>
  <si>
    <t>Хвалите имя Господне. Проповеди, беседы, наставления арх. Петра(Афанасьева) 7А. 349 стр. з-з № 2758</t>
  </si>
  <si>
    <t>978-5-00127-506-0</t>
  </si>
  <si>
    <t>Хлеб Небесный. Проповеди о Божественной литургии. 7А. 236 стр. (тир. 24 г.  з-з №3532)</t>
  </si>
  <si>
    <t>978-5-00127--480-3</t>
  </si>
  <si>
    <t>Ходатаица земной и вечной радости. Архм. Наум (Байбородин) о Пресвятой Богородице. 447 стр.7А № 3592</t>
  </si>
  <si>
    <t>26408_Khodataitca_1</t>
  </si>
  <si>
    <t>978-5-00127-068-3</t>
  </si>
  <si>
    <t>Вниманию читателей предлагается сборник трудов архимандрита Наума (Байбородина; 1927–2017) о Пресвятой Богородице. Книга рассказывает о том, как стать любезными Божией Матери, как стяжать Ее всесильный Покров и заступление. Сборник содержит пересказ летописных сказаний и исторических фактов о Руси как уделе Божией Матери. В сборник включены также составленные о. Наумом на основании богослужебных книг и акафистов молитвословия Божией Матери. Последние могут послужить прекрасным молитвенным правилом для всякого ищущего Покрова и заступления Пресвятой Богородицы.</t>
  </si>
  <si>
    <t>Ходатаица земной и вечной радости. Архм.Наум (Байбородин) о Пресвятой Богородице. 447 стр.7А № 11416</t>
  </si>
  <si>
    <t>978-5-00127-297-7</t>
  </si>
  <si>
    <t>Хочу домой, в Царство Небесное. 7А. 526 стр. тираж 2023 г. з-з № 287</t>
  </si>
  <si>
    <t>978-5-00127-378-3</t>
  </si>
  <si>
    <t>Хранитель Церкви Христовой. Житие святого патриарха Тихона для детей. 7А. 190 стр. ( з-з 3083)</t>
  </si>
  <si>
    <t>978-5-00127-522-0</t>
  </si>
  <si>
    <t>Христианская философия. Св. праведный Иоанн Кронштадтский. 7Бц. 363 стр. (Тир. 2025 г. з-з № 3529)</t>
  </si>
  <si>
    <t>978-5-00127-481-0</t>
  </si>
  <si>
    <t>Царский путь Креста Господня. Свт. Иоанн Максимович. 412 стр. 7А (тираж 2018 г., з-з. № 4861)</t>
  </si>
  <si>
    <t>978-5-906911-62-9</t>
  </si>
  <si>
    <t>Многие люди часто задаются вопросами: почему с ними происходят те или иные неприятности, для чего им посылаются скорби? На эти вопросы отвечает книга «Царский путь Креста Господня». В ней анализируются многочисленные скорби, с которыми каждый человек встречается на жизненном пути.  Святые отцы всесторонне раскрыли нравственную сущность скорбей для людей , несущих свой крест, и дали исчерпывающий ответ, зачем они посылаются человеку, как нести свой крест и какую пользу он приносит. Учение святых отцов о роли скорбей объясняется в книге в виде диалога между Ангелом и Ставрофилой, в котором речи Ангела — это святоотеческое учение о скорбях, а вопросы, которые задает Ставрофила, вопросы людей о том, как переносить скорби без малодушия, ропота и падений.  Печатается по изданию: «Царский путь Креста Господня, возводящий в живот вечный»:   Пер. с лат. Иоанн (Максимович). В русском переводе. 5-е изд.Свято- Троицкая Сергиева Лавра, 1904</t>
  </si>
  <si>
    <t>Церковь и магия. Сергей Милов. 141 стр. 7Бц (тираж 2015 г. з-з. № 4952)</t>
  </si>
  <si>
    <t>978-5-91362-967-8</t>
  </si>
  <si>
    <t>Рекомендовано к публикации Издательским Советом Русской Православной Церкви ИС Р14-417-1574  Мы окружены огромным количеством различных духовных "помощников": ясновидящих, экстрасенсов, магов и оккультистов. Оккультные организации, группы и сообщества появляются буквально одно за другим. Все они предлагают нам легкое решение бытовых, семейных, материальных, духовных и других проблем. Для того чтобы предостеречь человека от влияния оккультных сил, для сохранения его духовного и физического здоровья написана эта книга. В ней вы найдете ответы на вопросы о сущности магии, ее отличии от религии (и в частности от Православия), о причинах обращения к миру магии и о последствиях обращения. Главным же образом книга адресована тем людям, кто принял Таинство Крещения в Православной Церкви, но по неведению продолжает пользоваться услугами оккультного мира.</t>
  </si>
  <si>
    <t>Церковь и магия. Сергей Милов. 92 стр. обл (тираж 2018 г. з-з. № 40833)</t>
  </si>
  <si>
    <t>978-5-906911-64-3</t>
  </si>
  <si>
    <t>ЧЕТВЕРОЕВАНГЕЛИЕ. Руководство к изучению Свящ. Писания Нового Завета.Ч.1 781 стр. 7А. 2022 г.,№9719</t>
  </si>
  <si>
    <t>26686_4Evangelie_1</t>
  </si>
  <si>
    <t>978-5-00127-291-5</t>
  </si>
  <si>
    <t>Труд архиепископа Сиракузского и Троицкого Аверкия (1906–1976) «Руководство к изучению Священного Писания Нового Завета», разделенный на две части («Четвероевангелие» и «Апостол»), был написан для использования в Свято-Троицкой семинарии в Джорданвилле, ректором которой был владыка.
Часть «Четвероевангелие» охватывает события Священной Истории начиная с зачатия Иоанна Предтечи и заканчивая Вознесением Господним и предназначена не только для учащихся духовных учебных заведений, но и для каждого, кто стремится лучше понимать Евангелие, эту священную для любого христианина Книгу.</t>
  </si>
  <si>
    <t>ЧЕТВЕРОЕВАНГЕЛИЕ. Руководство к изучению Свящ. Писания Нового Завета.Ч.1 781 стр. 7А. 2024 г.,№11183</t>
  </si>
  <si>
    <t>978-5-00127-458-2</t>
  </si>
  <si>
    <t>Четыре слова о молитве. Св. Феофан Затворник. Обл. 46 стр. Тир. 2023 год. з-з № 8441</t>
  </si>
  <si>
    <t>978-5-00127-427-8</t>
  </si>
  <si>
    <t>Читаем Евангелие с детьми. Э. Качан. 7А . 735 стр.( тир. 2026 з-з № 339)</t>
  </si>
  <si>
    <t>978-5-00127-539-8</t>
  </si>
  <si>
    <t>Читаем псалмы с детьми: Беседы о Часах и Шестопсалмии. 7А. 398 стр. (тир. 2023 г. з-з №8444)</t>
  </si>
  <si>
    <t>978-5-00127-381-3</t>
  </si>
  <si>
    <t>Читаем псалмы с детьми: Беседы о Часах и Шестопсалмии. 7А. 398 стр. (тир. 2024 г. з-з №1582)</t>
  </si>
  <si>
    <t>978-5-00127-492-6</t>
  </si>
  <si>
    <t>Что важно знать до брака. Елена Морозова. 120 стр. 7А (Тираж 2016 г., з-з. № 983)</t>
  </si>
  <si>
    <t>978-5-906853-02-8</t>
  </si>
  <si>
    <t>Книга Морозовой Елены Анатольевны «Что важно знать до брака» содержит в себе информацию относительно предбрачного периода в жизни будущих супругов. Внимание в ней акцентируется на значимости этого времени для семейной жизни. Автор рассматривает различные аспекты добрачных отношений, рассказывает о мотивах вступления в брак, отличиях настоящей, истинной любви от влюбленности, страсти, а также анализирует условия благополучия брака. Книга рассчитана на широкий круг читателей, особенно на тех, кто готовится к созданию семьи.</t>
  </si>
  <si>
    <t>Чтобы лукавый не увел детей ваших. 92 стр. обл (Тираж 2016 г., з-з. № 984)</t>
  </si>
  <si>
    <t>978-5-906793-91-1</t>
  </si>
  <si>
    <t>«Ваши дети всегда будут довольно богаты, если получат от вас хорошее воспитание, способное упорядочить их нравы и хорошо устроить их поведение. Итак, старайтесь не о том, чтобы сделать их богатыми, но о том, чтобы сделать их благочестивыми, владыками своих страстей, богатыми в добродетелях. Приучите их не вымышлять мнимых нужд и блага мира сего ценить так, чего они стоят. Внимательно наблюдайте за их поступками, за их сообществами, за их связями — и не ожидайте от Бога никакой милости, если не исполняете сего долга». Эти слова святителя Иоанна Златоуста не потеряли своей значимости и сейчас. Как, впрочем, и «верное слово» апостола Павла, который говорил, что отцы и матери могут пожать плоды добродетели своих детей, когда хорошо воспитают их (см.: Кол. 3, 21–24). Поэтому будем заботиться о наших детях, принимая все меры, чтобы лукавый не похитил их у нас.</t>
  </si>
  <si>
    <t>Чудесное обращение ко Христу еврейского раввина Исаака. Николай Амврази. 173 стр 7Бц</t>
  </si>
  <si>
    <t>978-5-91362-205-1</t>
  </si>
  <si>
    <t>Эта книга – обращение ко всем, еще не пережившим встречи со Христом, в первую очередь – к чадам Дома Израилева. Пророческие чтения, на которых основан текст, свидетельствуют о наступлении нового времени единения всех народов во Христе. Удивительная история, изложенная в книге, – это чудо встречи с Истиной еврейского раввина Исаака. Чудо, о котором пророк Исаия вместе с апостолом Павлом провозглашает: остаток Израиля спасется (Рим. 9, 27).</t>
  </si>
  <si>
    <t>Чудесные и достопамятные события на Святой Горе Афонской. 7А. 396 стр. заказ № 10996</t>
  </si>
  <si>
    <t>Ch1</t>
  </si>
  <si>
    <t>978-5-00127-278-6</t>
  </si>
  <si>
    <t>Предлагаемая читателю книга продолжает серию издательства о Русском Афоне. Ее составляют рассказы насельников Свято-Пантелеимонова монастыря о явлении им Богородицы и святых, о Божи-ем заступлении и помощи в минуту опасности, о призрачности мира сего и реальности мира иного. Это не «литературные», а реальные истории, пережитые монахами обители.</t>
  </si>
  <si>
    <t>Чудесный сад. Рассказы. Крапицкая В.Л. 7А. 283 стр. Заказ № 11452</t>
  </si>
  <si>
    <t>29616_Chudesnuyi_sad</t>
  </si>
  <si>
    <t>978-5-00127-285-4</t>
  </si>
  <si>
    <t>«Чудесный сад» — книга непридумаyных рассказов, в которых действительно много чудесного. Удивительно красивые, душевные, добрые, трогательные и нежные, они читаются на одном дыхании. Богатый образный язык автора, искреннее доверие Богу и чистое восприятие мира не оставят читателя равнодушным. Сопереживая героям в увлекательных сюжетах, вы задумаетесь о вере и её месте в жизни, ведь Господь всегда рядом и готов помочь нам.</t>
  </si>
  <si>
    <t>Энхиридион к Лаврентию, или О вере, надежде и любви. Блаженный Августин. 191 стр. 7Бц(2017 г. № 812)</t>
  </si>
  <si>
    <t>978-5-906911-08-7</t>
  </si>
  <si>
    <t>Я полюбил страдание, так удивительно очищающее душу. Сборник. 7А. 254 стр. т2023г. з-з №5069</t>
  </si>
  <si>
    <t>978-5-00127-414-8</t>
  </si>
  <si>
    <t>2. Книги других издательств</t>
  </si>
  <si>
    <t>111 дней из жизни онкологического больного. Матвей Иванов. 190 стр. 7А!!!</t>
  </si>
  <si>
    <t>26560_111dnej_1</t>
  </si>
  <si>
    <t>Белорусская Православная Церковь</t>
  </si>
  <si>
    <t>978-985-7181-65-0</t>
  </si>
  <si>
    <t>Изложенные в книге события произошли в 2004 году. До определенной поры Матвей Иванов жил насыщенной и, казалось бы, полноценной жизнью. Онкологическое заболевание проявилось внезапно. У Матвея обнаружилась опухоль головного мозга...
       Зачастую опасные болезни вводят людей в отрешение от мира сего через уныние и растерянность. С другой стороны, подобные заболевания являются актуальнейшим поводом переосмыслить жизнь, воспринять произошедшее ранее и творящееся вокруг иным, духовным взглядом и возблагодарить Господа за преподанный им урок!</t>
  </si>
  <si>
    <t>[ Неформально ] Давайте говорить о хорошем. 7А. 253 стр</t>
  </si>
  <si>
    <t>Свято-Елисаветинский женский монастырь</t>
  </si>
  <si>
    <t>978-985-7200-84-9</t>
  </si>
  <si>
    <t>[ Неформально ]. О вере, надежде, любви... Протоиерей Андрей Лемешонок, 285 стр. 7А</t>
  </si>
  <si>
    <t>28021_neformalno</t>
  </si>
  <si>
    <t>978-985-7200-76-4</t>
  </si>
  <si>
    <t>Книга "Неформально о вере, надежде, любви" основана на беседах протоиерея Андрея Лемешонка с разными людьми. В ней Вы можете найти ответы на неразрешенные вопросы и проблемы, с которыми сталкивается каждый человек в поисках себя и Бога.</t>
  </si>
  <si>
    <t>10 веков истории Коложи. Хроника древнейшего храма Белоруси. Обл. 135 стр</t>
  </si>
  <si>
    <t>Минск</t>
  </si>
  <si>
    <t>978-985-581-617-2</t>
  </si>
  <si>
    <t>24X18</t>
  </si>
  <si>
    <t>100 вопросов православному психотерапевту. Авдеев Д. 220 стр. 7Бц</t>
  </si>
  <si>
    <t>26302_100voprosov_1</t>
  </si>
  <si>
    <t>Родное слово</t>
  </si>
  <si>
    <t>978-966-2766-11-0</t>
  </si>
  <si>
    <t>Автор книги - известный московский православный врач-психиатр, психотерапевт, медицинский психолог, кандидат медицинских наук, директор Института проблем формирования христианского отношения к психическим заболеваниям.
Книга рассчитана на широкий круг читателей.
Рекомендовано к публикации Издательским советом РПЦ.</t>
  </si>
  <si>
    <t>1380 полезнейших советов Батюшки своим прихожанам. 318 стр. обл.</t>
  </si>
  <si>
    <t>Синтагма</t>
  </si>
  <si>
    <t>978-5-7877-0107-4</t>
  </si>
  <si>
    <t>Один старец сказал: «Хороших и благочестивых священников много, но правильно руководить духовной жизнью человека может один из тысячи — это особый дар Божий».        Автор советов и наставлений, собранных в нашем издании, отец Валентин (Мордасов) (1998 г.) был именно таким духовником. Все свое свободное от Богослужения время он посвящал пастве. Как к неиссякаемому источнику к нему тянулись страждущие, ищущие духовного вразумления или просто жизненного совета, люди.        Наряду со сложными сугубо личными вопросами, у прихожан и паломников часто возникали вопросы, которые условно можно было бы озаглавить: "Как жить по-христиански?", "Как спастись" или "Что хорошо знать верующему" и т. п. Таковых вопросов было великое множество, и отец Валентин благословил записывать ответы на некоторые наиболее интересные и нужные из них. Батюшка редко говорил что-либо от себя, все его советы основывались на святоотеческом учении. Только те вопросы, которые не имели разъяснения в церковных книгах с величайшей осторожностью он решал, опираясь на свой огромный духовный опыт и молитву.        Отличаясь большим человеколюбием, отец Валентин не стремился, однако, угодить никому, кроме Бога. Он считал, что угождение человеку часто заставляет погрешать против Истины. Поэтому не надо смущаться, если некоторые из его советов покажутся трудновыполнимыми или неправильными. Наша гордость побуждает нас совопросничать, то есть отвечать на предельно ясный ответ новым вопросом. Если идти этим путем, то даже самый полезный совет станет безполезен.        Лучше вспомним, что правда Божия часто неудобна для человеческой немощи и что надо суметь принять горькое лекарство, увидеть свою греховность и подвигнуть свое постоянное молитвенное возношение к Богу о ниспослании духовной рассудительности дают нам возможность надеяться, что его советы, наиболее полно представленные в этой книге, будут весьма полезны для многих и многих верующих.  испорченное существо к покаянию и смирению. Незнание греха не освобождает от ответственности за него, знание — побуждает к борьбе с ним.        Многолетний пастырский опыт отца Валентина, осознание им огромной ответственности за данные советы перед Богом.</t>
  </si>
  <si>
    <t>430 отеческих советов как правильно устроить свою духовную жизнь.Прот. Валентин Мордасов. 95 стр.обл</t>
  </si>
  <si>
    <t>Синтагма/КАМНО издательство</t>
  </si>
  <si>
    <t>978-5-7877-0070-1</t>
  </si>
  <si>
    <t>My first Orthodox English-Russian Picture Dictionary. Мой первый православный англо-русский словарь</t>
  </si>
  <si>
    <t>Ковчег</t>
  </si>
  <si>
    <t>ИС/епископ</t>
  </si>
  <si>
    <t>978-5-9906652-30-0</t>
  </si>
  <si>
    <t>28X20</t>
  </si>
  <si>
    <t>Настоящий словарь предназначен для начинающих изучать английский язык и знающих алфавит и транскрипцию.  Религиозная лексика в русском и английском языках весьма разнородна по своему происхождению (имеют место заимствования из других языков, в основном латинского и греческого) и несёт на себе все особенности религиозного мировоззрения общества, поэтому словарь может быть интересен широкому кругу изучающих английский язык. Кроме слов церковной лексики и терминов в словаре даны некоторые библейские имена и названия. Правильное произношение букв английского алфавита и слов, приведённых на каждую букву, записано на CD.</t>
  </si>
  <si>
    <t>УЧЕБНАЯ ЛИТЕРАТУРА</t>
  </si>
  <si>
    <t>Why Do Believers Quarrel? Priest Daniel Sysoev. На английском языке. 221 стр. интегр.</t>
  </si>
  <si>
    <t>Daniel Sysoev Inc. / New Jersey</t>
  </si>
  <si>
    <t>978-5-4279-0061-6</t>
  </si>
  <si>
    <t>Августин: Роман в стихах. Апология человека: Поэма в прозе. Николаева О. 59 + 69 стр. обл</t>
  </si>
  <si>
    <t>Храм Татианы (Святой мученицы ) при МГУ</t>
  </si>
  <si>
    <t>978-5-901836-58-3</t>
  </si>
  <si>
    <t>Авраамиев Богоявленский монастырь в Ростове Великом. Епископ Савва (Михеев). 295 стр. 7Бц</t>
  </si>
  <si>
    <t>Новоспасский монастырь</t>
  </si>
  <si>
    <t>1728-0168</t>
  </si>
  <si>
    <t>История православного монашества представляет собой среди прочего описание жизни наиболее значительных подвижников благочестия тех или иных народов и в то же время — историю наиболее значимых в церковно-общественной жизни православных монастырей. Русская историческая наука в лице своих виднейших представителей внесла весомый вклад в изучение истории православных монастырей, благодаря чему можно говорить о существовании в отечественной историографии определенной научной традиции. Уже с конца XVIII столетия появляются исследования, посвященные монастырям Российской империи, в XIX столетии эти труды становятся еще более полными и обстоятельными. Одной из причин развития подобной (отчасти справочной) литературы становится расширение паломничества по святым местам. Классическими исследованиями по истории монастырей Российской Империи стали труды В. Зверинского, А. Ратшина, П. Строева, Л. Денисова, П. Сойкина и др. Практически одновременно с ними появляются и научные исследования, посвященные истории отдельных обителей и святых. Их составителями выступают как местные краеведы, часто — наместники или насельники монастырей, так и ученые с мировым именем. В качестве примера можно назвать труды С. Г. Рункевича об Александро-Невской лавре в Петербурге и академика Е. Е. Голубинского о преподобном Сергии Радонежском и Троицкой Сергиевой Лавре.         История монастырей и монашества в советский период освящалась предвзято, хотя нельзя было бы сказать, что историки этого времени совершенно не внесли позитивного вклада в изучение рассматриваемой темы. И лишь в наши дни — начиная с конца XX столетия, появляются новые церковно-исторические исследования, посвященные истории православного монашества. Одна из таких работ — книга епископа Саввы (Михеева) предлагается вниманию благосклонного читателя.         Епископ Воскресенский Савва (в миру Александр Евгеньевич Михеев) родился 10 мая 1980 года в г. Перми. В раннем возрасте переехал вместе с родителями в г. Касимов Рязанской области. В 1997 году по окончании средней школы поступил в Московскую духовную семинарию, по окончании которой в 2001 году был направлен в распоряжение митрополита Рязанского и Касимовского Симона. 27 ноября 2001 года в Иоанно-Богословском храме при Рязанском духовном училище митрополитом Рязанским Симоном пострижен в мантию с именем Савва в честь преподобного Саввы Освященного, 2 декабря 2001 года тем же Преосвященным рукоположен во иеродиакона, 4 декабря 2001 года — во иеромонаха и назначен старшим помощником проректора Рязанской духовной семинарии по воспитательной работе. В 2002 году поступил на заочное отделение Московской духовной академии и в том же году был назначен проректором по учебной работе Рязанского духовного училища.  15 марта 2005 года архиепископом Рязанским и Касимовским Павлом почислен за штат с правом перехода в другую епархию, согласно поданному прошению. 15 апреля 2005 года архиепископом Ярославским и Ростовским Кириллом был принят в клир Ярославской епархии. Нес послушание келейника митрополита Симона (Новикова) († 01.09.06), одновременно исполняя различные епархиальные послушания: секретаря архиепископа Ярославского и Ростовского, казначея и благочинного Николо-Бабаевского мужского монастыря. 22 февраля 2007 года назначен помощником проректора по воспитательной работе Ярославской духовной семинарии, а с марта 2008 года — проректором по учебной и воспитательной работе той же семинарии.         14 июня 2007 года иеромонах Савва окончил Московскую духовную академию со степенью кандидата богословия за сочинение на тему: «Спа-соЯковлевский Димитриев монастырь Ярославской епархии  (история, архитектура, святыни)». В 2008 году окончил Рязанский государственный университет имени С.А. Есенина по специальности теология. 19 апреля 2009 года иеромонах Савва был возведен в сан игумена. 29 апреля 2009 года назначен помощником благочинного Ростовского района и настоятелем Вознесенско-Благовещенского храма г. Ярославля. 14 июля 2009 года назначен благочинным Спасо-Яковлевского Димитриева мужского монастыря, а 10 октября 2009 года — наместником того же монастыря. 12 октября 2009 года по благословению архиепископа Ярославского Кирилла поступил в Общецерковную аспирантуру и докторантуру им. Святых Кирилла и Мефодия. 1 июля 2010 года назначен первым проректором Ярославской духовной семинарии.         Определением Священного Синода от 22 марта 2011 года назначен наместником Новоспасского ставропигиального монастыря г. Москвы. Решением Священного Синода от 30 мая 2011 года избран епископом Воскресенским, Викарием Святейшего Патриарха Московского и всея Руси. 28 июня 2011 года возведен в сан архимандрита, а 11 июля 2011 года за Божественной литургией в верхнем храме Спасо-Преображенского собора Валаамского монастыря Святейший Патриарх Кирилл возглавил хиротонию архимандрита Саввы во епископа Воскресенского, викария Московской епархии.         Распоряжением Святейшего Патриарха Кирилла от 31 декабря 2011 года назначен управляющим Юго-Восточным викариатством в границах Юго-Восточного административного округа г. Москвы и викариатством в пределах территорий, включенных в административные границы г. Москвы в 2011 году, а также управляющим благочинием Ставропигиальных приходов и Патриарших подворий в Московской области и включен в состав Епархиального совета г. Москвы по должности. В 2014 году назначен на должность Первого заместителя Управляющего делами Московской Патриархии.         Издание книги епископа Саввы (Михеева) положило начало сотрудничеству «Общества любителей церковной истории» и Новоспасского мужского ставропигиального монастыря г. Москвы в деле издания серии «Материалы по истории Церкви». Следует отметить, что Издательство Новоспасского монастыря осуществляет научное издание материалов Всероссийского Поместного Собора Православной Российской Церкви 1917/18 годов, а Преосвященный епископ Савва является Председателем Научно-редакционного совета по изданию соборных документов. В рамках сотрудничества «Общества любителей церковной истории» с Новоспасским монастырем предполагается, что уже в скором времени в серии «Материалы по истории Церкви» будет выпущено в свет издание материалов Предсоборного Присутствия 1906 года, столь давно анонсированное нами, но так и не вышедшее из печати в силу ряда причин.           Священник Илья Соловьев    ОГЛАВЛЕНИЕ    От издательства  Введение    ГЛАВА 1. РОСТОВСКИЙ БОГОЯВЛЕНСКИЙ АВРААМИЕВ МОНАСТЫРЬ: КУЛЬТУРНО-ИСТОРИЧЕСКИЙ КОНТЕКСТ  § 1. Преподобный Авраамий, архимандрит Ростовский — к вопросу о времени жизни  § 2. Ростовский Богоявленский Авраамиев монастырь и Ростовский край в IX-XV вв.  Сарское городище  Ростов  Христианизация Ростовской земли  § 3. Авраамиев Богоявленский монастырь и монашество на Руси в XI-XV веках  § 4. Археологические исследования на территории Авраамиева Богоявленского монастыря г. Ростова в 2011 году    ГЛАВА 2. БОГОЯВЛЕНСКИЙ СОБОР АВРААМИЕВА МОНАСТЫРЯ И ПРОБЛЕМЫ АРХИТЕКТУРНОЙ СИМВОЛИКИ  § 1. Богоявленский собор Авраамиева монастыря  Особенности объемно-пространственного построения  Собор и ростовская архитекурная школа  Интерьер Богоявленского собора  Объемно-пространственная структура Богоявленского собора-приделы и галереи  Исследование первоначального облика собора  Подклет и галереи  § 2. Типология храмового строительства в середине XVI века и Богоявленский собор Авраамиева монастыря  Обетное строительство  Типология каменного строительства XVI века  Богоявленский собор и создание нового типа храма  Многопридельностъ как основа композиционного замысла  Структура многопридельных храмов  Символический смысл архитектуры собора Покрова на Рву  § 3. К вопросу о возможных прототипах Богоявленского собора Ростовского Авраамиева монастыря  § 4. Архитектура Богоявленского собора Авраамиева монастыря в контексте художественно-символической программы эпохи Ивана Грозного  Москва — Новый Иерусалим  Символизм многочастных икон и лшогопридельных храмов  Икона «Благословенно воинство Небесного Царя...»    ГЛАВА 3. БОГОЯВЛЕНСКИЙ АВРААМИЕВ МОНАСТЫРЬ КАК АРХИТЕКТУРНЫЙ АНСАМБЛЬ  § 1. Возрождение после Смутного времени каменного строительства в Ростове при митрополите Ионе Сысоевиче  § 2. Введенская церковь Авраамиева Богоявленского монастыря  § 3. Никольская церковь Ростовского Авраамиева монастыря  § 4. Никольская церковь Авраамиева монастыря и надвратные храмы Древней Руси  § 5. Колокольня в структуре архитектурного ансамбля Ростовского Авраамиева монастыря    ГЛАВА 4. АВРААМИЕВ БОГОЯВЛЕНСКЙ МОНАСТЫРЬ: ОТ ИСТОРИИ К СОВРЕМЕННОСТИ  § 1. Авраамиев Богоявленский монастырь в XVIII веке  § 2. Ансамбль Ростовского Богоявленского Авраамиева монастыря в XVIII веке  § 3. Петр Яковлевич Паньков и завершение формирования архитектурного ансамбля Авраамиева Богоявленского монастыря в XIX веке  § 4. Архитектурный ансамбль Авраамиева Богоявленского монастыря в XIX — начале XX века    Заключение  Сокращения  Архивные источники  Библиография</t>
  </si>
  <si>
    <t>Аграфа. О не записанных в Евангелии изречениях Иисуса Христа. 7А. 220 стр</t>
  </si>
  <si>
    <t>Синопсисъ</t>
  </si>
  <si>
    <t>978-5-907554-03-0</t>
  </si>
  <si>
    <t>Азбука православия ст.100.  для малышей. обл. 32 стр. (мел)</t>
  </si>
  <si>
    <t>Azbuka</t>
  </si>
  <si>
    <t>978-985-7317-57-8</t>
  </si>
  <si>
    <t>книга расскажет вам "как правильно вести себя в храме? Как называются в нём священные предметы? В чем смысл Святых Таинств? 
Эта книга ответит на главные вопросы и поможет преодолеть неуверенность на пороге святого храма Божия. Пусть она станет нашим первым шагом на пути к вере и спасению! 
С БОГОМ!</t>
  </si>
  <si>
    <t>Азы Православия. 95 стр. обл</t>
  </si>
  <si>
    <t>Даниловский благовестник</t>
  </si>
  <si>
    <t>978-5-89101-730-6</t>
  </si>
  <si>
    <t>Зачем нужно креститься. Первые молитвы. О церковной свече. Как правильно подать "записку" о здравии и об упокоении. Святая вода и ее свойства. Приготовление к Исповеди. Как часто нужно причащаться. Что нужно сделать венчающимся перед совершением Таинства. Кто может собороваться. Как именуются святые.</t>
  </si>
  <si>
    <t>Азы Православия. В помощь пришедшим к вере. 112 стр. обл</t>
  </si>
  <si>
    <t>Православный подвижник</t>
  </si>
  <si>
    <t>978-5-9500531-4-6</t>
  </si>
  <si>
    <t>В данном издании рассказывается об основах православной веры и первых шагах человека в Православной Церкви. Вы узнаете, что такое Церковь, богослужения, кто такие Силы Небесные, святые, клир и миряне. Отдельное место в книге уделено первым шагам человека в Церкви: крещение, заповеди, молитвы, христианские атрибуты, поведение в храме. Кроме того, важной частью издания является рассказ о православных таинствах и обрядах, а также богослужении, праздниках и постах.</t>
  </si>
  <si>
    <t>Азы Православия. Руководство обретшим веру. 76 стр. обл</t>
  </si>
  <si>
    <t>AP400</t>
  </si>
  <si>
    <t>Сатисъ</t>
  </si>
  <si>
    <t>5-7868-0001-6</t>
  </si>
  <si>
    <t>Вниманию читателей предлагается новая редакция популярной брошюры "Азы православия", которая содержит несколько не публиковавшихся ранее материалов Константина Слепинина, а также доработанные тексты статей, известных по первому изданию книги.         Написанная живо и доступно, брошюра поможет человеку, стоящему на пороге Церкви, разобраться в насущных вопросах православной веры, нравственности и богослужения, а также послужит хорошим пособием для подготовки и проведения катехизационных занятий со взрослыми и детьми.</t>
  </si>
  <si>
    <t>Акафист  ПБ в честь иконы Её "Семистрельная" или " Умягчение злых сердец" обл. 31 стр.</t>
  </si>
  <si>
    <t>AkaS1-1</t>
  </si>
  <si>
    <t>Духовное преображение</t>
  </si>
  <si>
    <t>978-5-00059-433-9, 978-5-00059-628-9</t>
  </si>
  <si>
    <t>Акафист ( ст. 100 ) святому великомученику и целителю Пантелеимону. 31 стр. Обл.</t>
  </si>
  <si>
    <t>978-5-00059-453-7, 978-5-00059-651-7</t>
  </si>
  <si>
    <t>Акафист (ст 100)  Пресвятой Богородице перед иконой " Аз есмь с Вами и никтоже на вы" . Обл. 31 стр.</t>
  </si>
  <si>
    <t>Akaf1</t>
  </si>
  <si>
    <t>Надежда</t>
  </si>
  <si>
    <t>978-5-9500102-7-9</t>
  </si>
  <si>
    <t>Акафист (ст. 100) Великий акафист Пресвятой Богородице. Обл. 30 стр</t>
  </si>
  <si>
    <t>978-5-9968-0863-2</t>
  </si>
  <si>
    <t>15X10</t>
  </si>
  <si>
    <t>Акафист (ст. 100) Преподобной Ефросинии (Евдокии) Московской. Обл. 30 стр</t>
  </si>
  <si>
    <t>978-5-9968-0866-3</t>
  </si>
  <si>
    <t>Акафист (ст. 100) Преподобному отцу нашему Паисию Святогорцу вселенскому чудотворцу. Обл. 62 стр</t>
  </si>
  <si>
    <t>Храм Казанской иконы Божией Матери</t>
  </si>
  <si>
    <t>10X7</t>
  </si>
  <si>
    <t>Акафист (ст. 100) Пресвятой Богородице в честь иконы ее Всех скорбящих радость. Обл. 31 стр</t>
  </si>
  <si>
    <t>Троица</t>
  </si>
  <si>
    <t>978-5-85482-095-1</t>
  </si>
  <si>
    <t>Акафист (ст. 100) святому апостолу и евангелисту Иоанну Богослову. Обл. 30 стр</t>
  </si>
  <si>
    <t>978-5-9968-0864-9</t>
  </si>
  <si>
    <t>Акафист (ст. 100) Святому преподобному Варлааму Хутынскому. Новгородскому Чудотворцу. Обл. 31 стр</t>
  </si>
  <si>
    <t>978-5-85482-096-Х</t>
  </si>
  <si>
    <t>Акафист (ст. 100) святым мученицам Вере, Надежде, Любови и матери их Софии. Обл. 30 стр</t>
  </si>
  <si>
    <t>978-5-9968-0884-7</t>
  </si>
  <si>
    <t>Акафист (ст. 25) Ко Пресвятой и Животворящий Троице. На Ц/с языке. Обл. 63 стр</t>
  </si>
  <si>
    <t>Свято-Троицкая Сергиева Лавра</t>
  </si>
  <si>
    <t>978-5-00009-288-0</t>
  </si>
  <si>
    <t>Акафист (ст. 50) Пресвятой Богородице, в честь иконы её " Спорительница хлебов" Обл. 30 стр</t>
  </si>
  <si>
    <t>AS1</t>
  </si>
  <si>
    <t>Оптина Пустынь</t>
  </si>
  <si>
    <t>978-5-86594-286-3</t>
  </si>
  <si>
    <t>Акафист (ст. 60) Божией Матери Андрониковская. Обл. 47 стр</t>
  </si>
  <si>
    <t>ИП Линд Андрес</t>
  </si>
  <si>
    <t>978-985-6554-87-4</t>
  </si>
  <si>
    <t>10Х10</t>
  </si>
  <si>
    <t>Акафист (ст.100) преподобному Паисию Святогорцу. обл. 30 стр</t>
  </si>
  <si>
    <t>978-5-9968-0935-6</t>
  </si>
  <si>
    <t>Акафист ПБ в честь иконы Её " Державная" обл. 30 стр.</t>
  </si>
  <si>
    <t>AkaD1-1</t>
  </si>
  <si>
    <t>978-5-00059-429-2</t>
  </si>
  <si>
    <t>Акафист ст 50 преподобному Серафиму Вырицкому. Обл. 46 стр</t>
  </si>
  <si>
    <t>ASV1</t>
  </si>
  <si>
    <t>978-985-7124-05-3</t>
  </si>
  <si>
    <t>Акафист ст. 100 Ангелу Хранителю. 31 стр. обл</t>
  </si>
  <si>
    <t>КАМНО издательство</t>
  </si>
  <si>
    <t>978-5-7877-0096-1</t>
  </si>
  <si>
    <t>Акафист ст. 100 Архангелу Михаилу. 31 стр. обл.</t>
  </si>
  <si>
    <t>ПЦ Молдовы</t>
  </si>
  <si>
    <t>Акафист ст. 100 блаженной старице Матроне Московской. 31 стр. обл.</t>
  </si>
  <si>
    <t>Акафист ст. 100 Всем святым, в земле русской просиявшим. ОБЛ, 31 стр.</t>
  </si>
  <si>
    <t>Akafist_VSVZRP</t>
  </si>
  <si>
    <t>978-5-00059-446-9</t>
  </si>
  <si>
    <t>Акафист всем святым, в земле Русской просиявшим.Данное издание предлагает православному христианину акафист всем святым земли Российской просиявшим. Велик сонм святых нашей земли, среди них и благоверные князья, и великие подвижники, и многомудрые святители, и славные мученики, и блаженные старцы и старицы, и дивные праведники, и чудотворцы.</t>
  </si>
  <si>
    <t>Акафист ст. 100 Петру и Февронии Муромским, святым благоверным князьям покровителям брака Обл 31 стр</t>
  </si>
  <si>
    <t>Екатеринбургская Епархия</t>
  </si>
  <si>
    <t>Акафист ст. 100 Праведному воину Феодору Ушакову. Обл. 30 стр</t>
  </si>
  <si>
    <t>978-5-00059-547-3</t>
  </si>
  <si>
    <t>Акафист ст. 100 преподобному Сергию Радонежскому, чудотворцу. 31 стр. обл.</t>
  </si>
  <si>
    <t>Акафист ст. 100 Пресвятой Богородице в честь иконы Ее "Казанская". 31 стр. обл.</t>
  </si>
  <si>
    <t>Акафист ст. 100 Пресвятой Богородице в честь иконы Ее "Скоропослушница". 31 стр. обл.</t>
  </si>
  <si>
    <t>Акафист ст. 100 святой преподобномученице великой княгине Елисавете. Обл. 31 стр</t>
  </si>
  <si>
    <t>978-5-9968-0766-6</t>
  </si>
  <si>
    <t>Акафист ст. 100 Святому великомученику Георгию Победоносцу. 31 стр. обл.</t>
  </si>
  <si>
    <t>978-5-6048705-5-6</t>
  </si>
  <si>
    <t>Акафист ст. 100 Святому мучениу Иоанну Воину. 31 стр. обл.</t>
  </si>
  <si>
    <t>Акафист ст. 100 святому праведному воину Феодору Ушакову. Обл. 31 стр</t>
  </si>
  <si>
    <t>978-5-9968-0767-3</t>
  </si>
  <si>
    <t>Акафист ст. 12 Александру Невскому св. благоверному велкиому князю. 7А. 141 стр</t>
  </si>
  <si>
    <t>Скрижаль</t>
  </si>
  <si>
    <t>978-5-6047161-2-0</t>
  </si>
  <si>
    <t>Акафист ст. 200 святому Архангелу Михаилу. Обл. 30 стр</t>
  </si>
  <si>
    <t>978-5-00059-545-9</t>
  </si>
  <si>
    <t>Акафист ст. 200 святому великомученику Георгию Победоносцу. Обл. 30 стр</t>
  </si>
  <si>
    <t>978-5-00059-546-6</t>
  </si>
  <si>
    <t>Акафист ст. 50 Адриану и Наталии св. мученикам. 54 стр. обл.</t>
  </si>
  <si>
    <t>Aka2</t>
  </si>
  <si>
    <t>Святые мученики Адриан и Наталия явили собой удивительный пример единодушных и благочестивых супругов. В время жестоких гонений на христиан Адриан был брошен в темницу и подвергнут тяжким мучениям. Здесь до последнего дня его жизни за супругом ухаживала Наталия, оказавшаяся воистину разумной и любящей женой. Она уговаривала Адриана не как другие жены - сохранить себе жизнь, отрекшись от Христа, а наоборот убеждала его пострадать за Господа. В тот день, когда муж принял от Бога венец мученика, супруга его скончалась на его гробе. Святым мученикам молятся об устроении и покровительстве благочестивой семейной жизни.</t>
  </si>
  <si>
    <t>Акафист ст. 50 Анастасии Узорешительнице святой великомученице. 46 стр. обл.</t>
  </si>
  <si>
    <t>978-985-7020-76-8</t>
  </si>
  <si>
    <t>Акафист ст. 50 Ангелу Хранителю св.  обл.</t>
  </si>
  <si>
    <t>978-985-7020-63-8</t>
  </si>
  <si>
    <t>Акафист святому Ангелу Хранителю в 63 страницах на офсетной бумаге.Мягкая обложка.</t>
  </si>
  <si>
    <t>Акафист ст. 50 Варваре святей великомученице. 55 стр. обл.</t>
  </si>
  <si>
    <t>Книга включает в себя житие и акафист святой великомученице Варваре. В конце книги приводится словарь малопонятных слов и выражений церковнославянского языка, встречающихся в тексте акафиста.</t>
  </si>
  <si>
    <t>Акафист ст. 50 Георгию Победоносцу св. великомученику 39 стр. обл.</t>
  </si>
  <si>
    <t>978-985-7020-91-1, 978-985-7311-18-7</t>
  </si>
  <si>
    <t>Акафист ст. 50 Гурию, Самону и Авиву св. муч. и исповедникам. 46 стр. обл.</t>
  </si>
  <si>
    <t>Акафист ст. 50 Елисавете св. преподобномученице Великой Княгине. 62 стр. обл.</t>
  </si>
  <si>
    <t>2013/2019</t>
  </si>
  <si>
    <t>978-985-7200-35-1</t>
  </si>
  <si>
    <t>Акафист ст. 50 Иоанну Кронштадтскому святому праведному. 63 стр. обл.</t>
  </si>
  <si>
    <t>Акафист ст. 50 Ксении Петербургской блаженной. 46стр, обл</t>
  </si>
  <si>
    <t>978-985-7020-16-4, 978-985-7200-09-2</t>
  </si>
  <si>
    <t>Акафист ст. 50 Луке (Войно-Ясенецкому) святителю. 63 стр. обл.</t>
  </si>
  <si>
    <t>978-985-7020-59-1</t>
  </si>
  <si>
    <t>Акафист ст. 50 Матроне Московской святой блаженной.  обл.</t>
  </si>
  <si>
    <t>978-985-7200-68-9 , 978-985-7124-61-9</t>
  </si>
  <si>
    <t>Акафист ст. 50 Николаю Чудотворцу святителю. 54 стр. обл.</t>
  </si>
  <si>
    <t>978-985-7020-89-8</t>
  </si>
  <si>
    <t>Акафист ст. 50 Петру и Февронии Муромским Чудотворцем. 62 стр. обл.</t>
  </si>
  <si>
    <t>978-985-7020-58-4, 978-985-7200-37-5</t>
  </si>
  <si>
    <t>Акафист ст. 50 Преподобной Ефросинии игумении Полотской. 54 стр. обл</t>
  </si>
  <si>
    <t>978-985-7124-16-9</t>
  </si>
  <si>
    <t>Акафист ст. 50 Пресвятей Богородице Владимирския в честь иконы Ея. 46 стр. обл</t>
  </si>
  <si>
    <t>978-985-7020-96-6</t>
  </si>
  <si>
    <t>Акафист ст. 50 Пресвятей Богородице Воспитание в честь иконы Ея.  обл.</t>
  </si>
  <si>
    <t>2013/2017</t>
  </si>
  <si>
    <t>978-985-6886-96-9, 978-985-7124-73-2</t>
  </si>
  <si>
    <t>Акафист ст. 50 Пресвятей Богородице Достойно есть в честь иконы Ея. 54 стр. обл</t>
  </si>
  <si>
    <t>978-985-7124-15-2</t>
  </si>
  <si>
    <t>Акафист ст. 50 Пресвятей Богородице Иверския в честь иконы Ея. 54 стр. обл</t>
  </si>
  <si>
    <t>978-985-7124-14-5, 978-985-7200-73-3</t>
  </si>
  <si>
    <t>Акафист ст. 50 Пресвятей Богородице Казанския в честь иконы Ея.  обл.</t>
  </si>
  <si>
    <t>978-985-7020-56-0, 978-985-7311-22-4</t>
  </si>
  <si>
    <t>Акафист ст. 50 Пресвятей Богородице Млекопитательница в честь иконы Ея. 47 стр. обл</t>
  </si>
  <si>
    <t>978-985-7020-45-4</t>
  </si>
  <si>
    <t>Акафист ст. 50 Пресвятей Богородице Неопалимая Купина в честь иконы Ея. 54 стр. обл</t>
  </si>
  <si>
    <t>978-985-7020-43-0</t>
  </si>
  <si>
    <t>Акафист ст. 50 Пресвятей Богородице Неупиваемая Чаша в честь иконы Ея. 46 стр. обл.</t>
  </si>
  <si>
    <t>978-985-7020-88-1 / 978-985-7124-63-3</t>
  </si>
  <si>
    <t>Акафист ст. 50 Пресвятей Богородице Отрада, или Утешение в честь иконы Ея. 46 стр. обл</t>
  </si>
  <si>
    <t>978-985-7020-73-7,  978-985-7124-58-9</t>
  </si>
  <si>
    <t>Акафист ст. 50 Пресвятей Богородице Прибавление ума в честь иконы Ея.  обл.</t>
  </si>
  <si>
    <t>978-985-7020-34-8, 978-985-7200-11-5</t>
  </si>
  <si>
    <t>Акафист Пресвятой Богородице Прибавление ума в честь иконы Ея на офсетной бумаге в 54 страницах.Мягкая обложка.</t>
  </si>
  <si>
    <t>Акафист ст. 50 Пресвятей Богородице Скоропослушница в честь иконы Ея. 62 стр, обл.</t>
  </si>
  <si>
    <t>978-985-7020-62-1,  978-985-7200-70-2</t>
  </si>
  <si>
    <t>Акафист ст. 50 Пресвятей Богородице Спорительница хлебов в честь иконы Ея. 47 стр. обл</t>
  </si>
  <si>
    <t>978-985-7020-47-8</t>
  </si>
  <si>
    <t>Акафист ст. 50 Пресвятей Богородице Толгския в честь иконы Ея. 62 стр. обл</t>
  </si>
  <si>
    <t>978-985-7124-20-6</t>
  </si>
  <si>
    <t>Акафист ст. 50 Пресвятей Богородице Феодоровския в честь иконы Ея.  обл.</t>
  </si>
  <si>
    <t>Акафист Пресвятой Богородице Феодоровския в честь иконы Ея на офсетной бумаге в 62 страницах.Мягкая обложка.</t>
  </si>
  <si>
    <t>Акафист ст. 50 Пресвятей Богородице Целительница в честь иконы Ея.  обл.</t>
  </si>
  <si>
    <t>978-985-7020-80-5, 978-985-7200-10-8</t>
  </si>
  <si>
    <t>Акафист ст. 50 Пресвятой Богородице Казанской пред иконой Ее. 31 стр. обл.</t>
  </si>
  <si>
    <t>Приход Храма Святаго Духа сошествия</t>
  </si>
  <si>
    <t>978-5-907973-05-3</t>
  </si>
  <si>
    <t>Акафист ст. 50 Пресвятой Богородице Успения.  обл. 62 стр</t>
  </si>
  <si>
    <t>978-985-7124-21-3</t>
  </si>
  <si>
    <t>Акафист ст. 50 Пресвятой Богородице Утоли моя печали в честь иконы Ея. 54 стр. обл.</t>
  </si>
  <si>
    <t>Акафист ст. 50 Святителю Иоанну Шанхайскому, чудотворцу. С кратким житием. 31 стр. обл</t>
  </si>
  <si>
    <t>26989_akafist_1</t>
  </si>
  <si>
    <t>Братство в честь святого Архистратига Михаила</t>
  </si>
  <si>
    <t>978-985-6978-95-4</t>
  </si>
  <si>
    <t>Акафист ст. 50 Святой блаженной Валентине Минской.  обл. 47 стр</t>
  </si>
  <si>
    <t>978-985-7020-92-8</t>
  </si>
  <si>
    <t>Акафист ст. 50 священномученику Киприану и мученице Иустине. Обл. 31 стр</t>
  </si>
  <si>
    <t>Москва</t>
  </si>
  <si>
    <t>Акафист ст. 50 Серафиму Саровскому Чудотворцу прп. 47 стр. обл.</t>
  </si>
  <si>
    <t>978-985-7020-48-5, 978-985-7124-62-6</t>
  </si>
  <si>
    <t>Акафист ст. 50 Сергию Радонежскому св. прп. 62 стр. обл.</t>
  </si>
  <si>
    <t>2014/2018</t>
  </si>
  <si>
    <t>978-985-7020-75-1, 978-985-7200-14-6</t>
  </si>
  <si>
    <t>Акафист святому преподобному Сергию Радонежскому на офсетной бумаге в 62 страницах.Мягкая обложка.</t>
  </si>
  <si>
    <t>Акафист ст. 50 Слава Богу за всё.  обл. 33 стр</t>
  </si>
  <si>
    <t>978-985-7200-66-5</t>
  </si>
  <si>
    <t>Акафист ст. 50 Татиане святой мученице. 46 стр. обл.</t>
  </si>
  <si>
    <t>Акафист ст. 50 Трифону святому мученику. 55 стр. обл.</t>
  </si>
  <si>
    <t>2013/2015</t>
  </si>
  <si>
    <t>978-985-7020-81-2</t>
  </si>
  <si>
    <t>Акафист ст. 50 Флору и Лавру святым мученикам. 38 стр. обл.</t>
  </si>
  <si>
    <t>978-985-7020-50-8</t>
  </si>
  <si>
    <t>Акафист ст. 60 Варваре Великомученице и житие. 46 стр. обл.</t>
  </si>
  <si>
    <t>5-98317-176-3</t>
  </si>
  <si>
    <t>Акафист Варваре Великомученице и житие на офсетной бумаге в 46 страницах. Мягкая обложка.</t>
  </si>
  <si>
    <t>Акафист ст. 60 Вонифатию мученику и житие. 46 стр. обл.</t>
  </si>
  <si>
    <t>5-98317-182-8</t>
  </si>
  <si>
    <t>Акафист мученику Вонифатию и житие на офсетной бумаге в 46 страницах. Мягкая обложка. При составлении использовалась Минея издания Московской патриархии, 1978-1989 гг.</t>
  </si>
  <si>
    <t>Акафист ст. 60 Святому великомученику Феодору Стратилату. Обл. 47 стр</t>
  </si>
  <si>
    <t>10Х9</t>
  </si>
  <si>
    <t>Акафист ст. 80 Божией Матери Всецарица перед иконой. 31 стр. обл.</t>
  </si>
  <si>
    <t>978-985-7102-47-1 / 978-985-6914-63-1</t>
  </si>
  <si>
    <t>Акафист ст. 80 Божией Матери Неупиваемая Чаша перед иконой. 31 стр. обл.</t>
  </si>
  <si>
    <t>978-985-7102-50-1 / 978-985-6914-67-9</t>
  </si>
  <si>
    <t>Акафист ст. 80 Божией Матери Целительница перед иконой. 31 стр. обл.</t>
  </si>
  <si>
    <t>978-985-7102-49-5 / 978-985-6914-66-2</t>
  </si>
  <si>
    <t>История написания иконы «Целительница» связана с чудесным событием, происшедшим в Москве в конце XVIII столетия. Один из церковнослужителей, Викентий Бульвенинский, имел благочестивую привычку при входе в церковь и при выходе из неё преклонять колени перед образом Пресвятой Богородицы и произносить краткую молитву: «Радуйся, Благодатная! Господь с Тобою! Блаженно чрево, носившее Христа, и сосцы, питавшие Господа Бога, Спасителя нашего!» И вот однажды Викентий тяжело заболел: у него почернел язык, и страшные боли доводили его до беспамятства. Как-то, придя в себя после очередного приступа боли, он прочитал свою обыкновенную молитву к Богородице и тотчас увидел у своего изголовья ангела, который вместе с ним стал возносить молитвы к Божией Матери, прося Её исцелить болящего. По окончании молитвы ангела в необычном свете явилась Сама Богородица и исцелила больного. Почувствовав себя совершенно здоровым, Викентий поднялся с постели и пошёл в церковь. Встав на клиросе, он начал петь со всеми, чем привёл окружающих в великое изумление. Это чудо и послужило поводом для написания иконы «Целительница», которая вскоре стала неизменным украшением больничных храмов и часовен.</t>
  </si>
  <si>
    <t>Акафист ст. 80 великомученнику Иоанну Новому, Сочавскому. 31 стр. обл.</t>
  </si>
  <si>
    <t>Акафист ст. 80 ПБ в честь иконы Ее "Всех скорбящих Радость" и "Взыскание погибших". 31 стр. обл.</t>
  </si>
  <si>
    <t>Акафист ст. 80 Покрову Пресвятой Богородицы. 31 стр. обл.</t>
  </si>
  <si>
    <t>Акафист ст. 80 преподобному Серафиму Саровскому, Чудотворцу. 31 стр. обл.</t>
  </si>
  <si>
    <t>Акафист ст. 80 Пресвятой Богородице в честь иконы Ее "Воспитание". 31 стр. обл.</t>
  </si>
  <si>
    <t>Акафист ст. 80 Пресвятой Богородице в честь иконы Ее "Неопалимая Купина". 31 стр. обл.</t>
  </si>
  <si>
    <t>Акафист ст. 80 Пресвятой Богородице в честь иконы Ее "Нерушимая Стена". 31 стр. обл.</t>
  </si>
  <si>
    <t>Акафист ст. 80 Пресвятой Богородице в честь иконы Ее "Нечаянная Радость". 31 стр. обл.</t>
  </si>
  <si>
    <t>Акафист ст. 80 Пресвятой Богородице в честь иконы Ее "Семистрельная". 31 стр. обл.</t>
  </si>
  <si>
    <t>Акафист ст. 80 Пресвятой Богородице в честь иконы Ее "Утоли моя печали". 31 стр. обл.</t>
  </si>
  <si>
    <t>Акафист ст. 80 Пресвятой Богородице в честь иконы её Отрада (Утешение). 31 стр. Обл</t>
  </si>
  <si>
    <t>Акафист ст. 80 Пресвятой Богородице Донской в честь иконы Ее. 31 стр. обл</t>
  </si>
  <si>
    <t>978-5-00059-025-6</t>
  </si>
  <si>
    <t>Акафист ст.100  преподобному Серафиму Саровскому. 30 стр. обл.</t>
  </si>
  <si>
    <t>978-5-00059-559-6</t>
  </si>
  <si>
    <t>Акафист ст.100 Адриану и Наталии св. мученикам. 46 стр. обл.</t>
  </si>
  <si>
    <t>978-5-9968-0379-8</t>
  </si>
  <si>
    <t>Акафист ст.100 Александру Невскому святому благоверному великому князю. 46 стр. обл</t>
  </si>
  <si>
    <t>978-5-9968-0416-0</t>
  </si>
  <si>
    <t>Акафист ст.100 Александру Свирскому.  преподобному 31 стр. обл.</t>
  </si>
  <si>
    <t>978-5-9968-1048-2</t>
  </si>
  <si>
    <t>Акафист издан в мягком переплете на белой офсетной бумаге.</t>
  </si>
  <si>
    <t>Акафист ст.100 Алексию святителю Московскому. 31 стр. обл</t>
  </si>
  <si>
    <t>Христианская жизнь</t>
  </si>
  <si>
    <t>978-5-93313-097-0</t>
  </si>
  <si>
    <t>Акафист ст.100 Анастасии Узорешительнице святой великомученице. 29 стр. обл.</t>
  </si>
  <si>
    <t>978-5-9968-0940-0</t>
  </si>
  <si>
    <t>Акафист издан в мягком переплете на белой офсетной бумаге.</t>
  </si>
  <si>
    <t>Акафист ст.100 Ангелу хранителю человеческой жизни. 32 стр. обл</t>
  </si>
  <si>
    <t>22837_Akafist_1</t>
  </si>
  <si>
    <t>Свято-Троицкий Ионинский мон.изд-во</t>
  </si>
  <si>
    <t>Акафист ст.100 Анне Кашинской святой благоверной княгине. 45 стр. обл</t>
  </si>
  <si>
    <t>978-5-9968-0415-3</t>
  </si>
  <si>
    <t>Акафист ст.100 Антонию, святителю Воронежскому и Задонскому чудотворцу. 31 стр, обл.</t>
  </si>
  <si>
    <t>Братство Тихвинской иконы Божией Матери/Неугасимая лампада</t>
  </si>
  <si>
    <t>Акафист святителю Воронежскому и Задонскому чудотворцу Антонию на офсетной бумаге в 31 странице. Мягкая обложка.</t>
  </si>
  <si>
    <t>Акафист ст.100 благодарственный "Слава Богу за все!" 30 стр. обл</t>
  </si>
  <si>
    <t>978-5-9968-0536-5</t>
  </si>
  <si>
    <t>Акафист ст.100 благодарственный "Слава Богу за все". 31 стр. обл</t>
  </si>
  <si>
    <t>21976_Akafist_2</t>
  </si>
  <si>
    <t>978-5-00059-450-6  978-5-00059-596-1</t>
  </si>
  <si>
    <t>Акафист ст.100 Варваре святой великомученице. 31 стр. обл.</t>
  </si>
  <si>
    <t>978-5-9968-0936-3</t>
  </si>
  <si>
    <t>Акафист ст.100 Владимиру святому равноапостольному князю. 31 стр. обл</t>
  </si>
  <si>
    <t>Акафист ст.100 Вонифатию святому мученику. 30 стр. обл.</t>
  </si>
  <si>
    <t>978-5-9968-0317-0</t>
  </si>
  <si>
    <t>Святой мученик Вонифатий до своего обращения ко Христу проводил жизнь в увеселениях многомятежного мира, в нечистоте, пьянстве и разврате. Став свидетелем мучений гонимых за веру христиан, он исполнился божественной ревности и, отвергнув свое греховное прошлое, возжелала пострадать с ними и удостоился мученического венца. Святому молятся об избавлении от страстей пьянства и распутства.</t>
  </si>
  <si>
    <t>Акафист ст.100 Воскресению Христову. 31 стр. обл</t>
  </si>
  <si>
    <t>978-5-9968-0994-3</t>
  </si>
  <si>
    <t>Акафист ст.100 Всем Святым, в земле Российской просиявшим. 28 стр. обл.</t>
  </si>
  <si>
    <t>Акафист Всем Святым, в земле Российской просиявшим на газетной бумаге в 28 страницах. Мягкая обложка.</t>
  </si>
  <si>
    <t>Акафист ст.100 Димитрию святому благоверному царевичу. 30 стр. обл</t>
  </si>
  <si>
    <t>Акафист ст.100 Екатерине Святой великомученице. 30 стр. обл.</t>
  </si>
  <si>
    <t>978-5-9968-0937-0</t>
  </si>
  <si>
    <t>Акафист ст.100 за единоумершего. Чин литии. Молитва святому мученику Уару. 30 стр. обл</t>
  </si>
  <si>
    <t>27336_akafist_1</t>
  </si>
  <si>
    <t>978-5-9968-0600-3, 978-5-9968-0736-9</t>
  </si>
  <si>
    <t>Акафист ст.100 за единоумершего.Чин литии, совершаемый мирянином. 30 стр. обл (ОФСЕТ)</t>
  </si>
  <si>
    <t>978-5-00059-452-0, 978-5-00059-524-4, 978-5-00059-601-2</t>
  </si>
  <si>
    <t>Акафист за единоумершего в мягком переплете на белой офсетной бумаге.</t>
  </si>
  <si>
    <t>Акафист ст.100 Игнатию святителю, епископу Ставропольскому. стр.30, обл.</t>
  </si>
  <si>
    <t>978-5-98891-839-4</t>
  </si>
  <si>
    <t>Акафист святителю Игнатию, епископу Ставропольскому на газетной бумаге в 30 страницах. Мягкая обложка.</t>
  </si>
  <si>
    <t>Акафист ст.100 Иисусу Сладчайшему. 30 стр. обл</t>
  </si>
  <si>
    <t>978-5-9968-0585-3, 978-5-9968-0746-8</t>
  </si>
  <si>
    <t>Акафист ст.100 Иннокентию Пензенскому новопрославленному святому</t>
  </si>
  <si>
    <t>Приход Свт.Игнатия Брянчанинова г.С.Петербург</t>
  </si>
  <si>
    <t>Акафист ст.100 Иоанну Воину святому мученику. 31 стр. обл.</t>
  </si>
  <si>
    <t>978-5-9968-1049-9</t>
  </si>
  <si>
    <t>Акафист ст.100 Иоанну святителю, архиепископу Шанхайскому и Сан-Францисскому. 29 стр. обл</t>
  </si>
  <si>
    <t>978-5-9968-0401-6</t>
  </si>
  <si>
    <t>Акафист ст.100 Кириллу и Марии Радонежским преподобным. 45 стр. обл</t>
  </si>
  <si>
    <t>978-5-9968-0509-9</t>
  </si>
  <si>
    <t>Акафист ст.100 Ксении Петербургской св. блаженной. 30 стр. обл.</t>
  </si>
  <si>
    <t>978-5-9968-0996-7</t>
  </si>
  <si>
    <t>Акафист святой блаженной Ксении Петербургской на офсетной бумаге в 30 страницах. Мягкая обложка.</t>
  </si>
  <si>
    <t>Акафист ст.100 Матроне Московской святой блаженной. 30 стр, обл.</t>
  </si>
  <si>
    <t>2016 /2022</t>
  </si>
  <si>
    <t>978-5-9968-0500-6 / 978-5-9968-0708-6</t>
  </si>
  <si>
    <t>Святая блаженная Матрона (1885-1952) - одна из самых почитаемых московских святых. Слепая от рождения, она была наделена благодатными дарами утешения, прозорливости, исцелений и помощи в самых разных обстоятельствах. Всю жизнь помогавшая людям, она и по смерти не оставляет нас.</t>
  </si>
  <si>
    <t>Акафист ст.100 Матроне Московской, святой блаженной. 30 стр. обл</t>
  </si>
  <si>
    <t>978-5-00059-027-0, 978-5-0059-649-4</t>
  </si>
  <si>
    <t>Акафист святой блаженной Матроне Московской в мягком переплете на белой офсетной бумаге.</t>
  </si>
  <si>
    <t>Акафист ст.100 Моисею Угрину Печерскому преподобному. 31 стр. обл</t>
  </si>
  <si>
    <t>25838_akafist_1</t>
  </si>
  <si>
    <t>Летопись</t>
  </si>
  <si>
    <t>Акафист ст.100 Нектарию Пентапольскому, Эгинскому чудотворцу. 29 стр. обл</t>
  </si>
  <si>
    <t>978-5-9968-1072-7</t>
  </si>
  <si>
    <t>Акафист ст.100 Николаю святителю Мирликийскому чудотворцу. 30 стр, обл.</t>
  </si>
  <si>
    <t>978-5-9968-0938-7</t>
  </si>
  <si>
    <t>Правило веры и образ кротости, воздержания учителя яви тя стаду твоему яже вещей истина: сего ради стяжал еси смирением высокая, нищетою богатая. Отче священноначальниче Николае, моли Христа Бога спастися душам нашим.</t>
  </si>
  <si>
    <t>Акафист ст.100 Пантелеимону  св.вмч. и цел. 32стр,обл. (разн. обл.)</t>
  </si>
  <si>
    <t>978-5-93313-098-7</t>
  </si>
  <si>
    <t>Акафист святому великомученнику и целителю Пантелеимону на газетной бумаге в 32страницах. Мягкая обложка.</t>
  </si>
  <si>
    <t>Акафист ст.100 Пантелеимону св. великомученику и целителю. 31 стр. обл.</t>
  </si>
  <si>
    <t>Неугасимая лампада</t>
  </si>
  <si>
    <t>Акафист святому великомученику и целителю Пантелеимону на газетной бумаге в 31 страницах. Мягкая обложка.</t>
  </si>
  <si>
    <t>Акафист ст.100 Параскеве Пятнице святой великомученице. 47 стр. обл</t>
  </si>
  <si>
    <t>978-5-9968-0410-8</t>
  </si>
  <si>
    <t>Акафист ст.100 Покрову Пресвятой Богородицы. 30 стр. обл</t>
  </si>
  <si>
    <t>978-5-9968-0363-7, 978-5-9968-0768-0</t>
  </si>
  <si>
    <t>Акафист ст.100 Покрову Пресвятой Богородицы. 31 стр, обл.</t>
  </si>
  <si>
    <t>978-5-93313-166-3 / 978-5-93313-213-4</t>
  </si>
  <si>
    <t>Покров Пресвятой Богородицы означает небесное покровительство Пресвятой Богородицы в нашей земной жизни от всяких бед, зол, трудностей и нестроений. Акафист Покрову Пресвятой Богородицы нужно читать не только при сложных жизненных обстоятельствах, но и в благодарность за помощь от Царицы Небесной – Пресвятой Девы Марии</t>
  </si>
  <si>
    <t>Акафист ст.100 Преподобному Гавриилу Самтаврийскому, исповеднику. 31 стр. обл.</t>
  </si>
  <si>
    <t>978-5-9968-1037-6</t>
  </si>
  <si>
    <t>Акафист ст.100 Преподобным отцам, на Святой Горе Афонской просиявшим. 30 стр. обл.</t>
  </si>
  <si>
    <t>978-5-9968-0381-1</t>
  </si>
  <si>
    <t>Акафист ст.100 Пресвятой Богородице  в честь иконы ее "Скоропослушница". 30 стр. обл</t>
  </si>
  <si>
    <t>978-5-00059-557-2</t>
  </si>
  <si>
    <t>Акафист Пресвятой Богородице в честь иконы Ея Семистрельная в мягком переплете на белой офсетной бумаге.</t>
  </si>
  <si>
    <t>Акафист ст.100 Пресвятой Богородице Валаамская в честь иконы Ее. 46 стр. обл</t>
  </si>
  <si>
    <t>978-5-9968-0554-9</t>
  </si>
  <si>
    <t>Акафист ст.100 Пресвятой Богородице Взыскание погибших в честь иконы Ее. 46 стр. обл</t>
  </si>
  <si>
    <t>978-5-9968-0465-8, 978-5-9968-0724-6</t>
  </si>
  <si>
    <t>Акафист ст.100 Пресвятой Богородице Владимирская в честь иконы Ее. 30 стр. обл.</t>
  </si>
  <si>
    <t>978-5-9968-0346-0, 978-5-9968-0832-8</t>
  </si>
  <si>
    <t>Икона Божией Матери "Владимирская" - принято молиться об избавлении от нашествия иноплеменных, об укреплении православной веры, о сохранении от ересей и расколов, об умирении враждующих, о сохранении России.</t>
  </si>
  <si>
    <t>Акафист ст.100 Пресвятой Богородице Воспитание в честь иконы Ее. 30 стр. обл</t>
  </si>
  <si>
    <t>978-5-9968-0473-3</t>
  </si>
  <si>
    <t>Акафист ст.100 Пресвятой Богородице Всех скорбящих Радость в честь иконы Ее. 30 стр. обл</t>
  </si>
  <si>
    <t>978-5-9968-0271-5, 978-9968-0726-0</t>
  </si>
  <si>
    <t>Эта икона - одна из самых почитаемых в России чудотворных икон Богоматери, имеющая целый ряд значительно отличающихся один от другого иконографических вариантов. Согласно преданию, первое чудо от иконы с названием "Всех скорбящих Радость" произошло в 1688 году. Родная сестра патриарха Иоакима Евфимия, жившая в Москве, долгое время страдала неизлечимой болезнью. Однажды утром во время молитвы она услышала голос: "Евфимия! Иди в храм Преображения Сына Моего; там есть образ, именуемый "Всех скорбящих Радость". Пусть священник отслужит молебен с водосвятием, и получишь исцеление от болезни". Евфимия исполнила повеление Пресвятой Богородицы и исцелилась. Это произошло 24 октября (6 ноября по н.ст.) 1688 года. В память об этом было установлено празднование иконы, а храм получил наименование чудотворного образа. Божия Матерь на этой иконе изображена во весь рост, в царском одеянии и с венцом на главе. Перед Ней - бедствующие люди, страдающие от различных недугов и житейских скорбей. Об их страданиях свидетельствуют пояснительные надписи, слова из молитвы к Богородице: "Помощница еси обидимым, ненадеющихся надеяние, убогих Заступница, печальных утешение, алчущих Кормительница, нагих одеяние, больных исцеление, грешных спасение, христиан всех поможение и заступление". Около людей изображаются Ангелы, которые указывают им на Богоматерь. Существует много разных типов иконы "Всех скорбящих Радость", когда Богородица изображена увенчанная короной, в царском одеянии. Иногда Она держит Младенца Иисуса на руках. На иконе "с грошиками" Богородица предстает в обычной Своей земной одежде, с белым покрывалом на голове. Перед иконой Божией Матери "Всех скорбящих Радость" молятся в отчаянии, скорби, в поиске утешения и защиты, а также при неизлечимых болезнях. Божия Матерь "Всех скорбящих Радость" является Покровительницей сирот и убогих, обиженных, угнетенных и страждущих.</t>
  </si>
  <si>
    <t>Акафист ст.100 Пресвятой Богородице Всецарица в честь иконы Ее. 30 стр. обл</t>
  </si>
  <si>
    <t>Издательство "Рассвет"</t>
  </si>
  <si>
    <t>978-5-6054008-2-0</t>
  </si>
  <si>
    <t>Акафист ст.100 Пресвятой Богородице Всецарица в честь иконы Ее. 31 стр. обл.</t>
  </si>
  <si>
    <t>978-5-9968-0440-5  978-5-9968-0747-5</t>
  </si>
  <si>
    <t>Акафист ст.100 Пресвятой Богородице Всецарица пред иконой</t>
  </si>
  <si>
    <t>Description</t>
  </si>
  <si>
    <t>978-5-93313-178-6</t>
  </si>
  <si>
    <t>Акафист Пресвятой Богородице пред иконой Всецарица на газетной бумаге в 31 странице. Мягкая обложка.</t>
  </si>
  <si>
    <t>Акафист ст.100 Пресвятой Богородице Донской в честь Ее иконы. 31 стр. обл.</t>
  </si>
  <si>
    <t>Пред Донской иконой Божией Матери молятся об избавлении от врагов и о сохранении Российской Державы, о помощи православному русскому воинству, а также в трудные для России времена.</t>
  </si>
  <si>
    <t>Акафист ст.100 Пресвятой Богородице Достойно есть (Милующая) пред иконой. 31 стр. обл.</t>
  </si>
  <si>
    <t>Dostoina</t>
  </si>
  <si>
    <t>Акафист ст.100 Пресвятой Богородице Достойно есть в честь иконы Ее. 30 стр. обл.</t>
  </si>
  <si>
    <t>978-5-9968-0247-0</t>
  </si>
  <si>
    <t>Данное издание содержит акафист Пресвятой Богородице в честь иконы Ее «Достойно есть». Перед образом Божией Матери «Достойно есть» («Милующей») особо молятся о прощении грехов, в том числе и смертных.</t>
  </si>
  <si>
    <t>Акафист ст.100 Пресвятой Богородице Достойно есть, в честь иконы Ее. 29 стр. обл</t>
  </si>
  <si>
    <t>978-5-00-052158-8</t>
  </si>
  <si>
    <t>Акафист ст.100 Пресвятой Богородице Живоносный Источник в честь иконы Ее. 29 стр. обл.</t>
  </si>
  <si>
    <t>978-5-00-052145-8</t>
  </si>
  <si>
    <t>Акафист ст.100 Пресвятой Богородице Живоносный Источник в честь иконы Ее. 30 стр. обл</t>
  </si>
  <si>
    <t>978-5-9968-0503-7</t>
  </si>
  <si>
    <t>Акафист ст.100 Пресвятой Богородице Избавительница в честь иконы Ее. 30 стр. обл</t>
  </si>
  <si>
    <t>978-5-9968-0475-7</t>
  </si>
  <si>
    <t>Акафист ст.100 Пресвятой Богородице Казанская в честь иконы Ее. 30 стр. обл.</t>
  </si>
  <si>
    <t>978-5-9968-0584-6, 978-5-9968-0734-5</t>
  </si>
  <si>
    <t>Акафист Пресвятой Богородице Казанская в честь иконы Ее на офсетной бумаге в 30 страниц. Мягкая обложка.</t>
  </si>
  <si>
    <t>Акафист ст.100 Пресвятой Богородице Казанская в честь иконы Ее. 31 стр. обл.</t>
  </si>
  <si>
    <t>26927_1</t>
  </si>
  <si>
    <t>Акафист ст.100 Пресвятой Богородице Казанской пред иконой Ее. 31 стр. обл.</t>
  </si>
  <si>
    <t>Акафист ст.100 Пресвятой Богородице Млекопитательница в честь иконы Ее. 30 стр. обл</t>
  </si>
  <si>
    <t>978-5-9968-0474-0</t>
  </si>
  <si>
    <t>Акафист ст.100 Пресвятой Богородице Муромской, в честь иконы Ее. 29 стр. обл</t>
  </si>
  <si>
    <t>978-5-00-052159-5</t>
  </si>
  <si>
    <t>Акафист ст.100 Пресвятой Богородице Неопалимая Купина в честь иконы Ее. 30 стр. обл.</t>
  </si>
  <si>
    <t>978-5-00-052129-8</t>
  </si>
  <si>
    <t>Акафист ст.100 Пресвятой Богородице Неопалимая Купина, в честь иконы Ее. 46 стр. обл</t>
  </si>
  <si>
    <t>978-5-9968-0413-9</t>
  </si>
  <si>
    <t>Акафист ст.100 Пресвятой Богородице Нерушимая Стена в честь иконы Ее. 46 стр. обл</t>
  </si>
  <si>
    <t>978-5-9968-0533-4</t>
  </si>
  <si>
    <t>Акафист ст.100 Пресвятой Богородице Неупиваемая Чаша в честь иконы Ее. 30 стр. обл</t>
  </si>
  <si>
    <t>978-5-9968-0885-4</t>
  </si>
  <si>
    <t>Акафист ст.100 Пресвятой Богородице Одигитрия Смоленская в честь иконы Ее. 46 стр. обл</t>
  </si>
  <si>
    <t>978-5-9968-0530-0</t>
  </si>
  <si>
    <t>Акафист ст.100 Пресвятой Богородице Прибавление ума в честь иконы Ее. 30 стр. обл</t>
  </si>
  <si>
    <t>978-5-9968-0460-3, 978-5-9968-0833-5</t>
  </si>
  <si>
    <t>Допущено к распространению Издательским Советом Русской Православной Церкви</t>
  </si>
  <si>
    <t>Акафист ст.100 Пресвятой Богородице Скоропослушница в честь иконы Ее. 30 стр. обл.</t>
  </si>
  <si>
    <t>978-5-9968-0429-0, 978-5-9968-0834-2</t>
  </si>
  <si>
    <t>Данное издание содержит акафист Пресвятой Богородице в честь иконы Ее «Скоропослушница». Перед иконой Пресвятой Богородицы «Скоропослушница» молятся о духовном прозрении, когда человек находится в растерянности и не знает как поступить, во всех случаях, когда нужна особенно скорая и действенная помощь в Её молитве к Сыну. Также Богородица через свою икону «Скоропослушница» дарует помощь в излечении от различных заболеваний, даже онкологических. Перед Ее святым образом возносят молитву за детей и о помощи в родах - о рождении здорового ребенка.</t>
  </si>
  <si>
    <t>Акафист ст.100 Пресвятой Богородице Скоропослушница". 30 стр. обл.в честь иконы Ее</t>
  </si>
  <si>
    <t>Акафист Пресвятой Богородице "Скоропослушница" в честь иконы Ее на газетной бумаге в 30 страницах. Мягкая обложка.</t>
  </si>
  <si>
    <t>Акафист ст.100 Пресвятой Богородице Толгской в честь иконы Ее. 31 стр. обл</t>
  </si>
  <si>
    <t>Акафист ст.100 Пресвятой Богородице Толгской, в честь иконы Ее. 29 стр. обл</t>
  </si>
  <si>
    <t>978-5-00-052153-3</t>
  </si>
  <si>
    <t>Акафист ст.100 Пресвятой Богородице Троеручица в честь иконы Ее. 46 стр. обл.</t>
  </si>
  <si>
    <t>978-5-9968-0387-3</t>
  </si>
  <si>
    <t>Акафист ст.100 Пресвятой Богородице Умиление Серафимо-Дивеевская в честь иконы Ее. 31 стр. обл</t>
  </si>
  <si>
    <t>978-5-9968-0745-1</t>
  </si>
  <si>
    <t>Акафист ст.100 Пресвятой Богородице Умягчение злых сердец (Семистрельная), в честь иконы Ее. 30 стр.</t>
  </si>
  <si>
    <t>978-5-9968-0880-9</t>
  </si>
  <si>
    <t>Акафист ст.100 Пресвятой Богородице Утоли моя печали в честь иконы Ее. 46 стр. обл.</t>
  </si>
  <si>
    <t>978-5-9968-0431-3</t>
  </si>
  <si>
    <t>Данное издание содержит акафист Пресвятой Богородице в честь иконы Ее «Утоли моя печали». Перед иконой Пресвятой Богородицы «Утоли моя печали» молятся об избавлении от телесных болезней, от греховных страстей, обуревающих сердце человека, об избавлении от скорбей и печали, при расслаблении, параличе, отчаянии.</t>
  </si>
  <si>
    <t>Акафист ст.100 Пресвятой Богородице Феодоровская в честь иконы Ее. 30 стр. обл</t>
  </si>
  <si>
    <t>978-5-9968-0537-2, 978-5-9968-0288-3</t>
  </si>
  <si>
    <t>Первые упоминания о Феодоровской иконе Божией Матери относятся к маленькому городку Городец. Но в 1239 году Городец был сожжен монголо-татарами, и образ исчез. Однако вскоре его чудесным образом обнаружил младший брат Александра Невского князь Василий Костромской. Преследуя на охоте зверя, он случайно заметил на сосне икону. Он попытался снять ее, но она поднялась на воздух. Вернувшись в город, князь рассказал об увиденном духовенству. Придя на указанное место, священники и народ увидели образ Божьей Матери. Они долго молились перед ней на коленях. И только тогда сняли с дерева. А затем торжественно поместили в соборный храм города Костромы. Икону назвали Феодоровской в память о явлении Феодора Стратилата с иконой, который потом не раз являлся русским воинам на поле битвы. На месте обретения иконы была основана первая иноческая обитель на Костромской земле — Спасо-Запрудниковский мужской монастырь. За время пребывания Феодоровской иконы в Костроме произошло множество чудес, а в 1613 году она вошла в историю в связи с избранием на царство Михаила Федоровича Романова. В Ипатьевском монастыре посольство Земского Собора долго и безуспешно уговаривало Михаила Федоровича и его мать, инокиню Марфу, принять избрание на царство. На все мольбы они оставались непреклонны. И лишь речь рязанского архиепископа Феодорита, уповавшего на помощь Пресвятой Богородицы, склонила Марфу благословить сына. Она упала пред Феодоровской иконой и сказала: «Да будет воля Твоя, Владычице! В Твои руки предаю сына моего: наставь его на путь истинный, на благо Себе и Отечеству!» С того времени образ Феодоровской Божией Матери особенно почитался всеми представителями дома Романовых. Многие российские царицы и княгини иностранного происхождения получали отчество Федоровна в честь фамильной иконы. Сегодня Феодоровская икона Божьей Матери находится в костромском Богоявленско-Анастасиином кафедральном соборе.</t>
  </si>
  <si>
    <t>Акафист ст.100 Пресвятой Богородице Целительница, в честь иконы Ее. 30 стр. обл</t>
  </si>
  <si>
    <t>978-5-00059-648-7</t>
  </si>
  <si>
    <t>Акафист ст.100 Пресвятой и Животворящей Троице. 46 стр. обл</t>
  </si>
  <si>
    <t>978-5-9968-0412-2</t>
  </si>
  <si>
    <t>Акафист ст.100 Рождеству Христову стр.30</t>
  </si>
  <si>
    <t>Акафист ст.100 Савве Сторожевскому прп., Звенигородскому чудотворцу. 45 стр. обл</t>
  </si>
  <si>
    <t>978-5-9968-0568-6</t>
  </si>
  <si>
    <t>Акафист ст.100 святителю Игнатию (Брянчанинову). 46 стр, обл.</t>
  </si>
  <si>
    <t>978-5-9968-0532-7</t>
  </si>
  <si>
    <t>Акафист ст.100 Святителю Иоасафу Белгородскому. 30 стр. обл.</t>
  </si>
  <si>
    <t>978-5-9968-1062-8</t>
  </si>
  <si>
    <t>Акафист ст.100 святителю Митрофану, епископу Воронежскому. 46 стр. обл</t>
  </si>
  <si>
    <t>978-5-9968-0573-0</t>
  </si>
  <si>
    <t>Акафист ст.100 Святому Ангелу Хранителю. 45 стр. обл.</t>
  </si>
  <si>
    <t>978-5-9968-0392-7 / 978-5-9968-0710-9</t>
  </si>
  <si>
    <t>Акафист издан в мягкой обложке, на белой офсетной бумаге.  Еще при купели крещения Бог приставил к нам Ангела хранителя, который и будет идти с нами чрез весь путь жизни, пока за гробом не предаст на суд Господу. Ангелы хранители необходимы нам, потому что "если бы не было Ангелов хранителей и наставников у людей добрых, благочестивых, тогда демоны истребили бы весь род человеческий, - если бы, то есть, Господь попустил им делать что им угодно с людьми: ибо злоба бесов к людям безмерна и зависть их к человеку не имеет пределов, ибо человек сотворен по образу Божию и предназначен к наследию вечной жизни на место падших ангелов" (святой праведный Иоанн Кронштадтский).</t>
  </si>
  <si>
    <t>Акафист ст.100 святым мученицам Вере, Надежде, Любови и матери их Софии. 29 стр. обл</t>
  </si>
  <si>
    <t>978-5-00-052181-6</t>
  </si>
  <si>
    <t>Акафист ст.100 Святым новомученикам и исповедникам Церкви Русской. 30 стр. обл.</t>
  </si>
  <si>
    <t>978-5-9968-0377-4</t>
  </si>
  <si>
    <t>Акафист ст.100 святым Царственным Страстотерпцам. 45 стр. обл</t>
  </si>
  <si>
    <t>978-5-9968-0403-0</t>
  </si>
  <si>
    <t>К Царственным страстотерпцам многие христиане обращаются ныне с молитвой о укреплении семьи и воспитании детей в вере и благочестии, о сохранении их чистоты и целомудрия — ведь во время гонений Императорская семья была особенно сплоченной, пронесла несокрушимую веру православную чрез все скорби и страдания.    Память святым страстотерпцам Императору Николаю, Императрице Александре, их чадам - Алексию, Ольге, Татиане, Марии и Анастасии совершается в день их убиения 4 (17) июля, и в день соборной памяти новомучеников и исповедников Российских 25 января (7 февраля), если этот день совпадает с воскресным днем, а если не совпадает, то в ближайшее воскресение после 25 января (7 февраля).</t>
  </si>
  <si>
    <t>Акафист ст.100 священномученику Киприану и мученице Иустине деве. 30 стр. обл.</t>
  </si>
  <si>
    <t>978-5-9968-1038-3</t>
  </si>
  <si>
    <t>Акафист ст.100 Серафиму Вырицкому преподобному  29 стр. обл.</t>
  </si>
  <si>
    <t>Издание осуществлено по благословению епископа Южно-Сахалинского и Курильского Даниила.    Возбранный воине Христов и боголюбче преподобный отче Серафиме, веры православныя посреде мира безбожного светильниче и земли Российския благодатный заступниче, чудный образ спасения во дни последния показавый, деланием сокровенным и глубоким смирением Царствие Небесное стяжавый! К твоему благопотребному предстательству ныне прибегающе, пение хвалебное приносим ти от сердец наших любовию зовуще: Радуйся, преподобне Серафиме, Вырицкий чудотворче.</t>
  </si>
  <si>
    <t>Акафист ст.100 Серафиму Вырицкому преподобному 29 стр. обл</t>
  </si>
  <si>
    <t>978-5-9968-0430-6</t>
  </si>
  <si>
    <t>Акафист ст.100 Серафиму Вырицкому святому преподобному. 15 стр. обл.</t>
  </si>
  <si>
    <t>5-7868-0038-5</t>
  </si>
  <si>
    <t>В нем содержится молитвенное обращение к одному из самых любимых русских святых. Он жил совсем недавно, так, что даже живы еще люди, которые видели его лично (умер он в 1949 году). Прославление его было совершено в 2000 году, однако же почитание его быстро распространилось среди всех православных. Первые чудеса по молитвам к нему случились еще в день похорон, и вот уже более шестидесяти лет не оставляет он нас своей благодатной помощью, живо откликаясь на обращенные к нему молитвы. Со временем он все более и более стал почитаться, как покровитель русского предпринимательства, так как много лет сам был купцом и вел свое дело, пока не получил благословения на принятие пострига. Чтение этого акафиста поможет вам вести свое дело честно и благочестиво, убережет от неверных шагов, оградит от козней врагов видимых и невидимых.</t>
  </si>
  <si>
    <t>Акафист ст.100 Серафиму Саровскому преподобному чудотворцу. 31 стр, обл.</t>
  </si>
  <si>
    <t>2016 /2021</t>
  </si>
  <si>
    <t>978-5-9968-0502-0 / 978-5-9968-0683-6</t>
  </si>
  <si>
    <t>От юности Христа возлюбил еси, блаженне, и Тому единому работати пламенне возжделав, непрестанною молитвою и трудом в пустыни подвизался еси, умиленным же сердцем любовь Христову стяжав, избранник возлюблен Божией Матери явился еси. Сего ради вопием ти: спасай нас молитвами твоими, Серафиме, преподобне отче наш.</t>
  </si>
  <si>
    <t>Акафист ст.100 Сергию игумену Радонежскому чудотворцу  преподобному отцу нашему на Р/Я. 64 стр. обл.</t>
  </si>
  <si>
    <t>16X11</t>
  </si>
  <si>
    <t>Акафист ст.100 Сергию Радонежскому преподобному чудотворцу. 46 стр. обл.</t>
  </si>
  <si>
    <t>978-5-9968-0682-9 / 978-5-9968-0535-8</t>
  </si>
  <si>
    <t>Акафист преподобному чудотворцу Сергию Радонежскому на офсетной бумаге в 46 страницах. Мягкая обложка.</t>
  </si>
  <si>
    <t>Акафист ст.100 Сергию Радонежскому преподобному. 31 стр. обл.</t>
  </si>
  <si>
    <t>978-5-00059-569-5</t>
  </si>
  <si>
    <t>Акафист ст.100 Силуану Афонскому преподобному. 20 стр. обл</t>
  </si>
  <si>
    <t>Пересвет издательство</t>
  </si>
  <si>
    <t>Акафист преподобному Силуану Афонскому на офсетной бумага в 20 страницах. Мягкая обложка.</t>
  </si>
  <si>
    <t>Акафист ст.100 Спиридону Тримифунтскому святителю чудотворцу. 30 стр, обл.</t>
  </si>
  <si>
    <t>978-5-9968-0905-9</t>
  </si>
  <si>
    <t>Акафист ст.100 Татиане Римской святой мученице. 31 стр. обл</t>
  </si>
  <si>
    <t>978-5-93313-195-3</t>
  </si>
  <si>
    <t>Акафист ст.100 Тихону Задонскому Святителю 46 стр. обл.</t>
  </si>
  <si>
    <t>978-5-9968-0376-7</t>
  </si>
  <si>
    <t>Акафист ст.100 Тихону святителю, Патриарху Московскому и всея России. 29 стр. обл.</t>
  </si>
  <si>
    <t>978-5-9968-0389-7</t>
  </si>
  <si>
    <t>Акафист ст.100 Успению Пресвятой Богородицы. 46 стр. обл.</t>
  </si>
  <si>
    <t>978-5-9968-0441-2</t>
  </si>
  <si>
    <t>Издание содержит акафист Успению Пресвятой Богородицы. Этот праздник один из 12 великих двунадесятых праздников православной церкви. Успение Пресвятой Богородицы – это событие не описано в Библии, но в Предании Церкви известно об этом событии. В греческой Церкви есть свидетельства об этом событии, известно еще с VI в., по подтверждению поздневизантийского историка Никифора Каллиста (XIX в.), так же император Маврикий(592 -601гг.) велел праздновать Успение 15 августа. Мать Иисуса Христа, после Его Вознесения, осталась под опекой апостола Иоанна Богослова. Во время гонения христиан царем Иродом,  Богородица и апостол  Иоанн, переехали жить в Эфес, и жили там, в доме его родителей. Она молилась, чтобы Господь взял к себе, и однажды во время молитвы, ей явился архангел Гавриил и  сказал, что через три дня она отойдет ко Господу. Перед смертью Дева Мария хотела увидеться со всеми апостолами, но к тому времени апостолы разошлись по разным городам, проповедовать христианство. И в конце земного пути, ее желание исполнилось, собрались все апостолы, кроме апостола Фомы  у ложа Пресвятой Богородицы, лежа на смертном одре,  она молилась и ждала своей кончины. Над Нею в окружении Ангелов сошел Сам Спаситель, чтобы забрать душу Ее с собой. Мария просила Господа,  благословить всех почитающих Ее память. За всю земную жизнь, смирением, кротостью, и любовью: достигнув святости, что нет на земле такого человека, чтобы сравнится с ней. Как мы воспеваем, она Честнейшая Херувим и Славнейшая без сравнения Серафим. Когда Пресвятая Богородица, увиделась с апостолами, Ее душа предалась в руки Господу, в то время разнеслось Ангельское пение. После смерти гроб с телом Богородицы, апостолы перенесли в Гефсиманию и  похоронили в пещере на Елеонской горе, а вход в пещеру привалили камнем. Апостолы после похорон остались у пещеры, и на протяжении трех дней молились. Апостол Фома опоздал на погребение Пресвятой Девы, и очень был расстроен, что не успел попрощаться и поклониться, тогда апостолы разрешили ему открыть вход в пещеру, чтобы он смог хоть поклониться останкам. После того как отвалили камень от гроба, увидели что нет тела Пресвятой Богородицы и, тогда они поняли и убедились что тело было как и тело Иисуса Христа вознесено на Небо. В тот же день, вечером, когда апостолы ужинали, явилась Сама Богородица и сказала: «Радуйтесь! Я с вами — во все дни». Церковь кончину Богородицы называет успением, а не смертью, потому как обычная человеческая смерть — это когда тело возвращается в землю, а Дух – Богу, ну а тело Пресвятой было вознесено вместе с душой ко Господу.</t>
  </si>
  <si>
    <t>Акафист ст.100 Честному и Животворящему Кресту Господню. 30 стр. обл</t>
  </si>
  <si>
    <t>978-5-9968-0907-3</t>
  </si>
  <si>
    <t>Акафист ст.120 Пресвятой Богородице Донская в честь Ея иконы. 31 стр. обл.</t>
  </si>
  <si>
    <t>5-87966-091-5</t>
  </si>
  <si>
    <t>Издание включает в себя акафист Пресвятей Владычице нашей Богородице в честь и память чудотворныя иконы Ея нарицаемыя Донския. Пред иконой Пресвятой Богородицы «Донская» молятся об избавлении от иноплеменных и о сохранении Российской державы, о помощи православному русскому воинству, в трудные для России времена.</t>
  </si>
  <si>
    <t>Акафист ст.140 Алексию прп. человеку Божию. 16 стр. обл.</t>
  </si>
  <si>
    <t>Акафист прп. Алексию человеку Божию на офсетной бумаге в 16 страниц.Мягкая обложка.</t>
  </si>
  <si>
    <t>Акафист ст.140 Алексию свт. митрополиту Московскому</t>
  </si>
  <si>
    <t>Aka3</t>
  </si>
  <si>
    <t>Святитель Алексий, митрополит Московский и Всея Руси – покровитель Москвы и Московской области, известен как чудотворец. Ему молятся об излечении глазных заболеваний, когда грозит потеря зрения, перед операциями на глазах. Икона святителя защитит дом от обрушения в случае аварии или стихийного бедствия. Как покровитель по имени, святой Алексий позаботится о Вашем здоровье, сохранит благополучие в семье, поможет воспитать хороших детей.</t>
  </si>
  <si>
    <t>Акафист ст.140 Луке, святому апостолу и евангелисту. 15 стр, обл</t>
  </si>
  <si>
    <t>Святой апостол и евангелист Лука является одним из почитаемых святых, как в России, так и во всем христианском мире, автором одного из четырех Евангелий и Деяний апостолов. В числе ближайших учеников был послан Господом на первую проповедь о Царствии Небесном еще при земной жизни Спасителя. Апостол Лука - выходец из просвещенной греческой среды, врач по профессии. По преданию, написал первые иконы Пресвятой Богородицы…</t>
  </si>
  <si>
    <t>Акафист ст.140 Михаилу Архистратигу. 15 стр. обл.</t>
  </si>
  <si>
    <t>Архангел Михаил — один из высших ангелов, принимающий самое близкое участие в судьбах Церкви. Священное Писание нас учит, что, кроме физического, существует великий духовный мир, населенный разумными, добрыми существами, именуемыми ангелами. Слово «ангел» на греческом языке значит вестник. Священное Писание их именует так потому, что Бог нередко через них сообщает людям Свою волю. В чем же собственно состоит их жизнь в духовном мире, который они населяют, и в чем заключается их деятельность — мы почти ничего не знаем, да, в сущностии, и понять не в состоянии. Они пребывают в условиях, совершенно отличных от наших материальных: там время, пространство и все жизненные условия имеют совсем иное содержание. Приставка «архи» к некоторым ангелам указывает на их более возвышенное служение сравнительно с другими ангелами.Имя Михаил — на еврейском значит «Кто, как Бог». Священное Писание, повествуя о явлении ангелов различным людям, собственным именем называет только некоторых из них, — по-видимому тех, которые несут особую миссию в утверждении Царства Божия на земле. Среди них — архангелы Михаил и Гавриил, упоминаемые в каноничес-ких книгах Писания, а также архангелы Рафаил, Уриил, Салафиил, Иегудиил и Варахиил, упоминаемые в неканонических книгах Писания. Архангел Гавриил обычно являлся некоторым праведникам в качестве вестника великих и радостных событий, касающихся народа Божия (Дан. 8, 16, 9, 21; Лук. 1, 19-26). В книге Товита архангел Рафаил говорит о себе: «Я — Рафаил, один из семи святых Ангелов, которые возносят молитвы святых и восходят пред славу Святаго» (Тов. 12, 15). Отсюда возникло убеждение, что на Небе существует семь архангелов, одним из которых является архангел Михаил.Архангел Михаил в Писании именуется «князем», «вождем воинства Господня» и изображается, как главный борец против диавола и всякого беззакония среди людей. Отсюда его церковное именование «архистратиг», т. е. старший воин, вождь. Так, архангел Михаил явился Иисусу Навину в качестве помощника, при завоевании израильтянами Обетованной земли. Он явился пророку Даниилу в дни падения Вавилонского царства и начала созидания Мессианского царства. Даниилу было предсказано о помощи народу Божию со стороны архангела Михаила в период предстоящих преследований при Антихристе. В книге Откровения архангел Михаил выступает как главный вождь в войне против дракона-диавола и прочих взбунтовавшихся ангелов. «И произошла война на Небе: Михаил и Ангелы его воевали против дракона, и дракон и ангелы его воевали против них, но не устояли, и не нашлось им места на Небе. И низвержен был великий дракон, древний змий, называемый диаволом и сатаною». Апостол Иуда кратко упоминает об архангеле Михаиле, как о противнике диавола. (Нав. 5, 13; Дан. 10; 12, 1; Иуд. 9; Откр. 12, 7-9; Лк. 10, 18).В духе Священного Писания некоторые отцы Церкви видят архангела Михаила участником других важных событий в жизни народа Божия, где, впрочем, он не называется по имени. Так, например, его отождествляют с таинственным огненным столпом, шедшим перед израильтянами во время их бегства из Египта и погубившим в море полчища фараона. Ему же приписывают поражение огромного ассирийского войска, осаждавшего Иерусалим при пророке Исаии. (Исх. 33, 9, 14, 26-28; 4 Цар. 19, 35).Церковь почитает архангела Михаила как защитника веры и борца против ересей и всякого зла. На иконах его изображают с огненным мечом в руке, или копьем низвергающим диавола. В начале IV века Церковь установила праздник «Собора» (т. е. совокупности) святых ангелов во главе с архангелом Михаилом 8 ноября.</t>
  </si>
  <si>
    <t>Акафист ст.140 Ольге святой княгине равноапостольной. 16 стр. обл.</t>
  </si>
  <si>
    <t>Равноапостольная Ольга родилась в языческой семье в селении Вытубы неподалеку от современного Пскова, стоящем на реке Великой. Уже в юности ей были присущи глубокий ум и исключительная в языческой среде нравственная чистота.    Благодаря своей внешней красоте и мудрости святая Ольга надолго запомнилась будущему киевскому князю Игорю во время его охоты в северных лесах. После утверждения князя Игоря в Киеве святая Ольга стала его женой. Во время своих военных походов князь был убит древлянами. Когда те отправили послов к княгине Ольге, предлагая ей вступить в брак со своим правителем Малом, Ольга отвергла это предложение. Хитростью заманив в Киев всех их знатных мужей, она мучительной смертью отомстила им за смерть мужа. Как язычница, она не могла тогда понять заповеди о прощении и любви к врагам.</t>
  </si>
  <si>
    <t>Акафист ст.140 Петру и Павлу первоверховным апостолам (разн. обл.)</t>
  </si>
  <si>
    <t>Акафист святым первоверховным апостолам Петру и Павлу на офсетной бумаге в 15 страницах. Мягкая обложка.</t>
  </si>
  <si>
    <t>Акафист ст.140 Пресвятой Богородице Достойно есть перед иконой.16 стр. обл.</t>
  </si>
  <si>
    <t>Акафист Пресвятой Богородице перед иконой "Достойно есть" или "Милующая". Посвящается 1000-летию пребывания русского монашества на Святой Горе Афон.</t>
  </si>
  <si>
    <t>Акафист ст.140 Пресвятой Богородице Знамение Курско-коренная (Ч/Б обл.)</t>
  </si>
  <si>
    <t>Взбранной Воеводе и благой Одигитрии, путеводящей нас к Небесному Граду, приидите, припадаем вси, града зде пребывающего не имущии, Тоя всесильнаго заступления просяще, чудеса же, от лет древних даже доныне от иконы Ея бываемыя, поминающе, велегласно возопиим: Радуйся, Владычице, знамения милости Твоея миру присно являющая.</t>
  </si>
  <si>
    <t>Акафист ст.140 Пресвятой Богородице Иверская Монреальская</t>
  </si>
  <si>
    <t>Акафист Пресвятой Богородице перед иконой Ея Иверская Монреальская на белой офсетной бумаге.Мягкая обложка.</t>
  </si>
  <si>
    <t>Акафист ст.140 Пресвятой Богородице Успению (разн. обл) 16 стр. обл</t>
  </si>
  <si>
    <t>Акафист Успению Пресвятой Богородицы на офсетной бумаге в 16 страницах. Мягкая обложка.</t>
  </si>
  <si>
    <t>Акафист ст.140 Серафиму Саровскому прп. 2011. 16 стр, обл.</t>
  </si>
  <si>
    <t>Великий русский святой преподобный Серафим Саровский за свои подвижнические подвиги был награжден Господом даром прозорливости и исцеления. Для него открыты были человеческие сердца, равно как были открыты прошлое и будущее. Советы, которые давал преподобный старец, иногда вызывали недоумение и казались странными, но каждый, кто исполнил наставления в точности, мог убедиться, что совет этот был единственно верным и спасительным. По молитвам преподобного Серафима Саровского свершаются многочисленные знамения и исцеления на его могиле. Перед его иконой к святому угоднику обращаются за помощью в душевном и физическом исцелении.</t>
  </si>
  <si>
    <t>Акафист ст.140 Сергию Радонежскому прп. стр.16, обл.</t>
  </si>
  <si>
    <t>«Игумен земли Русской», «всея России чудотворец» - так называют святого преподобного Сергия Радонежского, основателя Свято-Троицкой Сергиевой Лавры. Родился он под Ростовом, в селе Варницы, в семье благочестивых бояр Кирилла и Марии и при рождении был наречен Варфоломеем. После смерти родителей Варфоломей вместе со своим братом Стефаном поселились в лесу, где поставили келлию, а потом и церковку во Имя Пресвятой Троицы. Однако Стефан вскоре оставил брата и ушел в Московский монастырь. В 1337 года Варфоломей принял пострижение в монашество с именем святого мученика Сергия и положил начало новому жительству во славу Живоначальной Троицы. Претерпевая искушения и страхования бесовские, Преподобный восходил от силы в силу. Постепенно он стал известен другим инокам, искавшим его руководства. Преподобный Сергий всех принимал с любовью, и вскоре в маленькой обители составилось братство из двенадцати иноков. Их опытный духовный наставник отличался редким трудолюбием. Своими руками он построил несколько келлий, носил воду, рубил дрова, выпекал хлеб, шил одежду, готовил пищу для братии и смиренно выполнял другие работы. Тяжелый труд Преподобный Сергий соединил с молитвой, бдением и постом. При таком суровом подвиге здоровье преподобного не только не ухудшалось, но еще более укреплялось.    Еще при жизни он был удостоен от Господа дара чудотворения. Он воскресил отрока, когда отчаявшийся отец считал единственного сына навсегда потерянным. Слава о чудесах, совершенных Преподобным Сергием, стала быстро распространяться, и к нему начали приводить больных как из окрестных селений, так и из отдаленных мест. И никто не покидал Преподобного, не получив исцелений недугов и назидательных советов.    Преподобный Сергий и сейчас не оставляет без утешения всех, кто с верою приходит в его обитель и поклоняется честным его мощам.    Преподобному Сергию молятся в различных житейских и духовных нуждах, об исцелении от различных болезней, а также о детях, которым тяжело дается учение.</t>
  </si>
  <si>
    <t>Акафист ст.140 Силуану Афонскому преподобному. 20 стр. обл (разн. облож.)</t>
  </si>
  <si>
    <t>Акафист ст.150 покаянный на основе Великого канона прп. Андрея Критского. 32стр,обл (новый тираж)</t>
  </si>
  <si>
    <t>---</t>
  </si>
  <si>
    <t>Акафист ст.160 Алексию Свт. Москов., всея России Чудотворцу. 31 стр, обл. м.ф.</t>
  </si>
  <si>
    <t>09573_AkafistAleks_1</t>
  </si>
  <si>
    <t>Акафист ст.160 Серафиму Саровскому чудотворцу на ц/с. 12 стр, обл.</t>
  </si>
  <si>
    <t>Акафист ст.180 Пресвятой Богородице в честь чудотворныя иконы Ея Избавительница. 16 стр. обл</t>
  </si>
  <si>
    <t>Библиополис</t>
  </si>
  <si>
    <t>Акафист ст.200 Ангелу хранителю человеческой жизни. 32 стр. обл</t>
  </si>
  <si>
    <t>Акафист ст.200 Всем Святым,в земле Российской просиявшим</t>
  </si>
  <si>
    <t>Акафист ст.200 Георгию Победоносцу Святому Великомученику. 32стр,обл.</t>
  </si>
  <si>
    <t>Акафист на церковно-славянском языке русскими буквами.По благословению благочинного Клинского округа Московской епархии протоиерея Бориса (Балашова).</t>
  </si>
  <si>
    <t>Акафист ст.200 об упокоении усопших</t>
  </si>
  <si>
    <t>Акафист ст.200 Пресвятой Богородице Взыскание погибших в честь иконы Ее. 31 стр. обл</t>
  </si>
  <si>
    <t>978-5-00059-551-0</t>
  </si>
  <si>
    <t>Акафист ст.200 Пресвятой Богородице Всех скорб. Радость и Взыскание погибших. 32стр,обл</t>
  </si>
  <si>
    <t>Акафист ст.200 Пресвятой Богородице Казанская пред иконой Ее. 31 стр. обл.</t>
  </si>
  <si>
    <t>978-5-93313-117-5</t>
  </si>
  <si>
    <t>Икона Божией Матери Казанская – великая Заступница Русской земли. «Заступнице усердная, Мати Господа Вышняго» - с такими словами обращаются к Казанской Богоматери православные христиане в своих молитвах. Россию называют «Домом Божией Матери», ведь многие города России охраняются Её предстательством и заступничеством. Одним из городов, которые покрывает Богоматерь Своим Святым Омофором, является Казань. И если Владимирская икона Небесной Царицы охраняет северные окраины земли Русской, а Смоленская с Почаевской – западные районы, то Казанская Божия Матерь охраняет восточную Русь. Это неоднократно подтверждалось многими чудесами, случающимися с нашей страной по молитвам Богородительницы в тяжелые для нее времена.</t>
  </si>
  <si>
    <t>Акафист ст.200 Слава Богу за все</t>
  </si>
  <si>
    <t>Крестовоздвиженское православное братство</t>
  </si>
  <si>
    <t>Акафист ст.200 Страстям Христовым. 32стр,обл.,</t>
  </si>
  <si>
    <t>Акафист ст.50 Ангелу Хранителю. 31 стр. обл.</t>
  </si>
  <si>
    <t>978-5-907973-06-0</t>
  </si>
  <si>
    <t>Акафист ст.50 Божией Матери Державная в честь иконы Ее. 31 стр. обл.</t>
  </si>
  <si>
    <t>Акафист ст.50 Матроне Московской, святой блаженной 29 стр. обл.</t>
  </si>
  <si>
    <t>978-5-907973-08-4</t>
  </si>
  <si>
    <t>Издание осуществлено по благословению епископа Южно-Сахалинского и Курильского Даниила.  Святая блаженная Матрона (1885-1952) - одна из самых почитаемых московских святых. Слепая от рождения, в ранней юности лишившаяся ног и ставшая "сидячей", она была наделена благодатными дарами утешения, прозорливости, исцелений и помощи в самых разнообразных обстоятельствах. И теперь к ее мощам в Покровский монастырь тянется огромная очередь жаждущих ее помощи. Всю жизнь помогавшая людям в их скорбях, она и по смерти не оставляет нас своим предстательством.  Избранная Духом Божиим от пелен младенческих, блаженная старице Матроно, слепоту и немощь телесную ко очищению духовному от Бога приявшая, даром прозрения и чудес обогатилася еси и венцем нетленным от Господа украсилася еси. Сего ради и мы благодарне венец похвальный приносим ти, вопиюще: Радуйся, праведная мати Матроно, теплая о нас к Богу молитвеннице.</t>
  </si>
  <si>
    <t>Акафист ст.50 Пресвятой Богородице Всецарица пред иконой</t>
  </si>
  <si>
    <t>Акафист ст.50 Пресвятой Богородице. Обл. 30 стр</t>
  </si>
  <si>
    <t>Белорусский Экзархат</t>
  </si>
  <si>
    <t>978-985-7290-95-6</t>
  </si>
  <si>
    <t>Акафист ст.50 Слава Богу за все. 30 стр. обл.</t>
  </si>
  <si>
    <t>978-985-7290-97-0</t>
  </si>
  <si>
    <t>20X15</t>
  </si>
  <si>
    <t>Акафист ст.80 Луке святителю исповеднику, архиепископу Крымскому. 30 стр. обл</t>
  </si>
  <si>
    <t>978-5-9968-1026-0</t>
  </si>
  <si>
    <t>Акафист ст.80 Петру и Февронии Муромским святым. 46 стр. обл.</t>
  </si>
  <si>
    <t>978-5-9968-1028-4</t>
  </si>
  <si>
    <t>Акафист ст.80 Пресвятой Богородице Трех Радостей в честь иконы Ее. 30 стр. обл</t>
  </si>
  <si>
    <t>978-5-9968-1009-3</t>
  </si>
  <si>
    <t>Акафистник (ст 4) Полный Б.Ф. 7А. 703 стр</t>
  </si>
  <si>
    <t>Издательство "Богослов"</t>
  </si>
  <si>
    <t>978-5-6054493-1-7</t>
  </si>
  <si>
    <t>Акафистник (ст. 12) Для чтения в различных нуждах. 7А. 576 стр</t>
  </si>
  <si>
    <t>978-5-6048705-8-7</t>
  </si>
  <si>
    <t>Акафистник (ст. 5) Большой формат. 7А. 703 стр</t>
  </si>
  <si>
    <t>25X17</t>
  </si>
  <si>
    <t>Акафистник | (ст. 8) Утоли печали моя. Акафисты Господу, чудотворным иконам ПБ и святым 7Бц. 511 стр</t>
  </si>
  <si>
    <t>978-5-6052171-3-8</t>
  </si>
  <si>
    <t>Акафистник ст.12 для чтения в различных нуждах. 442 стр. 7А</t>
  </si>
  <si>
    <t>978-5-6054245-0-5</t>
  </si>
  <si>
    <t>Акафистник ст.14 в душевных болезнях «Помощь и защита». 333 стр. 7А</t>
  </si>
  <si>
    <t>25816_akafistnik_1</t>
  </si>
  <si>
    <t>978-5-9968-0587-7</t>
  </si>
  <si>
    <t>Акафистник в душевных болезнях «Помощь и защита» содержит акафисты Пресвятой Богородице в честь Ее икон «Неупиваемая Чаша», «Утоли моя печали», «Отрада» («Утешение»), «Умягчение злых сердец», «Всех скорбящих Радость» и святым — великомученице Анастасии Узорешительнице, святителю Тихону Задонскому, мученику Вонифатию, Алексию человеку Божию, священномученику Киприану и мученице Иустине. В гражданской (русской) орфографии, с ударениями.
Допущено к распространению Издательским Советом Русской Православной Церкви.</t>
  </si>
  <si>
    <t>Акафистник ст.14 православной женщины "Душа моя взывает к Богу". 333 стр. 7А</t>
  </si>
  <si>
    <t>25818_akafistnik_1</t>
  </si>
  <si>
    <t>978-5-9968-0580-8</t>
  </si>
  <si>
    <t>Акафистник православной женщины «Душа моя взывает к Богу» содержит акафист Пресвятой Богородице в честь Ее икон Феодоровская, «Помощница в родах», «Млекопитательница», «Воспитание», «Прибавление ума» и святым — святителю Николаю Чудотворцу, блаженной Матроне Московской, великомученику и целителю Пантелеимону, святым Петру и Февронии Муромским, святым и праведным Богоотцам Иоакиму и Анне. В гражданской (русской) орфографии, с ударениями.
Допущено к распространению Издательским Советом Русской Православной Церкви.</t>
  </si>
  <si>
    <t>Акафистник. Акафисты читаемые в болезни, скорбях и особых нуждах. Кожа. 815 стр Подарочная</t>
  </si>
  <si>
    <t>Санкт-Петербург</t>
  </si>
  <si>
    <t>978-5-6051194-2-5</t>
  </si>
  <si>
    <t>Акафистник. Покров миру. 7Бц. 377 стр</t>
  </si>
  <si>
    <t>Христианская библиотека/Синопсисъ / ИП Захаров Н.С.</t>
  </si>
  <si>
    <t>978-5-6052171-6-9</t>
  </si>
  <si>
    <t>Акафисты ст. 12 Читаемые в болезнях, скорбях и особых нуждах. 7А. 815 стр</t>
  </si>
  <si>
    <t>978-5-6051194-2-5, 978-5-6054014-2-1</t>
  </si>
  <si>
    <t>Вашему вниманию представлен "Акафисты читаемые в болезнях, скорбях, и особых нуждах" в твердой обложке размером 15Х11. 
Рекомендовано к изданию советом РПЦ</t>
  </si>
  <si>
    <t>Акафисты ст. 30 читаемые для обретения своего жилища. 78 стр. обл.</t>
  </si>
  <si>
    <t>Оранта</t>
  </si>
  <si>
    <t>Содержание:        Акафист Божией Матери ради иконы Ее «Иверская»      Акафист святителю Спиридону Тримифунтскому      Акафист святому мученику Трифону      Акафист святой блаженной Ксении Петербургской    По благословению Блаженнейшего Владимира, митрополита Киевского и всея Украины</t>
  </si>
  <si>
    <t>16X12</t>
  </si>
  <si>
    <t>Акафисты ст. 60 чтомые в житейских нуждах и болезнях. 93 стр. обл</t>
  </si>
  <si>
    <t>978-5-7877-0069-5</t>
  </si>
  <si>
    <t>ПРЕСВЯТОЙ БОГОРОДИЦЕ В ЧЕСТЬ ИКОНЫ ЕЕ «НЕУПИВАЕМАЯ ЧАША»      ПРЕСВЯТОЙ БОГОРОДИЦЕ В ЧЕСТЬ ИКОНЫ ЕЕ «НЕОПАЛИМАЯ КУПИНА»      СВЯТИТЕЛЮ НИКОЛАЮ, МИРЛИКИЙСКОМУ ЧУДОТВОРЦУ      СВЯТОМУ ВЕЛИКОМУЧЕНИКУ и ЦЕЛИТЕЛЮ ПАНТЕЛЕЙМОНУ    По благословению архиепископа Амвросия</t>
  </si>
  <si>
    <t>Акилина. Рассказы о московской старице. Обл. 63 стр</t>
  </si>
  <si>
    <t>Зерна</t>
  </si>
  <si>
    <t>978-5-907190-93-1</t>
  </si>
  <si>
    <t>Актуальная практика присоединения отпавших от церкви. 7А. 241 стр</t>
  </si>
  <si>
    <t>978-5-9500090-2-0</t>
  </si>
  <si>
    <t>Акты Святейшего Патриарха Тихона (1917-1943 гг.). 1063 стр. 7А</t>
  </si>
  <si>
    <t>Православный Свято-Тихоновский Университет</t>
  </si>
  <si>
    <t>5-7429-0001-5</t>
  </si>
  <si>
    <t>Алгоритм семейного счастья. Архим. Мельхиседек (Артюхин). 190 стр. интегр.</t>
  </si>
  <si>
    <t>Храм Покрова Пресвятой Богородицы в Ясеневе</t>
  </si>
  <si>
    <t>978-5-905951-20-6</t>
  </si>
  <si>
    <t>Александр Прохоренко- герой, погибший за Пальмиру. Денис Коваленко. 15 стр. обл</t>
  </si>
  <si>
    <t>978-5-00059-383-7</t>
  </si>
  <si>
    <t>Александрийская и Русская церкви в XX-XXI веках. История взаимоотношений. 7А. 363 стр</t>
  </si>
  <si>
    <t>Издательский дом " Познание"</t>
  </si>
  <si>
    <t>978-5-6050484-0-4</t>
  </si>
  <si>
    <t>22X17</t>
  </si>
  <si>
    <t>Алексий твоя святой покровитель. Подарок имениннику. Обл. 157 стр</t>
  </si>
  <si>
    <t>Вольный Странник. Фонд "Традиция"</t>
  </si>
  <si>
    <t>978-5-00152-012-2</t>
  </si>
  <si>
    <t>27X20</t>
  </si>
  <si>
    <t>Альбом Кристины. 7А. 256 стр</t>
  </si>
  <si>
    <t>Книговек</t>
  </si>
  <si>
    <t>978-5-4224-1067-5</t>
  </si>
  <si>
    <t>31X25</t>
  </si>
  <si>
    <t>Американский солдат в советском танке. Война Джозефа Байерли в войскахСША и СССР.Т.Тейлор.317стр.7Бц</t>
  </si>
  <si>
    <t>Общество сохранения литературного наследия</t>
  </si>
  <si>
    <t>978-5-902484-26-4</t>
  </si>
  <si>
    <t>Книга посвящена захватывающей истории американского десантника Джо Байерли во время Второй мировой войны, который является единственным американцем, воевавшем как в американских частях, так и в советском танковом батальоне (совершив побег из немецкого плена). Герой книги - Джозеф Байерли награжден многими американскими и российскими наградами и является героем двух наций.</t>
  </si>
  <si>
    <t>Ангела за трапезой! Монастырские рецепты. Обл. 53 стр</t>
  </si>
  <si>
    <t>978985-7311-58-3</t>
  </si>
  <si>
    <t>КУЛИНАРИЯ, САД, ОГОРОД</t>
  </si>
  <si>
    <t>Ангелы Апокалипсиса. Собрание житий миссионеров и мучеников. 542 стр. 7А</t>
  </si>
  <si>
    <t>Миссионерский центр имени иерея Даниила Сысоева</t>
  </si>
  <si>
    <t>978-5-4279-0039-3</t>
  </si>
  <si>
    <t>Греческое слово "ангел" означает "вестник", "апокалипсис" - "откровение". Вестники откровения - верные Божии служители, которые своей жизнью и словом благовествуют, проповедуют грядущее Царство Христа.  Мы стремимся в Царство Божие, в молитве "Отче наш" непрестанно повторяем "да приидет Царствие Твое", помня слова Господа, что прежде должно быть проповедано Евангелие всем народам, тогда-то и наступит конец мира сего.  Проповедники, миссионеры и мученики - это передовая Православной Церкви, их трудами и жертвой приближается к нам вечная жизнь с Богом. Они - ангелы Откровения, зовущие нас в Небеса.</t>
  </si>
  <si>
    <t>АНГЕЛЫ. Что нам известно об ангельском мире. ОБЛ. 63 стр.</t>
  </si>
  <si>
    <t>Angel</t>
  </si>
  <si>
    <t>978-985-7200-43-6</t>
  </si>
  <si>
    <t>Андрей Дерзновенко.Приказ: провести через линию фронта 3000 партизан . Денис Коваленко. 15 стр. обл</t>
  </si>
  <si>
    <t>978-5-00059-388-2</t>
  </si>
  <si>
    <t>Антилатинские сочинения. Святитель Фотий патриарх Константинопольский. 7А. 244 стр</t>
  </si>
  <si>
    <t>978-5-90960-67-2</t>
  </si>
  <si>
    <t>Антиохийский и Иерусалимский патриархаты в политике Российской империи. 1830-е начало XX века. 7А</t>
  </si>
  <si>
    <t>ИНДРИК</t>
  </si>
  <si>
    <t>978-5-91674-272-5</t>
  </si>
  <si>
    <t>Книга поветствует об истории двух Восточно-Православных церквей-сестер - Антиохийской и Иерусалимской о развитии их отношений с Россией в эпоху упадка Османсокй империи, охватывая период XIX - начала XX века. Монография - первый опыт комплексаного подхода к изучению христианских субъектов Османской империи в их контактах с Петербургом и с Османским правительством. Книга предназначена для востоковедов, специалистов по истории Восточно-Православных церквей в Османской империи, а так же для широкого круга читателей, проявляющих интерес к внешней политике Российской империи как покровительницы единоверных патрирхатов Ближнего Востока.</t>
  </si>
  <si>
    <t>Антирусская красная смута. 7Бц. 383 стр.</t>
  </si>
  <si>
    <t>AKS1</t>
  </si>
  <si>
    <t>Издательство "Лана"</t>
  </si>
  <si>
    <t>978-5-9905806-9-5</t>
  </si>
  <si>
    <t>Апостол ( ст 4) Темно-Зеленая  на ц/с яз. 7А. 487 стр</t>
  </si>
  <si>
    <t>978-985-7917-02-8</t>
  </si>
  <si>
    <t>Апостол (ст. 20) Деяния святых апостолов. 7А. 734 стр</t>
  </si>
  <si>
    <t>978-5-6052527-6-4</t>
  </si>
  <si>
    <t>13X9</t>
  </si>
  <si>
    <t>Апостол (ст.4) Крупным шрифтом. 7А. 607 стр</t>
  </si>
  <si>
    <t>МБЦ прп. Серафима Саровского</t>
  </si>
  <si>
    <t>978-5-85482-112-6</t>
  </si>
  <si>
    <t>Апостол (ст.8) 640 стр. 7А</t>
  </si>
  <si>
    <t>25957_Apostol_1</t>
  </si>
  <si>
    <t>978-5-6052953-8-9</t>
  </si>
  <si>
    <t>Книга небольшого размера с удобным для чтения шрифтом (на русском языке). Приведен указатель Евангельских и Апостольских чтений при чтении служб святым, Апостолы и Евангелия за упокой, Апостолы и Евангелия на разные случаи.</t>
  </si>
  <si>
    <t>Апостол Павел. Завершение земного пути. Исторический роман. 7А. 411 стр</t>
  </si>
  <si>
    <t>978-5-6052953-1-0</t>
  </si>
  <si>
    <t>Апостол ст. 6 с кратким толкователем. Часть 1. 428 стр. 7А</t>
  </si>
  <si>
    <t>978-5-93313-225-7</t>
  </si>
  <si>
    <t>25X18</t>
  </si>
  <si>
    <t>Книга «Евангелие с кратким толкователем» является первым томом «Нового Завета с кратким толкователем», который готовится к выходу в издательстве «Христианская жизнь». Такие краткие объяснения Священного Писания очень удобны тем, что, являясь по форме «заметками на полях», они не отвлекают читателя длинными пространными комментариями, а позволяют сосредоточиться на евангельском тексте. Это способствует вдумчивому чтению, помогает лучше понять то спасительное учение, которое оставил Господь наш Иисус Христос.    Главная особенность данного издания заключается в том, что к каждому Евангелию дается краткий подстрочный толкователь, в котором объясняются как целые стихи, так и отдельные слова или фразы. Толкования составлены на основе святоотеческого понимания евангельского откровения, но адаптированы для современного читателя.    Для плодотворного чтения и более глубокого понимания в текст книги включены приложения, указаны параллельные места.    Издание предназначено как для самостоятельного чтения, так и для изучения в воскресных школах и других просветительских учреждениях. Книга будет особенно полезна преподавателям «Основ православной веры» и «Основ православной культуры».        СОДЕРЖАНИЕ    Введение.    О чтении Евангелия.    О делении текста.    Святой апостол Матфей и его Евангелие.    От Матфея святое Евангелие с кратким толкователем.    Святой апостол Марк и его Евангелие.    От Марка святое Евангелие с кратким толкователем.    Святой апостол Лука и его Евангелие.    От Луки святое Евангелие с кратким толкователем.    Святой апостол Иоанн и его Евангелие.    От Иоанна святое Евангелие с кратким толкователем.    Принятые сокращения слов.    ПРИЛОЖЕНИЯ    1. О Святом Евангелии.    2. Географическое положение Палестины.    3. Политическое и религиозно-нравственное состояние еврейского народа     3.1. Еврейский народ перед пришествием Мессии            Фарисеи.            Саддукеи.            Ессеи.     3.2. Ветхозаветное священство.     3.3. Храм.    4. Понимание человечеством греха до пришествия Христа.    5. Религиозные искания в языческом мире и ожидание Спасителя.    Таблица последовательности евангельских событий.    Пояснения некоторых слов и выражений, встречающихся в евангельском тексте.    Сноски.    Библиография.</t>
  </si>
  <si>
    <t>Апостольское благовестие. Иеромонах Александр ( фаут ). обл. 255 стр.</t>
  </si>
  <si>
    <t>AB1</t>
  </si>
  <si>
    <t>Общество памяти игумении Таисии</t>
  </si>
  <si>
    <t>978-5-91041-290-7</t>
  </si>
  <si>
    <t>Архидиаконство твое.История жизни и служения Архимандрида Константина Розова. 7А.509 стр.</t>
  </si>
  <si>
    <t>Arhimandrit</t>
  </si>
  <si>
    <t>Нижний Новгород</t>
  </si>
  <si>
    <t>978-5-903657-84-1</t>
  </si>
  <si>
    <t>30X23</t>
  </si>
  <si>
    <t>Издательский отдел Нижегородской епархии при Вознесенском Печерском мужском монастыре, по благословению митрополита Нижегородского и Арзамасского Георгия, выпустил в свет новую книгу игумена Печерской обители архимандрита Тихона (Затекина). Издание, посвященное знаменитому сыну Нижегородской земли, несшему служение в Москве, Великому архидиакону Константину Розову, называется «Архидиаконство твое».
В предисловии автор сообщает: «В 2018 году исполнилось 95 лет со дня кончины Великого архидиакона Константина Васильевича Розова. По великой любви и уважению к этому человеку возникло желание написать о нем книгу, тем более что в 2019 году также отмечалась памятная дата — 145 лет со дня его рождения. Константин Васильевич — уроженец Симбирской губернии, Курмышского уезда села Жданова, которое после Октябрьского переворота в 1920-х годах вошло в состав Пильнинского района Нижегородской области. Метрические книги Троицкой церкви села Жданова поступили на хранение сначала в районный ЗАГС, а потом в Нижегородский государственный архив».</t>
  </si>
  <si>
    <t>Архиерей. Иеромонах Тихон. 173 стр. обл.</t>
  </si>
  <si>
    <t>978-5-7868-0049-5</t>
  </si>
  <si>
    <t>1812 год. Огромная, полумиллионная армия французского императора Наполеона I Бонапарта напала на Россию. Много мужества, стойкости, и сыновней преданности Отчизне потребовалось ее защитникам - нашим прадедам. О славных героях этой войны рассказывает книга известного детского писателя - Сергея Алексеева. Он принадлежал к поколению тех, кто прямо со школьной скамьи "шагнул" в солдаты Великой Отечественной войны 1941-1945 годов.   Книга "Птица-слава" выходит к 200-летию Отечественной войны 1812 года и 90-летнему юбилею автора.</t>
  </si>
  <si>
    <t>Архимандрит Серафим (Шустов) Дневниковые записи, воспоминания, архивные материалы. 149 стр. 7А</t>
  </si>
  <si>
    <t>Рыбинская епархия</t>
  </si>
  <si>
    <t>978-5-6044203-3-1</t>
  </si>
  <si>
    <t>Аскетическая проповедь, слово о смерти. Святитель Игнатий (Брянчанинов). 7А. 848 стр</t>
  </si>
  <si>
    <t>Благозвонница</t>
  </si>
  <si>
    <t>978-5-6051709-2-1</t>
  </si>
  <si>
    <t>Астрология- фокус, длящийся веками. как астрология и гороскоп могут испортить вам жизнь. обл. 19 стр</t>
  </si>
  <si>
    <t>Ast</t>
  </si>
  <si>
    <t>Покров</t>
  </si>
  <si>
    <t>978-5-906439-23-9</t>
  </si>
  <si>
    <t>Многие наши соотечественники составляют индивидуальные гороскопы или читают прогнозы астрологов на страницах газет и журналов. 
И мало кто знает, что это безобидное на первый взгляд увлечение нередко переростает в настоящую зависимость, 
способную испортить жизнь и поломать судьбу многим людям, 
помешать их семейному благополучию, бизнесу и исковеркать будущее их детей. Можем ли мы в своей жизни ориентироваться на указания звезд?
Что думает об этом Православная Церковь? На эти и другие вопросы отвечает священник Дмитрий Вразовский.</t>
  </si>
  <si>
    <t>Афон. Борис Зайцев. 157 стр. обл</t>
  </si>
  <si>
    <t>25955_Afon_1</t>
  </si>
  <si>
    <t>978-5-9968-0590-7</t>
  </si>
  <si>
    <t>В этой книге известного русского писателя XX века Бориса Зайцева показан своеобразный, притягательный и многогранный внутренний мир Святой горы Афон, которую автор посетил в 1920-х годах и незабываемые, яркие впечатления от атмосферы которой сохранил на всю свою жизнь. В своих очерках, составляющих это произведение, писатель живо описывает как внешний уклад жизни афонских монахов того времени, так и их духовные подвиги во имя Бога и ближних, которые составляют основу их повседневной жизни.
Издание рассчитано на широкий круг православных читателей.
Рекомендовано к публикации Издательским советом Русской Православной Церкви.</t>
  </si>
  <si>
    <t>Афонские душеполезные поучения на каждый день Великого поста. 287 стр. обл.</t>
  </si>
  <si>
    <t>27546-1</t>
  </si>
  <si>
    <t>978-5-00059566-4</t>
  </si>
  <si>
    <t>Афонские листки. в 3-х томах.</t>
  </si>
  <si>
    <t>Русский на Афоне Свято-Пантелеимонов монастырь</t>
  </si>
  <si>
    <t>Афонский Патерик в 2-х томах. 7А. 1088 стр</t>
  </si>
  <si>
    <t>5-94509-15-8</t>
  </si>
  <si>
    <t>Барашек Рогалик. Рождественская история. Обл. 16 стр</t>
  </si>
  <si>
    <t>978-985-7317-42-4</t>
  </si>
  <si>
    <t>Батюшки Амвросия наследник. Священноисповедник Георгий Коссов. Обл. 206 стр</t>
  </si>
  <si>
    <t>Символик</t>
  </si>
  <si>
    <t>978-5-6044245-2-0</t>
  </si>
  <si>
    <t>Батюшки мои. Валентин Курбатов. 318 стр. 7Бц</t>
  </si>
  <si>
    <t>Петроглиф</t>
  </si>
  <si>
    <t>978-5-4357-0392-4</t>
  </si>
  <si>
    <t>Эта беспокойная книга по форме - дневник литератора, которого судьба и Церковь свели с монахом-иконописцем в первые постсоветские годы, когда Россия отпраздновала тысячелетие Крещения. А по внутренней сути - это вечный, непрерывающийся диалог, знакомый каждому человеку, который желает согласить в душе полную, открытую мирскую жизнь и глубокую веру.  Население книги огромно (не зря название таит в себе скрытое восклицание - "Батюшки мои!"), но основных собеседников два: писатель Валентин Курбатов и архимандрит Зинон (Теодор).</t>
  </si>
  <si>
    <t>Бедный принц. Рождественские рассказы русских писателей. А.И. Куприн. 15 стр. обл</t>
  </si>
  <si>
    <t>27412_Princ_1</t>
  </si>
  <si>
    <t>978-5-907973-38-1</t>
  </si>
  <si>
    <t>23X17</t>
  </si>
  <si>
    <t>Герой этого рассказа — мальчик Даня, — тайно вырвавшись из-под чрезмерной опеки взрослых, увязался за такими живыми и необыкновенными уличными мальчишками, которые пели колядки, прославляя родившегося Христа. Его сердце ликовало от безмерной радости! Конечно, он вернется домой, но эта маленькая история твердо запечатлеется в памяти на всю жизнь.
Допущено к распространению Издательским советом Русской Православной Церкви.</t>
  </si>
  <si>
    <t>Без добрых дел, любовь умирает. Советы о духовной жизни преп. Гавриила Самтаврийского. Обл. 32 стр</t>
  </si>
  <si>
    <t>Без царя. Православная монархия и новым мировой порядок. 7А. 558 стр</t>
  </si>
  <si>
    <t>Отчий дом</t>
  </si>
  <si>
    <t>978-5-906241-92-4</t>
  </si>
  <si>
    <t>Белое иночество. Архиепископ Иоанн Сан-Францисский (Шаховской). 155 стр. 7А</t>
  </si>
  <si>
    <t>978-5-7877-0093-0</t>
  </si>
  <si>
    <t>Белый генерал. Михаил Скобелев, великий богатырь духа. 7Бц. 286 стр</t>
  </si>
  <si>
    <t>978-5-00059-484-1</t>
  </si>
  <si>
    <t>Берегите свой свет. 7А. 459 стр</t>
  </si>
  <si>
    <t>978-5-6051194-5-6</t>
  </si>
  <si>
    <t>Березовый деготь, глина, грязи, соль, шунгит. 7А. 221 стр</t>
  </si>
  <si>
    <t>Виват издательство</t>
  </si>
  <si>
    <t>978-966-942-968-1</t>
  </si>
  <si>
    <t>Беседы на Евангелие от Марка. 7Бц. 879 стр</t>
  </si>
  <si>
    <t>978-5-00059-691-3</t>
  </si>
  <si>
    <t>22X14</t>
  </si>
  <si>
    <t>Беседы на Евангелие от Марка. Епископ Кинешемский Василий (Преображенский). 860 стр. 7А</t>
  </si>
  <si>
    <t>24656_besedy_1</t>
  </si>
  <si>
    <t>978-5-9968-0700-0</t>
  </si>
  <si>
    <t>Беседы на Евангелие от Марка. Святитель Василий, епископ Кинешемский. 676 стр. 7А</t>
  </si>
  <si>
    <t>Патриарх Алексий II</t>
  </si>
  <si>
    <t>978-966-96878-7-6</t>
  </si>
  <si>
    <t>Беседы на Евангелие. В 2-ух книгах. Святитель Николай Сербский. Обл. 942 стр</t>
  </si>
  <si>
    <t>Ника</t>
  </si>
  <si>
    <t>5-8233-0030-8, 5-8233-049-2</t>
  </si>
  <si>
    <t>Беседы на Евангелие. Святитель Лука( Войно-ясенецкий). Обл. 188 стр</t>
  </si>
  <si>
    <t>978-5-906570-21-5</t>
  </si>
  <si>
    <t>Беседы на Русской земле. Схиархимандрит Иоаким (Парр). 254 стр. 7А</t>
  </si>
  <si>
    <t>Воскресенский Новодевичий монастырь</t>
  </si>
  <si>
    <t>Эта книга — сборник бесед схиархимандрита Иоакима (Парра), настоятеля монастыря Преподобной Марии Египетской в Нью-Йорке, который на протяжении многих лет занимается миссионерской деятельностью, организует помощь бездомным. Отец Иоаким посетил несколько монастырей в России, беседовал как с монахами, так и мирянами. Каждая беседа — это урок любви. Духовный опыт, которым отец Иоаким щедро делится со слушателями, будет полезен всем, кто хочет жить по Евангелию и научиться любить ближнего.</t>
  </si>
  <si>
    <t>Беседы о борьбе со страстями. Протоиерей Константин Островский 236 стр. 7Бц</t>
  </si>
  <si>
    <t>besedy_o_borbe</t>
  </si>
  <si>
    <t>Синопсисъ/Николин день/ИП Захаров Н.С.</t>
  </si>
  <si>
    <t>978-5-905472-69-5</t>
  </si>
  <si>
    <t>В новую книгу протоиерея Константина Островского включены беседы, в которых обсуждаются вопросы становления на духовный путь,'о целях этого пути, о препятствиях и ловушках, о страстях и о том, как противостоять им. Книга адресована семинаристам,молодым священникам и всем христианам, вставшим на путь ко спасению.</t>
  </si>
  <si>
    <t>Беседы с архиепископом Новогрудским и Слонимским Гурием ( Апалько ). 191 стр. 7Бц</t>
  </si>
  <si>
    <t>25604_besedy_1</t>
  </si>
  <si>
    <t>978-985-7181-30-8</t>
  </si>
  <si>
    <t>В книге помещены беседы с наместником Успенского Жировичского монастыря архиепископом Новогрудским и Слонимским Гурием (до преобразования епархии в декабре 2014 года – Новогрудским и Лидским), опубликованные в газете «Новогрудские епархиальные ведомости» в 2011–2017 годах.
Владыка Гурий отвечает на самые актуальные, волнующие людей вопросы современности, дает им духовное объяснение, учит правильно относиться к тем или иным событиям в нашей жизни. Его Высокопреосвященство не уклоняется от острых и «неудобных» вопросов. Отвечая на них, он настраивает читателей на духовную жизнь, борьбу со страстями и мысли о вечном.
Издание предназначено для широкого круга читателей.</t>
  </si>
  <si>
    <t>Беседы с владыкой Павлом. Митрополит Минский и Слуцкий Павел отвечает на вопросы. 204 стр. 7А</t>
  </si>
  <si>
    <t>Лепта Книга</t>
  </si>
  <si>
    <t>978-5-91173-416-9</t>
  </si>
  <si>
    <t>Основой для этой книги послужили еженедельные церковно-просветительские программы «Беседы с владыкой Павлом», выходившие с 2004 по 2013 г. на телеканале «Эхо-ТВ». Зачастую владыка Павел был единственным, кто отвечал на острые вопросы, объяснял ситуацию простым людям, которые не знали, как воспринимать те или иные события. Такие духовные ориентиры помогают разобраться в вопросах современной жизни, что особенно важно в той атмосфере неоднозначных и относительных оценок происходящего, которые обрушиваются на современного человека со стороны печатных изданий, интернета и телеэкрана.</t>
  </si>
  <si>
    <t>Беседы с духовными чадами. Книга первая. Воспоминания. Протоиерей Михаил Труханов. 271 стр. 7А</t>
  </si>
  <si>
    <t>Лучи Софии</t>
  </si>
  <si>
    <t>978-985-6869-39-9</t>
  </si>
  <si>
    <t>Благодаря этой книге читатель сможет снова прикоснуться к живительному опыту православия в период гонений на Церковь в XX веке. Издание содержит беседы, происходившие в 1990-х годах, протоиерея Михаила Труханова с духовными чадами, в которых он вспоминает события своей, полной лишений и скорбей, жизни. Удивляют твердость личной позиции и светлый христианский взгляд на происходящее автора этих бесед.   Содержание книги не повторяет уже ранее изданные воспоминания о жизни батюшки, а дополняет их.</t>
  </si>
  <si>
    <t>Беседы с праведным Иоанном Кронштадтским. Об основах православной веры. 7Бц. 195 стр</t>
  </si>
  <si>
    <t>978-5-906241-81-8</t>
  </si>
  <si>
    <t>Беспримерная благотворительница. Графиня Анна Алексеевна Орлова-Чесменская. 7А. 631 стр</t>
  </si>
  <si>
    <t>978-5-6054181-4-6</t>
  </si>
  <si>
    <t>Бесценный дар Божий. Архимандрит Кирилл Павлов. 287 стр. 7Бц</t>
  </si>
  <si>
    <t>26145_bestcennjDar_1</t>
  </si>
  <si>
    <t>978-5-9500102-0-0</t>
  </si>
  <si>
    <t>В этой книге собраны духовные размышления и назидания архимандрита Кирилла (Павлова), духовника Троице-Сергиевой Лавры. Старцем, "всероссийским духовником" нарекла народная память отца Кирилла. Простота, искренность, духовное трезвение привлекали к нему нескончаемые потоки православных людей, ищущих спасения.
 Батюшка оставил большое письменное наследие (проповеди, размышления, письма).
Этот драгоценный дар поражает читателя своей ясностью, многосторонним и глубоким знанием человека, пронизанным евангельским светом.</t>
  </si>
  <si>
    <t>Библейская история. Протоиерей Иоанн Базаров. 7А. 349 стр</t>
  </si>
  <si>
    <t>30013_BI1</t>
  </si>
  <si>
    <t>978-5-9968-0718-5</t>
  </si>
  <si>
    <t>Библейская Книга Екклезиаста и литература мудрости Древней Месопотамии. 7А. 311 стр.</t>
  </si>
  <si>
    <t>BKE11</t>
  </si>
  <si>
    <t>978-5-906960-17-7</t>
  </si>
  <si>
    <t>Библейская Книга Екклезиаста и литературные памятники Древнего Египта. 7А. 559 стр.</t>
  </si>
  <si>
    <t>B1</t>
  </si>
  <si>
    <t>978-5-906960-16-0</t>
  </si>
  <si>
    <t>Библейский цветник. 7А. 219 стр</t>
  </si>
  <si>
    <t>978-5-9968-0757-4</t>
  </si>
  <si>
    <t>Библия (ст. 14) в рассказах для детей. 7А. 351 стр</t>
  </si>
  <si>
    <t>978-5-00059-640-1</t>
  </si>
  <si>
    <t>26X21</t>
  </si>
  <si>
    <t>Библия (ст. 8) для семейного чтения. 7Бц. 669 стр</t>
  </si>
  <si>
    <t>978-5-907554-64-1</t>
  </si>
  <si>
    <t>Библия в гравюрах Гюстава Дюре. 7Бц. 490 стр</t>
  </si>
  <si>
    <t>Новое Небо</t>
  </si>
  <si>
    <t>978-5-00138-009-2</t>
  </si>
  <si>
    <t>30X21</t>
  </si>
  <si>
    <t>БИБЛИЯ в искусстве. Джанни Гуадалупи. 303 стр. Суперобл.</t>
  </si>
  <si>
    <t>978-5-88353-379-1</t>
  </si>
  <si>
    <t>36X27</t>
  </si>
  <si>
    <t>Священные места и сюжеты из Ветхого и Нового Заветов": Библия - вечная Книга и духовный спутник человечества, она не знает границ во времени и пространстве и обращается к сердцам людей, говорящих на сотнях языков. Понять ее глубочайший смысл и высокую духовную символику помогает великий и совершенный инструмент - искусство. Живописцы и скульпторы, мастера иконописи, книжной графики, миниатюры и мозаики, жившие в разные времена и принадлежавшие к разным народам, на протяжении многих веков искали и находили в Библии источник почти божественного вдохновения. Они отразили в своем творчестве важнейшие сюжеты из Священного Писания и представили значимые для последующего исторического развития мира события Ветхого и Нового Заветов такими, какими они их видели, и так, как диктовал им их творческий гений. Это великолепно иллюстрированное издание позволит всем любителям прекрасного приобщиться к духовному наследию великих мастеров, обессмертивших в своих творениях события и героев Священной книги.</t>
  </si>
  <si>
    <t>Библия для детей (ст.10) Священная история для детей. 7А. 542 стр</t>
  </si>
  <si>
    <t>Воздвиженье</t>
  </si>
  <si>
    <t>978-5-9946-0736-7</t>
  </si>
  <si>
    <t>Библия для детей. 7А 172 стр</t>
  </si>
  <si>
    <t>Данилов монастырь</t>
  </si>
  <si>
    <t>978-5-89101-711-5</t>
  </si>
  <si>
    <t>Библия для детей. 7Бц. 159 стр. Обложка с поролоном</t>
  </si>
  <si>
    <t>978-5-907822-18-4</t>
  </si>
  <si>
    <t>29X20</t>
  </si>
  <si>
    <t>26X20</t>
  </si>
  <si>
    <t>Библия для семейного чтения. 7А. 655 стр</t>
  </si>
  <si>
    <t>Твердо</t>
  </si>
  <si>
    <t>978-5-9791-0459-1</t>
  </si>
  <si>
    <t>Библия и Закон Божий. В кратком изложении для детей и их родителей. 158 стр. 7А</t>
  </si>
  <si>
    <t>Bz1</t>
  </si>
  <si>
    <t>978-5-906652-79-9, 978-5-6048790-5-4</t>
  </si>
  <si>
    <t>Это ярко иллюстрированное издание рассказывает детям о главных событиях Ветхого и Нового Заветов, об основных православных праздниках, об основах христианского благочестия. Для детей дошкольного и младшего школьного возраста. С приложением и объяснением главных православных молитв.</t>
  </si>
  <si>
    <t>Библия и наука о происхождении человечества. Откуда мы родом? 46 стр. обл</t>
  </si>
  <si>
    <t>978-5-91173-489-3</t>
  </si>
  <si>
    <t>Библия ст.  3 Книги Священного Писания Ветхого и Нового Завета 1180 стр.7А</t>
  </si>
  <si>
    <t>24913_Bibliya_1</t>
  </si>
  <si>
    <t>978-5-00059-520-6, 978-5-00059-568-8</t>
  </si>
  <si>
    <t>Библия ст.  3 Книги Священного Писания Ветхого и Нового Завета. 1371 стр. 7А с золот. тис. зеленая</t>
  </si>
  <si>
    <t>978-985-7232-76-5</t>
  </si>
  <si>
    <t>Библия ст. 12 в рассказах для детей. 351 стр. 7А</t>
  </si>
  <si>
    <t>978-5-00059-121-5</t>
  </si>
  <si>
    <t>Библия ст. 16 для детей. В изложении княгини М.А. Львовой. 213 стр. 7Бц</t>
  </si>
  <si>
    <t>27087_Bibliya_1</t>
  </si>
  <si>
    <t>Синопсисъ / ИП Захаров Н.С.</t>
  </si>
  <si>
    <t>978-5-6041202-5-5</t>
  </si>
  <si>
    <t>Библия для детей - это книга, в которой изложены главные и необходимые знания о Боге - ясно и с учетом детского восприятия. Книга состоит из двух частей: Ветхого завета, начиная от сотворения мира, и Нового Завета, начиная от Рождества Христова.
Многие святые отцы говорили о пользе ознакомления детей с Библией в раннем возрасте, чтобы дети росли в чистоте и уважении к родителям.
Издание украшено прекрасными иллюстрациями русских художнков, творивших в начале ХХ века - Клавдия Лебедева и Виктора Симова.</t>
  </si>
  <si>
    <t>Библия ст. 3 для детей. Священная история в простых рассказах для чтения в школе и дома 542 стр. 7А</t>
  </si>
  <si>
    <t>27300_BibliaDlyaDetej_1</t>
  </si>
  <si>
    <t>978-5-9968-0844-1</t>
  </si>
  <si>
    <t>Книга, воспроизводящая знаменитый труд прот. Александра Соколова «Священная история в простых рассказах для чтения дома и в школе» (1896), познакомит читателей с важнейшими событиями, описанными в Библии, а выразительные иллюстрации сделают чтение более увлекательным.</t>
  </si>
  <si>
    <t>Библия ст. 6 для детей. Священная история в простых рассказах для чтения в школе и дома 542 стр. 7А</t>
  </si>
  <si>
    <t>Битва за Россию. Митрополит Иоанн (Снычев). 196 стр. 7А</t>
  </si>
  <si>
    <t>26693_bitva_1</t>
  </si>
  <si>
    <t>978-5-9906593-7-7</t>
  </si>
  <si>
    <t>Помним ли мы, знаем ли мы, что означает быть русским? Что для этого надо? Ответы на эти и другие вопросы, связанные с русским возрождением, державным строительством и путем ко спасению, представлены в книге трудов митрополита Иоанна (Снычева) «Битва за Россию». Ответить на эти вопросы — значит обрести точку опоры в восстановлении национально-религиозного самосознания, опомниться после десятилетий атеистического забытья, осознав себя — свой путь, свой долг, свою цель.</t>
  </si>
  <si>
    <t>Битва при Малоярославце. Отечественная война 1812 года. Обл. 29 стр</t>
  </si>
  <si>
    <t>978-5-00059-631-9</t>
  </si>
  <si>
    <t>Благодарение. Сборник рассказов.. Обл. 61 стр</t>
  </si>
  <si>
    <t>978-985-7200-95-5</t>
  </si>
  <si>
    <t>Благодатный путь. Толк. на житие прп. Нила Калабрийского. Архимандрит Эмилиан (Вафидис). 287 стр. 7А</t>
  </si>
  <si>
    <t>25619_Bp_1</t>
  </si>
  <si>
    <t>Александро-Невский Ново-Тихвинский женский монастырь, г.Екатеринбург</t>
  </si>
  <si>
    <t>978-5-94512-133-1</t>
  </si>
  <si>
    <t>Книга архимандрита Эмилиана (Вафидиса) "Благодатный путь: толкование на житие преподобного Нила Калабрийского" - это настоящий гимн монашеской жизни. Старец Эмилиан, опытный подвижник, мудрый духовник и тонкий богослов, с большим вдохновением говорит о красоте монашеского жительства, и в то же время его поучения очень практичны и метки. Он объясняет, каково призвание иноков во все времена, с какими искушениями они могут встретиться и как им, достойно пройдя все испытания, достичь освящения и единения с Богом.</t>
  </si>
  <si>
    <t>Благодать и закон. Толкование на Послание апостола Павла к Римлянам. 7А. 250 стр</t>
  </si>
  <si>
    <t>BiZ1</t>
  </si>
  <si>
    <t>978-5-906960-24-5</t>
  </si>
  <si>
    <t>24X15</t>
  </si>
  <si>
    <t>В книге, посвященной биографии апостола Павла (Иларион (Алфеев), митр. Апостол Павел. Биография. М., 2017.), мы обозрели жизнь великого апостола, насколько ее можно восстановить по книге Деяний и по тем фрагментам Павловых посланий, которые содержат автобиографическую информацию.
Вместе с великим апостолом мы прошли путями, которыми прошел он, посещая церкви в разных городах Римской империи, стали свидетелями его беспримерного миссионерского подвига, длившегося около трех десятилетий и сопряженного со многими испытаниями. Земной путь апостола завершился в Риме, где он, по преданию, был казнен через отсечение головы.
Задача настоящей книги — облегчить восприятие Послания к Римлянам, по праву считающегося одним из самых трудных богословских текстов, вышедших из-под пера великого апостола. Наша цель — по возможности сделать более понятным и доступным то, что на первый взгляд может показаться «неудобовразумительным».
По своей тематической структуре послание может быть разделено на четыре части: вступление (1:1-16), вероучительную часть (1:17-11:36), нравственно-практическую часть (12:1-15:13) и заключительные разделы (15:14-16:24). В настоящей книге каждой из частей послания будет посвящена отдельная глава.
Отметим, что в оригинальном тексте посланий Павла не было деления на главы или стихи, и мы можем предположить, что на собраниях первых христиан эти послания читались целиком. Впоследствии они были разделены на зачала (перикопы ) — отрывки, предназначенные для литургического чтения. Первое деление всего корпуса Нового Завета, включая послания Павла, на зачала принадлежит диакону Александрийской церкви Аммонию, жившему в III веке. Известное нам сегодня деление на главы восходит к архиепископу Кентерберийскому Стивену Лэнгтону, жившему в XIII веке.
Послание к Римлянам имеет богатую историю интерпретации как в ранней Церкви, так и в христианской традиции последующих веков. В частности, основатель немецкой Реформации Мартин Лютер именно на этом послании построил свое учение об «оправдании верою», которое противопоставил учению Католической церкви.
К протестантскому прочтению Послания к Римлянам мы будем обращаться лишь эпизодически, основное же внимание будем уделять самому тексту послания, который будет рассматриваться в контексте истории ранней Церкви и в общем контексте богословия Павла.
В качестве вспомогательного материала мы будем привлекать толкования Отцов Церкви, в особенности Иоанна Златоуста, а также труды некоторых современных специалистов в области Нового Завета.</t>
  </si>
  <si>
    <t>Благословенный путь. (Альбом) 471 стр. 7А</t>
  </si>
  <si>
    <t>Иосифо-Волоцкий монастырь</t>
  </si>
  <si>
    <t>978-5-00028-044-7</t>
  </si>
  <si>
    <t>28X23</t>
  </si>
  <si>
    <t>Настоящая книга посявщена жизни и духовному пути выдающегося иерарха Русской Православной Церкви митрополита Питирима (Нечаева). Издание выполнено в альбомном формате на белой мелованной бумаге и снабжено большим количеством высококачественных черно-белых и цветных фотографий.</t>
  </si>
  <si>
    <t>Благословенный старец. Рассказы из жития святого праведного Феодора Томского. 76 стр. 7А</t>
  </si>
  <si>
    <t>ПСТГУ</t>
  </si>
  <si>
    <t>978-5-7429-1572-0</t>
  </si>
  <si>
    <t>29X19</t>
  </si>
  <si>
    <t>Блаженнейший Митрополит Киевский и всея Украины, Онуфрий. Том 2. Слова, послания, ответы. 382 стр.7А</t>
  </si>
  <si>
    <t>26228_Onufrij_1</t>
  </si>
  <si>
    <t>978-5-00009-178-4</t>
  </si>
  <si>
    <t>В предлагаемой читателям книге собраны слова и послания, а также ответы на вопросы Блаженнейшего Онуфрия, Митрополита Киевского и всея Украины, касающиеся различных аспектов духовной и общественной жизни.
Они были размещены в различных средствах массовой информации за 2015–2018 годы. Для большей актуализации ответы Предстоятеля Украинской Православной Церкви на вопросы журналистов даны в обратном хронологическом порядке.
Текст печатается с сохранением особенностей стиля, орфографии, пунктуации автора.</t>
  </si>
  <si>
    <t>Блаженнейший Митрополит Киевский и всея Украины, Онуфрий. Том 3. Слова, послания, ответы. 254 стр.7А</t>
  </si>
  <si>
    <t>26936_Onufrij_1</t>
  </si>
  <si>
    <t>978-5-00009-191-3</t>
  </si>
  <si>
    <t>В предлагаемой читателям книге собраны слова и послания, а также ответы на вопросы Блаженнейшего Онуфрия, Митрополита Киевского и всея Украины, касающиеся различных аспектов духовной и общественной жизни, которые представлены в обратном хронологическом порядке. Они были размещены в различных средствах массовой информации за 2018–2019 годы. Текст Посланий печатается с сохранением особенностей стиля, орфографии и пунктуации Блаженнейшего автора.</t>
  </si>
  <si>
    <t>Блаженны вы, егда поносят вас и ижденут. 7А. 398 стр</t>
  </si>
  <si>
    <t>978-5-7529-1540-9</t>
  </si>
  <si>
    <t>Блаженные Санкт-Петербурга. От Св. блаж. Ксении Петербургской до Любушки Сусанинской. 557 стр. 7Бц</t>
  </si>
  <si>
    <t>Воскресение</t>
  </si>
  <si>
    <t>2014/2022</t>
  </si>
  <si>
    <t>5-88335-078-X / 5-88335-105-0</t>
  </si>
  <si>
    <t>В этой книге, значительно дополненной по сравнению с предыдущим изданием, собраны воедино жизнеописания известных блаженных, Христа ради юродивых и странников Божиих, подвизавшихся в Санкт-Петербурге или его пределах. Многие и многие верующие, благоговейно почитая память подвижников, посещают места их земного упокоения, испрашивая у этих избранников Божиих помощи и заступления пред Господом.        Безумие Христа ради предпочли они — юродивые — благам мiра сего и, будучи свободны от недостойного рабства земному, преходящему,— примером своим проповедовали нам то, чтобы и мы не увлекались ничем земным, заботились о высших целях жизни, чтобы пользуясь Мiром сим, были как бы не пользующиеся (I Кор. 7:31), чтобы, находясь в мiре, были выше Мiра.    ОГЛАВЛЕНИЕ    Введение  Святая блаженная Ксения Петербургская  Блаженная Анна Ивановна  Странница Дарьюшка  Блаженные Александро-Невской Лавры:  Старец Алексий (Шестаков)  Блаженный Патермуфий  Юродивый Іоанн Рождественский  Блаженный Егорушка Тихвинский  Странник Александр Михайлович Крайнев  Петербургский затворник Матвей  Блаженная Матрёнушка-Босоножка  Блаженный Василий Босой  Юродивый Гриша  Блаженный инок Владимир  Преподобномученица Мария Гатчинская  Блаженная старица Ольга Васильевна  Блаженная старица Екатерина Пюхтицкая  Протоиерей Владимир Каменский  Блаженная старица схимонахиня Мария  Блаженная старица схимонахиня Серафима  Блаженная старица схимонахиня Варвара  Блаженная Любушка Сусанинская</t>
  </si>
  <si>
    <t>Бог везде, а с Ним и радость. Обл. 235 стр</t>
  </si>
  <si>
    <t>978-5-7429-1613-0</t>
  </si>
  <si>
    <t>Бог меня хранил… Игумения Валентина (Друмева). 254 стр. 7А</t>
  </si>
  <si>
    <t>25970_Georgij_1</t>
  </si>
  <si>
    <t>Русский Хронограф</t>
  </si>
  <si>
    <t>978-5-85134-119-9</t>
  </si>
  <si>
    <t>Книга о современном болгарском подвижнике благочестия, деревенском священнике Георгие Пейчеве (1923-2015) из села Жегларцы, принявшем священный сан в эпоху гонений на веру в Болгарии.</t>
  </si>
  <si>
    <t>Бог. Алексей Осипов. (без диска) 188 стр. 7А</t>
  </si>
  <si>
    <t>27537_Bog_1</t>
  </si>
  <si>
    <t>Православное братство святого апостола Иоанна Богослова</t>
  </si>
  <si>
    <t>978-5-89424-159-3</t>
  </si>
  <si>
    <t>Как возникла идея Бога? Может быть, это чья-то выдумка, которой заразилось всё человечество, или Он действительно есть и Его видели? Почему люди всегда верили в Него?      Некоторые говорят, что религия возникала постепенно в силу разных факторов. В частности, предполагают, что на заре человеческой истории первобытные люди, не понимая причин возникновения различных, особенно грозных, явлений природы, приходили к мысли о существовании невидимых сил, богов, которые властвуют над земными стихиями и всеми живущими на земле. Так со временем в сознании отдельных людей и целых племён возникала религия.      Однако эта идея постепенности не объясняет факта всеобщей религиозности в мире. К тому же все попытки найти в доступном исторической науке времени какой-либо атеистический народ или хотя бы небольшое племя не увенчались успехом. Более того, даже на фоне быстрого развития науки по настоящее время подавляющее число землян, среди которых множество учёных и философов, по-прежнему верит в существование Высшего Разума, Бога. Следовательно, причиной религиозности является не невежество, а что-то Другое. Есть о чём задуматься.</t>
  </si>
  <si>
    <t>Бог. Алексей Осипов. (с диском) 188 стр. 7А</t>
  </si>
  <si>
    <t>Богоборец. Сергей Струков. 575 стр. обл</t>
  </si>
  <si>
    <t>27222_bogoborets_1</t>
  </si>
  <si>
    <t>Русский Хронограф/Синопсисъ</t>
  </si>
  <si>
    <t>978-5-851-34-0765</t>
  </si>
  <si>
    <t>Действие глубоко психологичного романа «Богоборец» разворачивается на временном отрезке от 90-х годов прошлого века до наших дней. Сложность внутренней, духовной жизни современного человека показана в нём со всей обнажённой остротой. Главный герой мучительно трудно решает для себя мировоззренческие вопросы и богословские проблемы. В поисках истины он приходит в монастырь, где на послушании у опытного старца совершается его духовное преображение.
Однако со временем трудности разрешения некоторых кажущихся противоречий христианства толкают мятущегося бунтаря на крайне неординарные поступки. Теряя живую веру в Бога и надежду на торжество справедливости в этом греховном мире, он очень жестоко «проверяет на прочность» смирение и любовь к Богу священника, долгое время духовно окормлявшего его, и замышляет убийство своего старца.
В конце романа сам Божественный Промысл вмешивается в душевные муки и неустанные искания главного героя, чудесным образом ставя окончательную точку в его духовных терзаниях.
Роман вскрывает поистине многомерную духовную жизнь пассионарной личности в современном мире, символизируя трагический путь нашего народа и подводя нравственный итог богоборческой эпохе двадцатого столетия.
Допущено к распространению Издательским советом Русской Православной Церкви.</t>
  </si>
  <si>
    <t>Богоизбранная отроковица. 445 стр. 7А</t>
  </si>
  <si>
    <t>Издательство Московской Патриархии</t>
  </si>
  <si>
    <t>978-5-88017-358-7</t>
  </si>
  <si>
    <t>12X8</t>
  </si>
  <si>
    <t>Книга состоит из тематически подобранных изречений святых отцов о Божией Матери. Издание небольшого формата (легко помещается в кармане или сумочке) тем не менее сочетает в себе глубину содержания и комфортное для чтения полиграфическое исполнение. Читатель узнает церковное учение о Богоматери – какими качествами Она обладала, почему Пресвятая Дева называется Матерью христиан и почему нам необходимо молиться Ей. Издание станет верным спутником в будничной поездке на работу или паломничестве ко святым местам.</t>
  </si>
  <si>
    <t>Богообщение преподобных отцов. Выпуск 2. Иеромонах Александр (Фаут). 115 стр. обл</t>
  </si>
  <si>
    <t>978-5-91041-250-1</t>
  </si>
  <si>
    <t>22X16</t>
  </si>
  <si>
    <t>Во второй части настоящей серии изданий читателей ждет знакомство с особенным периодом церковного календаря, когда после светлых и радостных праздников Богоявления еще ощущается радость, но дает о себе знать и новое течение времени, которое воспринимается как наступающее некое затишье, отдохновение. Кому-то может показаться, что оно навевает тоску и другие подобные чувства, но на самом деле это один из интереснейших периодов жизни Церкви, хотя он и продолжается всего несколько недель. В это время Церковь прославляет преподобных отцов, во множестве посланных в мир по Божиему милосердию ради спасения падшего человечества. В нынешнем издании предстоит узнать о житии, исполненном Божественной помощью, которая водит иноков в миру и поощряет решившихся оторваться от привычного пути ради новой блистающей для всех цели — обретения посильными трудами вечной жизни, общения с Богом и Его сотаинниками.</t>
  </si>
  <si>
    <t>Богородичное правило. Пяточисленные молитвы. 31 стр, обл.</t>
  </si>
  <si>
    <t>978-5-6051882-3-0</t>
  </si>
  <si>
    <t>Богородичное правило. Пяточисленные молитвы. 45 стр. обл</t>
  </si>
  <si>
    <t>978-5-9968-0558-7, 978-5-9968-0896-0</t>
  </si>
  <si>
    <t>Богородичный цветник. 414 стр. 7А</t>
  </si>
  <si>
    <t>978-5-9968-0156-5</t>
  </si>
  <si>
    <t>Богородичный цветник. Карман. Кожа. 350 стр</t>
  </si>
  <si>
    <t>978-5-9968-0916-5</t>
  </si>
  <si>
    <t>Божественная Литургия святителя Иоанна Златоуста, с пояснениями. Обл. 252 стр</t>
  </si>
  <si>
    <t>BL1</t>
  </si>
  <si>
    <t>978-5-6046102-9-9</t>
  </si>
  <si>
    <t>Книга содержит чинопоследования литургии оглашенных и литургии верных, а также комментарии к ним. Книга предназначена, прежде всего, для тех, кто делает первые шаги в понимании церковного богослужения, основ христианского вероучения и духовной жизни, для тех, кто хочет лучше понимать смысл таинства Причащения</t>
  </si>
  <si>
    <t>978-5-6053741-2-1</t>
  </si>
  <si>
    <t>Божии творения человек и природа. История для семейного чтения. Обл.  46 стр.</t>
  </si>
  <si>
    <t>BTCH1</t>
  </si>
  <si>
    <t>978-5-6044245-9-9</t>
  </si>
  <si>
    <t>Книги серии состоят из современных и старинных рассказов, стихов и притч православных авторов, а также размышлений детей на разные духовные темы, бесед со священнослужителями, мудрых советов пастырей и высказываний святых отцов. Сборники составлены таким образом, чтобы шаг за шагом вести юные души к Живому Богу, помочь им ощутить потребность в искренней личной молитве и покаянии. Страницы этих книг подобны тропинке, идя по которой, ребёнок постепенно узнаёт о том, для чего Господь сотворил человека и даровал ему бессмертную душу, о совести и свободе воли, о том, как Господь окружает нас Своим светом и благодатью, о любви Пресвятой Богородицы к людям, заботе святых угодников Божиих и защите Ангела хранителя, о Церкви - доме Божием и ещё о многом другом. Книги серии предназначены для детей 6-12 лет.</t>
  </si>
  <si>
    <t>Божья аптека ЛЕЧЕНИЕ ДАРАМИ ПРИРОДЫ. Газет. стр 765 7А</t>
  </si>
  <si>
    <t>Божья коровка №6 (детский журнал)</t>
  </si>
  <si>
    <t>Ладан</t>
  </si>
  <si>
    <t>Красочный иллюстрированный православный журнал «Божья Коровка», для малышей от 3-х до 8-ми лет и их заинтересованных родителей. Журнал рассчитан на широкий круг читателей. Это дети из воцерковленных семей и те, кто делают первые шаги на пути к вере.    Идея журнала: соединить детскость и духовность, быть православным по духу и детским по содержанию.    Постоянные рубрики:    приключения Божьей Коровки  песенка  беседы с батюшкой  церковный словарик  животные и их удивительные встречи  стихи, сказки  сценарии праздников  фоторепортаж Божьей Коровки  конкурс рисунков читателей  клуб друзей Божьей Коровки  детская площадка</t>
  </si>
  <si>
    <t>Божья коровка №7 (детский журнал)</t>
  </si>
  <si>
    <t>Болезнь посещение Божие" Страницы из дневника" Дмитрий Авдеев 190 стр. 7А</t>
  </si>
  <si>
    <t>bolezn_pos_Bojie</t>
  </si>
  <si>
    <t>Москва/ МБЦ прп. Серафима Саровского</t>
  </si>
  <si>
    <t>978-5-85482-112-5</t>
  </si>
  <si>
    <t>На страницах издания автор делится личным опытом. Автор рассказывает о паломнических поездках на Святую Гору Афон, к святому великомученику Димитрию Солунскому, святителю Нектарию Эгинскому. святому праведному Иоанну Русскому. В главе «Чудесные исцеление онкологических недугов» Д.Авдеев знакомит читателей с дивными случаями исцелений от тяжелой болезни по молитвам к святым угодникам Божиим. Завершает книгу глава о христианском отношении к болезням.</t>
  </si>
  <si>
    <t>Боль отцов и  слезы матерей. О смысле страданий и скорбей и о помощи Божией в их перенесении Обл.319</t>
  </si>
  <si>
    <t>Ковчег/Печатник</t>
  </si>
  <si>
    <t>Большая книга православной девочки. Владимир Зоберн. 447 стр. 7А</t>
  </si>
  <si>
    <t>26884_bolshayaknigapravoslavnojdevochki_1</t>
  </si>
  <si>
    <t>Институт православной книги / Синопсисъ</t>
  </si>
  <si>
    <t>978-5-17-114177-6</t>
  </si>
  <si>
    <t>Дорогие юные читательницы! Перед вами книга, которая введет вас в светлый мир красоты, любви и веры. Книга состоит из пяти частей: «Девочкам о девочках», «Смелое сердце. О юных героинях», «Великие россиянки», «Самые красивые сказки», «Дети и животные». Вы прочитаете рассказы русских писателей о ваших сверстницах, узнаете о героических подвигах отважных девушек, познакомитесь с жизнью великих женщин, прославивших свое имя в истории. Прекрасные сказки позволят вам побывать в стране удивительных чудес, а рассказы о дружбе детей с животными напомнят о том, как чуден и разнообразен созданный Господом мир! Героинями всех этих замечательных историй являются девочки, девушки, женщины.
Допущено к распространению Издательским советом Русской Православной Церкви.</t>
  </si>
  <si>
    <t>Большое путешествие. Библейские истории для детей и взрослых. 7А. 846 стр.</t>
  </si>
  <si>
    <t>978-5-9946-0579-0</t>
  </si>
  <si>
    <t>Бортнянский. Жизнеописание великого русского композитора. 7А. 495 стр</t>
  </si>
  <si>
    <t>978-5-906543-31-8</t>
  </si>
  <si>
    <t>25Х19</t>
  </si>
  <si>
    <t>Брак - благословение Божие человеку. 30 стр. обл</t>
  </si>
  <si>
    <t>Подлинная христианская любовь... В наше время нередко можно услышать вопрос: возможна ли она сейчас, когда огромное количество браков распадается? Несомненен положительный ответ, но как сохранить любовь в вихре житейских бурь? В этом православной семье помогут записи из дневников святой царицы Александры Федоровны, сумевшей создать и сохранить по - настоящему счастливый брак.</t>
  </si>
  <si>
    <t>Брак - Богом данный союз. Из твор. свт. Иоанна Златоуста.15 стр. обл.</t>
  </si>
  <si>
    <t>Каждый человек, у которого есть семья или который желал бы ее создать, хочет, чтобы в ней царило счастье. Как его обрести? Попробуйте последовать советам, которые вы прочитаете в этой книжке. Они проверены многими поколениями счастливых людей.</t>
  </si>
  <si>
    <t>Брань духовная. Молитвы, чтомые для защиты от духов злобы. 78 стр. обл</t>
  </si>
  <si>
    <t>978-5-6051829-8-6</t>
  </si>
  <si>
    <t>Братья Карамазовы. Ф,М, Достоевский. 7А. 1070 стр</t>
  </si>
  <si>
    <t>978-5-86594-348-8</t>
  </si>
  <si>
    <t>Братья наши меньшие. Учение о животных в Православии. 7А. 188 стр</t>
  </si>
  <si>
    <t>978-5-9968-0974-5</t>
  </si>
  <si>
    <t>Будь моим Ангелом! Рассказы. Екатерина Хадасевич-Лисовая. Обл. 44 стр.</t>
  </si>
  <si>
    <t>978-5-9968-0788-8</t>
  </si>
  <si>
    <t>Будьте солнышками! Детям о святом праведном Алексии Мечёве. Обл. 43 стр</t>
  </si>
  <si>
    <t>978-985-7311-08-8</t>
  </si>
  <si>
    <t>30X22</t>
  </si>
  <si>
    <t>Была такая история... Архимандрит Мелхиседек (Артюхин). 158 стр. интегр.</t>
  </si>
  <si>
    <t>27271_bylatakayaistoriya_1</t>
  </si>
  <si>
    <t>978-5-905951-13-8</t>
  </si>
  <si>
    <t>Православному читателю давно и хорошо известны проповеди и беседы архимандрита Мелхисендека, которые всегда отличаются образным и ярким излоением православного учения. Господь наш Иисус Христос нередко проповедовал Евангельское учение иносказательно, в форме поучительных рассказов - притч, в которых излагал глубокие духовные истины с помощью примеров, взятых из повседневной жизни, чтобы это было понятно простым людям. Следуя этой евангельской традиции, предлагаем читателю короткие интересные истории, рассказанные отцом Мелхиседеком в проповедях и беседах с верующими. Надеемся, что эти истории, взятые из реальной современной жизни и из церковного предания, помогут людям лучше понять основы христианской веры и применять их в своей жизни.</t>
  </si>
  <si>
    <t>В горах под Джелалабадом.  Денис Коваленко. 15 стр. обл</t>
  </si>
  <si>
    <t>978-5-00059-381-3</t>
  </si>
  <si>
    <t>В круге света. Священник Александр Дьяченко. 7А. 221 стр</t>
  </si>
  <si>
    <t>30188_1</t>
  </si>
  <si>
    <t>Белорусская Православная Церковь / ООО Источник</t>
  </si>
  <si>
    <t>978-985-7290-03-1</t>
  </si>
  <si>
    <t>В напутствие новобрачным. Александр Худошин. 480 стр. 7А</t>
  </si>
  <si>
    <t>Издательство Свято-Троицкого Ионинского монастыря</t>
  </si>
  <si>
    <t>По учению Церкви, брак — это Таинство, в котором жених и невеста добровольно вступают в союз нерушимой верности и дают обет такой верности перед священником, Церковью и Богом. Брак освящает их и очищает — чтобы возвысить их единение в сравнении с павшими некогда нашими прародителями Адамом и Евой.        Таинство — слово однокоренное со словом «тайна». Христианское учение, Церковь открывают нам главное, основополагающее в таинствах, и, в частности, о браке — то, что два человека, муж и жена, должны стать целым, в котором рождается как бы один новый человек, более полноценный и совершенный, чем они оба порознь. «Поистине, — говорит Платон, митрополит Московский, — тайна супружества велика, если она должна быть великим знамением вечного соединения Христа с Церковью»    СОДЕРЖАНИЕ    О БОЖЕСТВЕННОМ УСТАНОВЛЕНИИ БРАКА  Еще об истории брака  Когда и как жениться?  Препятствия к церковному браку  Брачный пир  Каким должно быть праздничное веселье?  Гражданский брак  Второй и третий браки  Брак по расчету  Развод  СЕМЕЙНАЯ ЖИЗНЬ  Счастье в браке  Какими должны быть добрые муж и жена?  О разнице характеров  Принятие несвободы  Ты для меня или я для тебя?  Из истории  Кто — главный?  Надо ли быть слугой?  О взаимном терпении  «Заслуги»  Я — хуже  Борьба за правоту  Слово и молчание  Обидчивость  Разногласия, столкновение намерений  ССОРА  Просты!  Скорби в браке  Если муж пьет  Из истории  Отношения между свекровью и снохой  О семейных трудностях не понаслышке  Любовь  О любви истинной  О сохранении целомудрия  «Любовь» как страсть  О телесной красоте  Свободная любовь  Блудное растление до брака  Прелюбодеяние  Взаимное обладание и деторождение  Влечение и воздержание  Супружеские отношения и пост  О пределах супружеской сдержанности  О беременности  Интервью с акушером-гинекологом Романом Гетмановым  БЕРЕМЕННОСТЬ И ПОСТ  Вопросы к духовнику  Как быть женщине с посещением храма во время месячных?  Контрацепция и аборты  «Трудные» вопросы  ДЕТИ  Родившееся дитя необходимо крестить  Воспитание детей  Духовная забота о ребёнке  В какие игрушки играют сегодня дети?  Ошибки и трудности в религиозном воспитании детей  Дети и Церковь  На вопросы радиослушателей радио «Радонеж» отвечает прот. Аркадий Шатов  Из личного опыта  Почитание детьми родителей  Свидетельство из жизни св. Сергия Радонежского  Почитание детьми родителей — редкость в наше время  Проблема «отцов и детей»  О нашем влиянии на детей  На вопросы о воспитании детей отвечает протоиерей Евгений Шестун  Сложности подросткового возраста  На вопросы о воспитании подростков отвечает протоиерей Артемий Владимиров  Окончание юности  Духовная опасность стандартного поведения  О современной молодежи (несколько слов Афонского старца Паисия)  О многодетной семье  Беседа с протоиереем Валерианам Кречетовым, отцом семерых детей  Завтра — новый день. Письмо счастливой матери  НА ВОПРОСЫ О СЕМЕЙНОЙ ЖИЗНИ ОТВЕЧАЕТ ПРОТ. ДИМИТРИЙ СМИРНОВ  ОТ ОТЧАЯНИЯ - К СПАСЕНИЮ  Вопросы священнику  МОЛИТВЫ О ДЕТЯХ  О значении родительской молитвы  Молитвы о покровительстве свадьбы и вступающих в брак  Молитвы о младенцах  Молитва о младенце, умершем, но не сподобившемся принять святое крещение  Молитвы о рождении здоровых детей  Молитва при желании иметь дитя мужского пола  Молитва о страждущих или сбившихся с правильного пути детях  Молитва в борьбе с блудной страстью  Молитва о покровительстве семейного очага и добрых отношениях в семье  Молитва девицы о супружестве (о хороших женихах)  Молитвы в скорби  При бесплодии  О помощи в родах  При недостатке материнского молока  Молитвы о здравии детей и сохранении их от опасности  При нарушении сна у младенцев  При порче детей  Молитвы о просвещении разума при учении детей  Молитвы о просвещении ума, когда трудно дается учение  Молитва на умягчение злых сердец, об умиротворении враждующих  Молитвы о детях, пропавших без вести или находящихся в долгой отлучке  Об охранении жизни воинов на поле брани  Молитва о детях, находящихся на службе в армии  Молитвы о благополучном замужестве дочерей  Об обращении заблудшего  О благосостоянии детей в обществе  Молитвы отца или матери о детях  ПРИМЕЧАНИЯ</t>
  </si>
  <si>
    <t>В начале было Слово. Проповеди. Свящ. Иоанн Павлов. 510 стр. 7А</t>
  </si>
  <si>
    <t>26638_1</t>
  </si>
  <si>
    <t>В небо вырастать. Стихи для детей. Анастасия Орлова. 15 стр. обл</t>
  </si>
  <si>
    <t>27143_vNebo_1</t>
  </si>
  <si>
    <t>978-5-88017-753-0</t>
  </si>
  <si>
    <t>Герой стихотворений Анастасии Орловой из книги «В небо вырастать» — добрый и отзывчивый ребенок, радующийся зимней стуже не меньше, чем летнему солнцу, готовый подарить свой воздушный шарик небу, согреть теплом своих рук камушек, найденный на берегу реки, или лист, оторвавшийся от ветки. В этом малыше вызревают семена хороших мыслей, и душа его белоснежна.</t>
  </si>
  <si>
    <t>В пламени свечи. Обл. 32 стр</t>
  </si>
  <si>
    <t>VPS</t>
  </si>
  <si>
    <t>978-5-00178-023-6</t>
  </si>
  <si>
    <t>Из книги Элизабет Джонсон «В пламени свечи» читатели узнают о девочке Фелиции из американского городка, которая заражает всех вокруг своей радостью и в то же время способна и на глубокое молитвенное созерцание. В ней также говорится, о том, как изготавливают церковные свечи, и для чего они нужны. А еще о том, как много может вместить в себя пламя одной маленькой свечи, которую зажгла маленькая девочка с большой верой.</t>
  </si>
  <si>
    <t>В поисках рая. Протоиерей Андрей Лемешонок. 7А. 253 стр</t>
  </si>
  <si>
    <t>978-985-7311-29-3</t>
  </si>
  <si>
    <t>В поисках совершенства в мире искусства: творческий путь отца Софрония. Монахиня Гавриила.270 стр 7А</t>
  </si>
  <si>
    <t>26519_vpoiskah_1</t>
  </si>
  <si>
    <t>Даръ</t>
  </si>
  <si>
    <t>978-5-485-00561-0</t>
  </si>
  <si>
    <t>23X16</t>
  </si>
  <si>
    <t>В книге монахини Гавриилы «В поисках совершенства в мире искусства: творческий путь отца Софрония» рассказывается об архимандрите Софронии (Сахарове, 1896-1993), который начинал свой путь как художник. Впоследствии он стал монахом, священником, духовным наставником. Он создал свой монастырь и начал писать иконы. Эта часть его жизни хорошо известна, но о пути отца Софрония как художника до сих пор знают очень мало. Книга является первой попыткой восполнить этот пробел и рассказать об истоках и развитии художественного видения старца. Издание дополнено каталогом работ подвижника.</t>
  </si>
  <si>
    <t>КУЛЬТУРА</t>
  </si>
  <si>
    <t>В помощь болящему. 7Бц. 352 стр</t>
  </si>
  <si>
    <t>Свет Христов / Синопсисъ</t>
  </si>
  <si>
    <t>978-5-9054-4809-6</t>
  </si>
  <si>
    <t>19X12</t>
  </si>
  <si>
    <t>В помощь кающимся. С мытарствами прп. Феодоры. 63 стр. обл</t>
  </si>
  <si>
    <t>Издатель В.П. Ильин</t>
  </si>
  <si>
    <t>978-985-6365-74-7</t>
  </si>
  <si>
    <t>Издание содержит:  - Восемь главных страстей с их подразделениями и отраслями.  - Дополнения из разных источников.  - Как подготовить к Исповеди детей.  - О подготовке к Таинству Причащения.  - Таинство Исповеди.  - Исповедь, составленная в Оптиной Пустыни.  - Исповедь, составленная в Свято-Пантелеимоновском монастыре на Святой Горе Афон.  - Исповедь, составленная преосвященным Иустином, епископом Рязанским и Зарайским.  - Исповедь из дневника святого праведного Иоанна Кронштадтского.  - Общая исповедь, составленная священником М. Пеньковским.  - Мытарства преподобной Феодоры.</t>
  </si>
  <si>
    <t>В помощь кающимся. Свт. Игнатий Брянчанинов. стр.30, обл.</t>
  </si>
  <si>
    <t>12239_vpk_1</t>
  </si>
  <si>
    <t>Покаяние называют вторым крещением: если крещение избавляет нас от власти первородного греха, то покаяние омывает от скверны наших собственных грехов, совершенных уже после крещения. Однако для того, чтобы покаяться и получить оставление грехов, необходимо увидеть свой грех. А это не так просто. Мешает этому самолюбие, саможаление, самооправдание. Дурной поступок, в котором нас обличает совесть, мы склонны считать "случайностью", винить в нем обстоятельства или ближних. Между тем, всякий грех делом, словом или мыслию есть следствие живущей в нас страсти - своего рода духовной болезни.</t>
  </si>
  <si>
    <t>В помощь кающимся. Святитель Игнатий Брянчанинов. Обл. 31 стр</t>
  </si>
  <si>
    <t>В православие стоит вдуматься. 7А. 574 стр</t>
  </si>
  <si>
    <t>978-5-85482-100-1</t>
  </si>
  <si>
    <t>В радость или в тягость. Марина Захарчук. 143 стр. обл.</t>
  </si>
  <si>
    <t>978-5-905793-77-6</t>
  </si>
  <si>
    <t>Ваше паломничество в Крым. Историч. очерки. Небесные покровители. Молитвы. Путеводитель. 511 стр.7Бц</t>
  </si>
  <si>
    <t>978-5-00059-040-9</t>
  </si>
  <si>
    <t>Введение во храм Пресвятой Богородицы. Последование Богослужения для клироса и мирян. Обл. 63 стр</t>
  </si>
  <si>
    <t>Синопсисъ / Успенский храм</t>
  </si>
  <si>
    <t>978-5-6046784-8-0</t>
  </si>
  <si>
    <t>29X21</t>
  </si>
  <si>
    <t>Вглядываясь в вечное. 7А. 191 стр.</t>
  </si>
  <si>
    <t>Vglada</t>
  </si>
  <si>
    <t>Святая Гора Афон</t>
  </si>
  <si>
    <t>978-5-7877-0143-2</t>
  </si>
  <si>
    <t>Христос, призывая нас вглядеться в себя, тем самым побуждает нас вглядеться в вечное, вглядеться в говорящее безмолвие Святого Духа. Для этого всякой душе необходимо полностью оторваться от неясной дымки умственных мечтаний и мысленных обольщений, чтобы утвердиться в первозданной простоте человеческого сердца, жаждущего обрести ясное познание Бога и совершенное освящение в Божественной благодати.
Плод этого благословенного устремления — глубокая безмятежность ума и сердца в молитвенном единении с Господом. Здесь достигается свобода от смятения неуспокоенной и неугомонной души, оставившей помыслы и нашедшей свою опору и вечное прибежище в бессмертном дыхании блаженного Царства Истины Христовой. Таким образом, спасение Божие, рождающееся в преображенной душе, вошедшей в безмолвие вечности, — такое же чудо, как листья, распустившиеся на дорожном монашеском посохе, политом слезами ревностного и самоотверженного послушания.</t>
  </si>
  <si>
    <t>Великая брань старца Нектария: Воспоминания Н,А. Павлоич о преп. Нектарии Оптинском. 7А. 255 стр</t>
  </si>
  <si>
    <t>978-5-906241-70-2</t>
  </si>
  <si>
    <t>Великие люди о вере. 7Бц.111 стр</t>
  </si>
  <si>
    <t>Velikie_ludi_o_vere</t>
  </si>
  <si>
    <t>978-5-6041696-9-8</t>
  </si>
  <si>
    <t>В книгу «Великие люди о вере» включены раскрывающие богатство внутреннего мира христианина,
изречения и фрагменты произведений известных писателей, поэтов, драматургов, композиторов, режиссеров,
мыслителей, ученых, полководцев.
Издание в твердом переплете напечатано полноцветной печатью на высококачественной мелованной бумаге.</t>
  </si>
  <si>
    <t>Великие реформы в России 1860-1870-е годы.   А.Яковлев. 316 стр. 7А</t>
  </si>
  <si>
    <t>5-88060-188-9</t>
  </si>
  <si>
    <t>В книге доктора исторических наук А. И. Яковлева рассказывается о важном рубеже в истории России: проведении во второй половине XIX века фактической революции сверху. Автор подробно и живо описывает, как готовились и проводились реформы, рисует яркие портреты сторонников и противников преобразований. Начатые Александром II коренные преобразования значительно ускорили развитие страны. Книга рассчитана на широкий круг читателей.</t>
  </si>
  <si>
    <t>Великий Канон Андрея Критского, Мариино стояние, 12 Страстных Евангелий. Службы Великого поста. обл</t>
  </si>
  <si>
    <t>978-5-89101-660-6 / 978-5-89101-716-0</t>
  </si>
  <si>
    <t>Книга включает в себя богослужебные тексты, необходимые православному христианину в течение Великого поста: Великий покаянный канон Андрея Критского, читаемый в первые четыре дня поста; затем весь текст канона, как он читается на службе, именуемой «Стояние Марии Египетской», и житие Марии Египетской, а также последо-вание Святых Страстей Господних с чтением двенадцати Страстных Евангелий.  Книга полезна на службе для лучшего понимания происходящего в храме, а также необходима тем, кто в силу каких-то причин не может присутствовать на службе.</t>
  </si>
  <si>
    <t>Великий канон Андрея Критского. 7А. 239 стр</t>
  </si>
  <si>
    <t>978-5-6046808-3-4</t>
  </si>
  <si>
    <t>Великий князь Владимир, святой креститель Руси. 31 стр. обл</t>
  </si>
  <si>
    <t>978-5-00009-085-5</t>
  </si>
  <si>
    <t>Книга посвящена 1000-летию представления святого равноапостольного великого князя Владимира, по призыву которого Русь крестилась в православную веру. В публикуемых текстах - жизнеописании святого Владимира, составленном по книге житий святых митрополита Димитрия Ростовского, и отрывке из "Слова о законе и благодати" митрополита Киевского Илариона - раскрывается духовный облик великого князя, обратившегося из тьмы язычества к христианскому благочестию и просветивщего светом Православия Русскую землю. Оба текста печатаются в переводе на современный русский язык. Издание рассчитано на широкий круг читателей.</t>
  </si>
  <si>
    <t>Великий Князь Сергей Александрович Романов: биографические материалы. Кн. 3. (1880-1884) 359 стр. 7А</t>
  </si>
  <si>
    <t>978-5-87389-052-1</t>
  </si>
  <si>
    <t>Третья книга о жизни Великого Князя Сергея Александровича (1857–1905) составлена из архивных материалов, относящихся к 1880–1884 годам.            Зарождение революционного терроризма, убийство отца, Императора Александра II, воцарение брата, Императора Александра III, взявшего курс на борьбу с тем, что расшатывало государственные устои – сформировали у Великого Князя Сергея крепкие монархические принципы, которым он следовал всю жизнь, видя в них благополучие и силу России. В эти годы он вступает на путь воинского служения Родине; как Председатель Православного Палестинского общества участвует в укреплении Православия на Святой Земле; проявляет заботу о сохранении исторической памяти, возглавляя первый в стране Российский исторический музей на Красной площади. Тогда же определилась и личная судьба Великого Князя. Его избранницей стала принцесса Гессен-Дармштадтская Елизавета, получившая в России имя Великой Княгини Елисаветы Феодоровны.</t>
  </si>
  <si>
    <t>Великий Князь Сергей Александрович Романов: биографические материалы. Кн. 4. (1884-1894) 671 стр. 7А</t>
  </si>
  <si>
    <t>978-5-87389-059-0</t>
  </si>
  <si>
    <t>Четвертая книга документальных материалов к биографии Великого Князя Сергея Александровича (1857–1905) охватывает 10-летний период его жизни. Начинается он с радостного события – женитьбы Великого Князя 3 июня 1884 г. на 19-летней принцессе Елизавете Гессенской, а заканчивается одним из самых печальных событий в его жизни – смертью, 20 октября 1894 г., старшего брата, Государя Императора Александра III, по чьей Высочайшей воле в 1891 г. Сергей Александрович принял ответственный пост Московского генерал-губернатора.     В книгу вошла большая часть не опубликованных ранее документов из архивов Москвы и Санкт-Петербурга.</t>
  </si>
  <si>
    <t>Великий Князь Сергей Александрович Романов: биографические материалы. Кн. 5. (1895-1899) 751 стр. 7А</t>
  </si>
  <si>
    <t>26158_SA_1</t>
  </si>
  <si>
    <t>978-5-87389-085-9</t>
  </si>
  <si>
    <t>Продолжая хронику жизни Великого Князя Сергея Александровича Романова (1857-1905), мы публикуем подборку документов за 1895-1899 гг.
Назначенный на пост Московского генерал-губернатора своим Августейшим братом Александром III в 1891 году, Великий Князь также преданно продолжает служить Его сыну - Николаю II, стараясь оградить молодого царя от политических интриг и провокаций антигосударственных элементов.
Изучая архивные материалы, мы по-новому взглянем на известные события 1896 г. на Ходынском поле и "виновность" в них московских властей, глубже увидим пружины и механизмы действия революций на примере студенческих беспорядков 1899 г. "Я доброго мало предвижу в будущем!" - такой грустный итог подводит Сергей Александрович в самом конце XIX столетия.</t>
  </si>
  <si>
    <t>Великий Князь Сергей Александрович Романов: биографические материалы. Кн. 6. (1900-1905) 847 стр. 7А</t>
  </si>
  <si>
    <t>978-5-87389-102-3</t>
  </si>
  <si>
    <t>Великий покаянный канон преподобного Андрея Критского. 7А. 318 стр</t>
  </si>
  <si>
    <t>978-985-7311-11-8</t>
  </si>
  <si>
    <t>Великий покаянный канон святого Андрея Критского. Обл. 191 стр</t>
  </si>
  <si>
    <t>978-5-6046102-2-0</t>
  </si>
  <si>
    <t>В издании представлен Канон Великий Святого Андрея Критского, чтомый в понедельник, вторник, среду, и четверг первой седмицы Великого поста</t>
  </si>
  <si>
    <t>Великий покаянный канон святого Андрея Критского. С переводом и пояснениями. 286 стр. обл</t>
  </si>
  <si>
    <t>978-5-6052527-9-5</t>
  </si>
  <si>
    <t>Великий пост - преддверие воскресения души. Выпуск 3. Иеромонах Александр (Фаут). 100 стр. обл</t>
  </si>
  <si>
    <t>978-5-91041-271-6</t>
  </si>
  <si>
    <t>Великий пост, подготавливающий к празднику святой Пасхи, — это особенное, духовно напряженное время для верующих. Подготовительные недели к Великому посту, святая Четыредесятница и Страстная седмица, о котоых рассказывается в книге иеромонаха Александра (Фаута) «Великий пост – преддверие воскресения души» постепенно подводят к пониманию значимости Великого поста и его роли в жизни христиан, которая с годами воспринимается во все более строгих красках с осознанием непреложности собственных усилий.
Воспоминание событий данного периода в жизни Православной Церкви, предваряющих Воскресение Христово, и дней памяти святых, празднуемых в это время, дают возможность подготовить свою душу к встрече с воскресшим Спасителем.</t>
  </si>
  <si>
    <t>Великий пост с архимандритом Иоанном ( Крестьянкиным ) Обл. 221 стр</t>
  </si>
  <si>
    <t>978-5-9968-0963-9</t>
  </si>
  <si>
    <t>Серия «Великий пост» состоит из четырех книг, которые содержат наставления святых отцов и подвижников благочестия о том, как богоугодно и душеспасительно проводить каждому православному христианину дни Великого поста, предшествующие главному христианскому празднику – Пасхе Христовой. 
Великий пост – время сугубого обновления души, когда она особенно остро ощущает свое недостоинство. Отец Иоанн (Крестьянкин) на страницах этой книги рассказывает о том, что значит для христиан Святая Четыредесятница и Страстная седмица, и как должно проводить это важнейшее для каждого христианина время.</t>
  </si>
  <si>
    <t>Великий пост со святителем Лукой ( Войно - Ясенецким ) Обл. 221 стр</t>
  </si>
  <si>
    <t>29762_1</t>
  </si>
  <si>
    <t>978-5-9968-0964-6</t>
  </si>
  <si>
    <t>Серия «Великий пост» состоит из четырех книг, которые содержат наставления святых отцов и подвижников благочестия о том, как богоугодно и душеспасительно проводить каждому православному христианину дни Великого поста, предшествующие главному христианскому празднику – Пасхе Христовой. 
Своим подвигом святитель Лука показал пример служения Христу в распятии плоти своей со страстями и похотями, а своим благодатным словом со страниц этой книги помогает и всем нам идти по пути спасения, особенно в дни Великого поста.</t>
  </si>
  <si>
    <t>Великий пост со святителем Феофаном Затворником. Обл. 221 стр</t>
  </si>
  <si>
    <t>978-5-9968-0965-3</t>
  </si>
  <si>
    <t>Серия «Великий пост» состоит из четырех книг, которые содержат наставления святых отцов и подвижников благочестия о том, как богоугодно и душеспасительно проводить каждому православному христианину дни Великого поста, предшествующие главному христианскому празднику – Пасхе Христовой. 
Святитель Феофан Затворник считал великий пост временем душеспасительным, которым обязательно надо воспользоваться во благо для своей души, на созидание себя. И в этой книге собраны его наставления к руководству по спасительному препровождению наступившего времени.</t>
  </si>
  <si>
    <t>Великий пост со святым праведным Иоанном Кронштадтским. Обл. 221 стр</t>
  </si>
  <si>
    <t>978-5-9968-0962-2</t>
  </si>
  <si>
    <t>Серия «Великий пост» состоит из четырех книг, которые содержат наставления святых отцов и подвижников благочестия о том, как богоугодно и душеспасительно проводить каждому православному христианину дни Великого поста, предшествующие главному христианскому празднику – Пасхе Христовой. 
В этой книге святой Иоанн Кронштадтский дает нам наставления, как провести великий пост с душевной пользой, от чего стоит отказаться в эти дни и на что, напротив, обратить особое внимание, чтобы Четыредесятница послужила нам ко спасению.</t>
  </si>
  <si>
    <t>Великий пост: день за днем. Душеполезные поучения. Крупный шрифт. 317 стр. обл.</t>
  </si>
  <si>
    <t>978-5-9968-0941-7</t>
  </si>
  <si>
    <t>Великий пост. Духовные поучения. 7А. 223 стр</t>
  </si>
  <si>
    <t>978-5-9968-1070-3</t>
  </si>
  <si>
    <t>Венец Святости. Рассказы детям о святых. 78 стр. 7А</t>
  </si>
  <si>
    <t>venec_svyatosty</t>
  </si>
  <si>
    <t>978-5-9968-0644-7,  978-5-9968-00795-6</t>
  </si>
  <si>
    <t>Вера и магия. священник Валерий Духанин. Обл. 415 стр.</t>
  </si>
  <si>
    <t>Vera_i_magia</t>
  </si>
  <si>
    <t>978-5-00152-024-5</t>
  </si>
  <si>
    <t>Суеверия, магизм, оккультные практики — все это не вызывает никакого опасения у многих людей. Для современного человека телесное здоровье, омоложение, жизненный успех, карьера, комфорт — это своего рода святыни, ради которых он готов жертвовать всем остальным. Однако стремление к земному благополучию в ущерб своей бессмертной душе оборачивается крахом всех жизненных надежд.
Знаем ли мы правду о магии и о том, как обращение к ней влияет на нашу жизнь? Что за этим стоит, и к кому на самом деле обращаемся за помощью? Кому в этот момент доверяем себя и близких? Книга священника Валерия Духанина отвечает на эти и многие другие вопросы.
Допущено к распространению Издательским советом Русской Православной Церкви.
Содержание:
ОККУЛЬТИЗМ И МАГИЯ
Что такое оккультизм
Почему люди обращаются к оккультизму
Магия и магизм: как они проявляются в нашей жизни
Бояться ли порчи и сглаза?
Благодать или подзарядка?
Приобщиться благодати Божией или подзарядиться астральной энергией?
Молитва или заклинание?
Святыня или талисман?
Обратиться к святыне или защитить себя талисманом?
Чем святой отличается от «чудотворца»-оккультиста
ЛОЖНЫЕ ЧУДЕСА
Чудо: что это такое и есть ли чудеса в наши дни
Ложные чудеса и детский крестовый поход
Как относиться к исламскому чуду. И как вообще христианам относиться к чудесам в нехристианских религиях?
О йоге и прочих восточных практиках
Насколько ясно видят ясновидящие
Народные целители и их «молитвы»
Как относиться к народным целителям, использующим в своей практике молитву, крест и Евангелие
Сбываются ли астрологические прогнозы
ИСТИННАЯ ВЕРА
О суеверии и подлинной вере
Невидимая брань: советы святителя Игнатия (Брянчанинова)
Святитель Игнатий (Брянчанинов) об опасности мнимодуховных состояний
Чудеса веры. Истории из Троице-Сергиевой лавры. Архимандрита Илии (Рейзмира)
Чудеса веры. Истории из Троице-Сергиевой лавры
Несколько больших историй мирян
Как преподобный Сергий спас Московскую духовную академию
О новых выступлениях против Благодатного огня
«У меня украли дочь...»
Как в самых страшных случаях помогает Бог.
Молитва друга
Случай на чеченской войне</t>
  </si>
  <si>
    <t>Вера спасает человека. По творениям святителя Филарета Московского. 157 стр. обл</t>
  </si>
  <si>
    <t>978-5-9968-0564-8</t>
  </si>
  <si>
    <t>Вера, Лира и мороженое. Ольга Соколова. 15 стр. обл</t>
  </si>
  <si>
    <t>26075_VeraLiraimorozhenoe_1</t>
  </si>
  <si>
    <t>978-5-00059-253-3</t>
  </si>
  <si>
    <t>Дивен Бог и во святых своих, и малых творениях! О чудесах Божиих и Его Промысле в мире животных - наша новая серия детских рассказов. В основе каждого - документальные факты или реальные события. Маленький читатель узнает, что и бессловесные создания могут подать нам пример послушания воле Создателя, почувствовать Его благодатную помощь.</t>
  </si>
  <si>
    <t>Вера. Сомнения, пути веры, диалоги с неверующим, итоги жизни. Митр. Антоний Сурожский. Обл. 342 с.</t>
  </si>
  <si>
    <t>Фонд "Духовное наследие митрополита Антония Сурожского"/Ника</t>
  </si>
  <si>
    <t>978-5-907200-31-9</t>
  </si>
  <si>
    <t>Верблюжонок и три волхва. Сказка. Обл. 31 стр</t>
  </si>
  <si>
    <t>978-5-91902-050-9</t>
  </si>
  <si>
    <t>Вернуться домой. "Сборник статей" Владимир Ильин 92 стр. обл</t>
  </si>
  <si>
    <t>Back home</t>
  </si>
  <si>
    <t>978-5-9906593-5-3</t>
  </si>
  <si>
    <t>Цель сборника статей Владимира Ильина «Вернуться домой» — потребовать признания геноцида русского народа как самого масштабного в XX веке. Россия к 100-летию большевистского октябрьского переворота 1917-го года по приросту населения не досчиталась около полумиллиарда человек. Таких потерь не знало ни одно государство мира.</t>
  </si>
  <si>
    <t>Верные. О  тех кто не предал Царственных мучеников. О. Чернова. 7А. 749 стр</t>
  </si>
  <si>
    <t>978-5-6052953-3-4</t>
  </si>
  <si>
    <t>Вертикаль Валерий Сдобняков. Обл. 308 стр</t>
  </si>
  <si>
    <t>978-5-6043831-2-4</t>
  </si>
  <si>
    <t>Верь, надейся и люби... Преп. Амвросий Оптинский. 7А 263 стр</t>
  </si>
  <si>
    <t>Благословение/Техинвест - 3</t>
  </si>
  <si>
    <t>978-5-6047136-0-0</t>
  </si>
  <si>
    <t>Весенний воздух вечности. Сергей Фудель. Письма 1923-1977. 7А, 767 стр</t>
  </si>
  <si>
    <t>978-5-7429-1618-5</t>
  </si>
  <si>
    <t>Ветхий Рим  Путеводитель по святыням Вечного Города 218 стр  ст.20</t>
  </si>
  <si>
    <t>5-88060-130-7</t>
  </si>
  <si>
    <t>Эмигрантка графиня Дария Олсуфьева (1909-1963), в замужестве княгиня Боргезе, в 1950-е годы опубликовала краткие очерки о Риме, проиллюстрировав их собственными изящными рисунками, а затем собрала в книгу, из которой для настоящего издания отобраны христианские сюжеты. Переведенные с итальянского, дополненные, откомментированные и снабженные фотографиями, они образуют уникальный маршрут по святыням Вечного Города, составленный русской аристократкой-римлянкой.</t>
  </si>
  <si>
    <t>Вечера княжны Джавахи. Л.Чарская т10</t>
  </si>
  <si>
    <t>Издательство святителя Игнатия</t>
  </si>
  <si>
    <t>5-98891-060-2</t>
  </si>
  <si>
    <t>Точно осенний вихрь наполнил саклю. Налетел, закружился по хижине, подхватил, как щепку, Дева и стал носить его в дикой пляске, как оторванный от ветки дерева слабый листок. Завертелся, закувыркался Дев слева направо, справа налево. Запрыгали с ним полы его бешмета, слетела папаха с головы, задрожали бессильно ноги в старых чувяках. То подпрыгивая, как мячик, катался он из угла в угол, то отлетал к окну, от окна к стенке, из одного конца сакли в другой.</t>
  </si>
  <si>
    <t>Вечная память. Молитвы об усопших. Обл. 96 стр</t>
  </si>
  <si>
    <t>978-5-6046629-5-3</t>
  </si>
  <si>
    <t>Взгляд в будущее...: Воспоминания, стихотворения. 7Бц. 190 стр</t>
  </si>
  <si>
    <t>978-5-6044161-1-2</t>
  </si>
  <si>
    <t>Взыскуя Лица Твоего. Священник Владимир Зелинский. 370 стр. 7А</t>
  </si>
  <si>
    <t>Русская неделя</t>
  </si>
  <si>
    <t>978-5-906028-03-7</t>
  </si>
  <si>
    <t>В каждую минуту в каждом слове, каждом явлении природы и человеческого общения автор прочитывает небесное присутствие, проступающее лицо Бога, Который познает нас, как мы познаем Его, Который вглядывается в нашу свободу и, как добрый пастырь, ни минуты не теряет нас из виду. Книга для широкого круга читателей.</t>
  </si>
  <si>
    <t>Взыщите Господа. Из писем святителя Феофана Затворника. 30 стр. обл.</t>
  </si>
  <si>
    <t>vzyschite_gospoda</t>
  </si>
  <si>
    <t>5-7868-0067-9</t>
  </si>
  <si>
    <t>"Благотворений не забывайте, и милость Божия осенит вас.
Меньше толковать и больше делать лучше.
Не судите и Бога будете иметь всегда своим защитником. 
Плоти угодий не творите в малом. 
Руки и ноги за делом, а мысль с Богом - се настоящий стоячий."</t>
  </si>
  <si>
    <t>Видящий духом. Свидетельства о преподобном старце Порфирии Кавсокаливите. 7А. 254 стр</t>
  </si>
  <si>
    <t>978-5-6050046-3-9</t>
  </si>
  <si>
    <t>Вино блуда. Грехи молодости или здоровье семьи? К.В. Зорин. 239 стр. обл</t>
  </si>
  <si>
    <t>27267_vinobluda_1</t>
  </si>
  <si>
    <t>978-5-85134-102-1</t>
  </si>
  <si>
    <t>Книга бакалавра религиоведения, православного врача и медицинского психолога К.В. Зорина представляет собой сокращенный вариант его ранее опубликованной книги «Вино блуда. И будут два одною плотью...» Оставлены наиболее интересные материалы, вызывающие живой отклик читателей и не вошедшие в иные брошюры автора. Речь идет о мотивах и условиях супружеской близости, психологии блудной страсти и так называемом безопасном сексе. Издание адресовано тем людям, которые желают избежать грехов молодости или смягчить их тяжкие последствия.</t>
  </si>
  <si>
    <t>Виноградарь Христов. Жизнеописание, Проповеди, Статьи, Выступления. 230 стр. 7А</t>
  </si>
  <si>
    <t>Vinogradar</t>
  </si>
  <si>
    <t>978-5-00009-169-2</t>
  </si>
  <si>
    <t>23X15</t>
  </si>
  <si>
    <t>Вниманию читателей предлагается сборник статей и выступлений священномученика Владимира (Богоявленского), митрополита Киевского, публиковавшихся в начале 20 века. как богословское обоснование антиалкогольного движения, горячо поддержанного всенародно любимым владыкой. Поборник безупречной трезвости, митрополит Владимир в своих проповедях, докладах, посланиях давал глубоко аргументированный, в том числе и с позиции библеистики, отпор приверженцам винопития – этой всепоглощающей пагубной страсти. Книга адресована как преподавателям курсов «Основы православной культуры», так и широкому кругу читателей, интересующихся историей социального служения РПЦ, возглавившей движение за трезвость в лице своего выдающего архипастыря.</t>
  </si>
  <si>
    <t>Внезапно струна оборвалась... Памяти Максима Трошина. 7Бц. 142 стр</t>
  </si>
  <si>
    <t>978-5-907190-99-3</t>
  </si>
  <si>
    <t>Многие знакомы с творчеством Максима Трошина (18.06.1978–5.06.1995), юного музыкального дарования, чарующего своим голосом заоблачной чистоты, любят его песни, каждый звук которых наполнен пронзительной любовью к Русской земле и Православной Церкви.
О Максиме можно почитать в интернете, а вот книги о нем не было.
Исаков Н. П., автор книги о Максиме, является координатором мемориала Максима Трошина в Брянске. Со времени семидесятых годов он находился в добрых отношениях с семьей Трошиных, всегда был рядом в радостные и печальные дни.
В книге автор представляет читателю биографические записи, делится впечатлениями о жизненно и творческом подвиге удивительного отрока.</t>
  </si>
  <si>
    <t>Вникай в себя и в учение... Беседы на Апостольские послания ( 1Тим. 4:16) 7Бц. 381 стр.</t>
  </si>
  <si>
    <t>VVS1</t>
  </si>
  <si>
    <t>978-5-905951-18-3</t>
  </si>
  <si>
    <t>Новая книга архимандрита Мелхиседека (Артюхина) посвящена Апостольским посланиям – очень важной и, вместе с тем, очень сложной для восприятия части Нового Завета. Сам Христос Спаситель избрал святых апостолов и направил на проповедь Евангелия и создания Церкви Христовой, для чего даровал им благодатные силы, особые дарования и полномочия.
Поэтому назидания и поучения, содержащиеся в посланиях, имеют самое прямое отношения к нам, сегодняшним православным христианам.
Именно это убедительно показывает нам архимандрит Мелхиседек в присущей ему живой и образной манере изложения, с яркими примерами из своего духовного опыта и священнического служения.
Несомненно, это поможет нашим современникам лучше понять глубокое богословское содержание богодухновенных творений святых Апостолов и применять их наставления в своей жизни.</t>
  </si>
  <si>
    <t>Внутренний пастырь. Практика христианского самопознания. 7А. 382 стр</t>
  </si>
  <si>
    <t>978-5-6051882-5-4</t>
  </si>
  <si>
    <t>Во оставление грехов и жизнь вечную.Таинство Причащения.ст.60 стр.93 обл.</t>
  </si>
  <si>
    <t>2012/2013</t>
  </si>
  <si>
    <t>978-5-91173-173-1</t>
  </si>
  <si>
    <t>Святое Причащение — это сердце церковной жизни, источник и цель всех церковных учений. Что же происходит во время Литургии и можно ли быть христианином, не вкушая Плоть и Кровь Христа, а лишь «богословствуя» о высокой христианской религии?  Из брошюры вы узнаете об истории установления этого Таинства, почему употребляется именно хлеб и вино, почему необходимо причащаться и что может этому воспрепятствовать, как подготовиться к принятию Святых Тайн и как вести себя в день Причастия, и многое другое. В книге также предлагается объяснение Божественной литургии.</t>
  </si>
  <si>
    <t>Во что мы верим?  Свт. Николай Сербский. 128 стр,обл.</t>
  </si>
  <si>
    <t>978-5-93313-068-0</t>
  </si>
  <si>
    <t>Много прекрасных книг святителя Николая Сербского уже издано на русском языке и полюбилось нашим читателям. Слово Святителя отличает огненная вера, великая любовь к Богу и людям, простота и ясность литературной речи. В этой небольшой книжечке дается объяснение заповедей блаженства, очень важных для духовной жизни каждого христианина. Не все верующие достаточно хороню понимают их смысл. Многие святые отцы толковали эти ключевые новозаветные заповеди. Толкование святителя Николая Сербского — одно из лучших и наиболее приближено к современному читателю.     Брошюра рекомендуется как для тех, кто недавно пришел к вере, так и для тех, кто давно исповедует Православие.</t>
  </si>
  <si>
    <t>Водою и Духом. Протопресвитер Александр Шмеман. 269 стр. 7 Бц</t>
  </si>
  <si>
    <t>voda_i_duhom</t>
  </si>
  <si>
    <t>978-5-6042623-1-3</t>
  </si>
  <si>
    <t>Книга протопресвитера Александра Шмемана "Водою и Духом" является историко-богословским исследованием, рассказывающим о появлении и развитии чинопоследования таинства Крещения, его толкованием, а также убедительной критикой современной практики совершения этого таинства. Согласно автору, Крещение является тем началом, в котором человек приобщается Христу и возрождается в новую жизнь. О. Александр прекрасно справился с основной задачей своего исследования - выявил фундаментальное единство богослужения, вероучения и жизни Церкви. Именно поэтому данный труд является призывом уверовать в Бога-Отца, облачиться в Бога-Сына и жить во Святом Духе.</t>
  </si>
  <si>
    <t>Возложи надежду на Господа. Воспоминания об отце Лазаре (Аджиче). 7А. 377 стр</t>
  </si>
  <si>
    <t>978-985-7311-90-3</t>
  </si>
  <si>
    <t>Вознесение Господне. стр. 32, обл.</t>
  </si>
  <si>
    <t>В книгу вошли: 1. Вознесение Господа и Бога и Спаса нашего Иисуса Христа. (Печатается по книге "Жития святых, на русском языке изложенные по руководству Четьих - миней свт. Димитрия Ростовского". Книга 9. Издание Синодальной типографии. Москва. 1908 г.) 2. Беседа свт. Григория Паламы на Вознесение Господа; в ней же говорится и о том, как исполняется законная (ветхозаветная) Суббота. 3. Беседа свт. Григория Паламы на Вознесение Господа; в ней же говорится о страстях и добродетелях. (Беседы печатаются по книге "Беседы (Омилии) свт. Григория Паламы" перевод архим. Амвросия (Погодина). Издание Братства прп. Иова Почаевского. Монреаль. 1965 г.)</t>
  </si>
  <si>
    <t>Вознесенские. Эстафета жизни и веры. Новомученики и подвижники Рыбинского края. 266 стр. 7А</t>
  </si>
  <si>
    <t>27448_Voznesenskije_1</t>
  </si>
  <si>
    <t>978-5-9909540-6-9</t>
  </si>
  <si>
    <t>Книга из серии «Новомученики и подвижники Рыбинского края» посвящена подвигу веры священномученика Димитрия Вознесенского, служившего в церкви с. Николо-Замошье Мологского уезда Ярославской губернии (ныне – часть села Новый Некоуз).
Издание подготовлено к 100-летию мученической кончины священника. Иерей Димитрий был расстрелян в октябре 1918 г. за поддержку крестьянских антибольшевистских выступлений. Причислен к лику святых Архиерейским Собором Русской Православной Церкви в 2000 г. В основе книги - исследования архивных документов, воспоминания потомков отца Димитрия и сегодняшних жителей села.</t>
  </si>
  <si>
    <t>Возрождение памяти св. праведного Иоанна Кронштадтского на его Родине. (1998-2012 гг.) 135 стр. обл.</t>
  </si>
  <si>
    <t>Войдите в радость Господа: Праздники церковного года. Епископ Серафим (Шарапов). 126 стр. обл.</t>
  </si>
  <si>
    <t>978-5-88017-372-3</t>
  </si>
  <si>
    <t>Пока живет человек на земле, он думает о земном. Ничего нет предосудительного в том, что мы желаем быть здоровыми, сытыми, жить в тепле и не испытывать нужды. Однако временное земное благополучие не может удовлетворить запросов человеческого духа и дать ту радость, которая помогает без всякого смущения и страха переносить все жизненные испытания. Автор призывает каждого из нас: веруйте в Бога, мир Христов да будет с вами, и радость ваша исполнена будет. В книге коротко и образно излагается история праздников Православной Церкви, дается архиерейское назидание и поучение, как действительно войти в радость Господа, Который ведет человека по жизненному пути к Царству Небесному и Вечной жизни.</t>
  </si>
  <si>
    <t>ЗДОРОВЬЕ И ДОЛГОЛЕТИЕ</t>
  </si>
  <si>
    <t>Вопросы на исповеди детей. Протоиерей Григорий Дьяченко.124 стр. обл</t>
  </si>
  <si>
    <t>978-5-9946-0380-2</t>
  </si>
  <si>
    <t>Воскресение Христово видевше. Пасхальный сборник для детей и взрослых. Малый формат 7А. 637 стр</t>
  </si>
  <si>
    <t>Лепта/Скрижаль</t>
  </si>
  <si>
    <t>978-5-6051194-4-9</t>
  </si>
  <si>
    <t>Воскресение Христово. Выпуск 4. Иеромонах Александр (Фаут). 120 стр. обл</t>
  </si>
  <si>
    <t>978-5-91041-285-3</t>
  </si>
  <si>
    <t>Воскресные Евангелия Великого поста с толкованием. 7А. 189 стр</t>
  </si>
  <si>
    <t>978-5-9968-0953-0</t>
  </si>
  <si>
    <t>Воспитание детей до 7 лет: православные традиции в современных условиях. Обл. 77 стр</t>
  </si>
  <si>
    <t>978-5-00059-527-5</t>
  </si>
  <si>
    <t>Воспоминания моего прошедшего. Архимандрит Товия (Цымбал). Обл. 438 стр</t>
  </si>
  <si>
    <t>978-5-00009-286-6</t>
  </si>
  <si>
    <t>Воспоминания Николая Рождественского. (архиепископа Никона о своем детстве. 7А. 230 стр.</t>
  </si>
  <si>
    <t>V1</t>
  </si>
  <si>
    <t>978-5-905747-15-1</t>
  </si>
  <si>
    <t>Настоящий сборник воспоминаний юного Николая Рождественского (будущего архиепископа Никона) о начальных пятнадцати годах его жизни представляет собой мемуары, записанные им в первые четыре года, проведенные в Московской духовной семинарии (1868-1872). Семинарские записки владыки не только отражают реалии того времени, но и приоткрывают внутренний мир боголюбивой, покорной воле Божией души - сначала ребенка, а потом ученика духовных училищ.
Издаваемые мемуары являются исключительно ценным источником для биографии архиепископа Никона и существенно пополняют сведения по истории Троицкого храма в селе Чашниково, Заиконоспасского и Перервинского духовных училищ, а молодому поколению могут послужить добрым примером для подражания.</t>
  </si>
  <si>
    <t>Воспоминания о митрополите Антонии Сурожском. К 20-летию со дня кончины. 7А. 508 стр</t>
  </si>
  <si>
    <t>978-5-87468-163-0</t>
  </si>
  <si>
    <t>Воспоминания о протоиерее Всеволоде Шпиллере. ( зеленая ) 7А. 202 стр</t>
  </si>
  <si>
    <t>978-5-7429-1584-3</t>
  </si>
  <si>
    <t>Воспоминания о протоиерее Всеволоде Шпиллере. 7А. 318 стр</t>
  </si>
  <si>
    <t>978-5-7429-1583-6</t>
  </si>
  <si>
    <t>Воспоминания о старце Порфирии - духовнике и прозорливце. Анастасий Тзаварас. 253 стр. обл</t>
  </si>
  <si>
    <t>25984_ostartce_1</t>
  </si>
  <si>
    <t>978-5-7877-0119-7</t>
  </si>
  <si>
    <t>Книга воспоминаний одного из духовных чад отца Порфирия о старце.</t>
  </si>
  <si>
    <t>Восхождение на Елеон, или Мой путь в монашество. Инокиня Г. 174 стр. 7Бц</t>
  </si>
  <si>
    <t>27744_voshozhdenie-na-eleon_1</t>
  </si>
  <si>
    <t>978-5-88017-833-9</t>
  </si>
  <si>
    <t>Перед вами — книга воспоминаний инокини одного из иерусалимских монастырей о её пути к Православию. Автор повествует об окружавших её близких людях, о переплетении их судеб и чудесных явлениях Божией благодати в самых обыкновенных житейских ситуациях. Внимательному читателю будут интересны размышления человека, отыскавшего свой путь к Господу, и его попытка осмыслить все «случайные» встречи и события.
В записках неожиданно возникают неуловимые нити, связывающие и православных, и неправославных представителей современного Израиля. Святая Земля стала родной многим и многим приезжим из бывшего СССР. Среди них немало христиан. Жизнь здесь неспокойна, она преподносит немало загадочного, но и позволяет найти ответы на важные духовные вопросы.
Допущено к распространению Издательским советом Русской Православной Церкви.</t>
  </si>
  <si>
    <t>Вот я, Господи! Беседы на евангельские темы. Митрополит Антоний Сурожский. 135 стр. Обл.</t>
  </si>
  <si>
    <t>978-5-907200-33-3</t>
  </si>
  <si>
    <t>Время веры: Из творений свв. Кирилла Иерусалимского, Афанасия Великого, Григория Нисского. 189 с. 7А</t>
  </si>
  <si>
    <t>27145_vremyavery_1</t>
  </si>
  <si>
    <t>978-5-88017-777-6</t>
  </si>
  <si>
    <t>19X13</t>
  </si>
  <si>
    <t>Собранные в книге цитаты призваны раскрыть перед современным читателем красоту православной веры, а также показать ее живую связь с практикой христианского благочестия. Насколько возможно следование Евангелию в обыденной жизни? В чем особая польза Псалтири для духовной жизни? Какие псалмы следует творить христианину для получения Божией помощи в разных жизненных ситуациях? Как можно использовать во благо такие человеческие страсти, как гнев и раздражение? Как человеку, уставшему от переживаний и информации, настроиться на искреннюю, мирную молитву? Какие важные смыслы церковной жизни и духовной борьбы христианина содержатся в Священном Писании, вероучительных текстах? На эти и другие вопросы отвечает настоящее издание.</t>
  </si>
  <si>
    <t>Время и вечность. О прожитом и пережитом. 7А. 253 стр</t>
  </si>
  <si>
    <t>978-985-7311-05-7</t>
  </si>
  <si>
    <t>Время обнимать и время уклоняться от объятий. В поисках супружеского счастья. К.В.Зорин.351 стр. обл</t>
  </si>
  <si>
    <t>27266_vremya_1</t>
  </si>
  <si>
    <t>978-5-85134-088-8</t>
  </si>
  <si>
    <t>Книга бакалавра религиоведения, православного врача и медицинского психолога К. В. Зорина посвящена медико-психологическим вопросам пола. Речь идет о периодах и ритмах интимной жизни, разрушительном влиянии сексуальной революции, биологических и духовных гранях интимного влечения, сексуальной зависимости и методах ее преодоления, виртуальном блуде и многом другом. Автор опирается на работы священников, богословов, отечественных и зарубежных специалистов. Книга адресована тем читателям, которые хотят избежать личных и семейных проблем или благополучно разрешить их.    Содержание    От автора    Глава I. Ритмы интимной жизни  «Где мои 17 лет?»  Возраст любви: опасности и ошибки  «Счастливые часов не наблюдают...»  Между «хочу» и «нельзя»  Что не дозволено    Глава II. Аритмия любви и интимности  Страна «без комплексов»  «Без царя в голове и Бога в душе»  Мимолетное увлечение    Глава III. «Время нелюбви сейчас на белом свете...»    Глава IV. Жертвы Купидона  Полет души и «коктейль гормонов»  Влюблен и... очень опасен  Скоропостижная и «злокачественная» влюбленность  Смотреть в одну сторону    Глава V. Сексуальная зависимость  Зов или похоть плоти?  Одержимость блудной страстью  «Плесните колдовства в хрустальный мрак бокала...»  Естественные причины сексомании  Стимуляторы чувственности    Глава VI. Виртуальный блуд  Прелюбодеяние в сердце  Похоть очей  «Компьютерные вдовы»  Как разорвать порочные узы  Славить Бога за красоту    Глава VII. Плотские искушения и чистота сердца  Подвиг преподобного Моисея Угрина  Житие преподобного Иоанна Многострадального    Послесловие    Приложение  I. Т. Рехак. Любовь и секс — это одно и то же?  II. Как отличить настоящую любовь?  III. Г. Шомбург. Внутренняя динамика сексуальной зависимости  IV. М. И. Хасьминский. О любовной зависимости  V. В. Бюне. Самоудовлетворение — тупик  VI. Преподобный Иоанн Дамаскин. Борьба Иоасафа с волшебником Февдой и его сатанинскими кознями  VII. Как противостоять духу блуда: советы подвижников  VIII. Акафист преподобному Моисею Угрину  IX. Правило от осквернения  Библиография  Книги и брошюры К. В. Зорина</t>
  </si>
  <si>
    <t>Всё ли равно, как верить? Протоиерей Валериан Кречетов. 30 стр. обл</t>
  </si>
  <si>
    <t>08936_vseliravnokakverit_1</t>
  </si>
  <si>
    <t>Храм иконы  Божией Матери Державная (пос. Кратово)</t>
  </si>
  <si>
    <t>5-9900298-2-9</t>
  </si>
  <si>
    <t>Проповеди, произнесенные протоиереем Валерианом Кречетовым, старшим духовником Московской епархии, в храме Покрова Пресвятыя Богородицы села Акулово Московской области в 2001 и 2004 годах, в дни памяти святых отцев Первого и Шести Вселенских Соборов.</t>
  </si>
  <si>
    <t>Все ли спасутся? К вопросу о вечных муках. Протоиерей Николай Баринов. 79 стр. обл</t>
  </si>
  <si>
    <t>978-5-9500757-1-1</t>
  </si>
  <si>
    <t>Все мне позволительно, но... Ответы священника на вопросы прихожан. Прот. Владимир Гофман. 286 с.обл</t>
  </si>
  <si>
    <t>27503_pozvoliteljno_1</t>
  </si>
  <si>
    <t>978-5-89101-688-0</t>
  </si>
  <si>
    <t>В духовной жизни современного христианина далеко не всё так очевидно, как, может быть, хотелось бы. Часто возникают вопросы, которые могут приводить верующих в недоумение и даже ставить в тупик. Протоиерей Владимир Гофман, клирик нижегородского храма во имя Всемилостивейшего Спаса, в течение многих лет помогает прихожанам разобраться в духовных проблемах, встающих перед ними. В нашей книге собраны ответы священника на животрепещущие вопросы верующих, данные им в различных печатных СМИ, на радио и телевидении.
Допущено к распространению Издательским советом Русской Православной Церкви.</t>
  </si>
  <si>
    <t>Все мы - "Христовы священнослужители и миряне". Часть1 ( А-Л ) 567 стр. 7А.</t>
  </si>
  <si>
    <t>978-5-7429-0347-5</t>
  </si>
  <si>
    <t>Все мы - "Христовы священнослужители и миряне". Часть2 ( М - Си  ) 542 стр. 7А.</t>
  </si>
  <si>
    <t>Все мы - "Христовы священнослужители и миряне". Часть3 ( Ск - Я  ) Доп. к ( А - Л)   454 стр. 7А.</t>
  </si>
  <si>
    <t>Все мы - Христовы.  "приложение к части третьей (Ф-Ч)".  78 стр. обл.</t>
  </si>
  <si>
    <t>Всё так и было... Сборник прозы и стихов. Ольга Назарова. Обл. 63 стр</t>
  </si>
  <si>
    <t>Благотворительный фонд поддержки образоват. и соц. программ имени святого апостола Иоанна Богослова</t>
  </si>
  <si>
    <t>978-5-9903331-1-6</t>
  </si>
  <si>
    <t>Все что нужно знать. Напутствие отпевание, погребение. молитвы, пом. Чем мы можем помочь. Обл. 158</t>
  </si>
  <si>
    <t>Лествица</t>
  </si>
  <si>
    <t>978-5-9946-0483-0</t>
  </si>
  <si>
    <t>Всегда поступай по любви. архимандрит Даниил ( Воронин ) 7А. 317 стр.</t>
  </si>
  <si>
    <t>978-5-89101-705-4</t>
  </si>
  <si>
    <t>Всем буду помогать и всех услышу. Житие Св. блж. Матрона Моск. стр. 61, обл.</t>
  </si>
  <si>
    <t>11078_vsem_1</t>
  </si>
  <si>
    <t>Всемирный светильник. препод. Серафим Саровский. 7Бц. 445 стр</t>
  </si>
  <si>
    <t>978-5-6053438-2-0</t>
  </si>
  <si>
    <t>Всемирный светильник. Преподобный Серафим Саровский. Митрополит Вениамин (Федченков) НОВ 463 стр. 7А</t>
  </si>
  <si>
    <t>978-985-7290-78-9</t>
  </si>
  <si>
    <t>Всемирный целитель душ и телес св. великомученик Пантелеимон. Обл. 87 стр</t>
  </si>
  <si>
    <t>Подворье Русского на Афоне Свято-Пантелеимоновского монастыря в г.Москве</t>
  </si>
  <si>
    <t>Всенощное бдение  с пояснениями. Обл. 187 стр</t>
  </si>
  <si>
    <t>978-5-6052953-4-1</t>
  </si>
  <si>
    <t>20X12</t>
  </si>
  <si>
    <t>Всенощное бдение для клироса. Чинопоследованиями. Богородичны... Обл. 63 стр</t>
  </si>
  <si>
    <t>VB1</t>
  </si>
  <si>
    <t>978-5-6046221-3-1</t>
  </si>
  <si>
    <t>В книге содержатся богослужебные тексты, напечатанные крупным шрифтом с разметкой для пения на клиросе: полное последование всенощного бдения наряду, а также приложения воскресных Богородичнов к тропарям, к стихирам, Евангельские стихиры, Уставная таблица совмещения воскресной службы со службой празднуемому или малому святому.
В примечаниях на полях обозначены священнодействия, которые должен учитывать регент: моменты каждения храма, Вход с кадилом, открытие Царских врат, исхождение на средину храма.
Комментарии в сносках отображают годовые особенности богослужения.</t>
  </si>
  <si>
    <t>Всенощное бдение и Божественная литургия с объяснением. Воскресные песнопения. Обл. 158 стр</t>
  </si>
  <si>
    <t>978-5-907554-28-3</t>
  </si>
  <si>
    <t>16X13</t>
  </si>
  <si>
    <t>Всенощное бдение, литургия с объяснениями. 95 стр. обл</t>
  </si>
  <si>
    <t>978-985-511-928-0 / 978-985-511-995-2, 978-985-7290-49-9</t>
  </si>
  <si>
    <t>Это издание поможет православным христианам лучше понимать богослужение и полнее молитвенно соучаствовать в нем. С книгой удобно молиться в храме, следить за основным ходом богослужения. Раскрывается чинопоследование двух основных богослужений Православной Церкви, дополненное толкованием и объяснением молитв и священнодействий.</t>
  </si>
  <si>
    <t>Всенощное бдение: Древние распевы в преложении для четырехголосного смешанного хора</t>
  </si>
  <si>
    <t>Издательский Совет Русской Православной Церкви</t>
  </si>
  <si>
    <t>5-94625-050-7</t>
  </si>
  <si>
    <t>Всенощное бдение публикуется по изданию Пение при Всенощном бдении древних напевов. СПб., 1888. В него вошли обработки древних роспевов, подготовленные преподавателями Придворной певческой капеллы - Е. С. Азеевым, А. А. Копыловым, С. А. Смирновым, Ф. А. Сырбуловым - под руководством Н. А. Римского-Корсакова. Пение при Всенощном бдении представляло собой Обиход, составленный на основе одноголосного Синодального Обихода церковного нотного пения.       В нынешнем издании для удобства исполнения широкое расположение аккордов заменено тесным, согласно указаниям, данным во вступительной статье к Пению при Всенощном бдении Н. А. Римским-Корсаковым; октавные дублировки в басовой партии сняты; включены степенны Знаменного роспева в обработке современного автора Г. Б. Печенкина.       В сборнике представлена статья Пение при Всенощном бдении древних напевов. Автор статьи - кандидат искусствоведения Н. Ю. Плотникова. (отсылка к статье)</t>
  </si>
  <si>
    <t>Всенощное бдение. Божественная Литургия. 153 стр. обл</t>
  </si>
  <si>
    <t>978-5-9905032-9-8</t>
  </si>
  <si>
    <t>Всенощное бдение. Божественная Литургия. обл. 153 стр</t>
  </si>
  <si>
    <t>978-5-6051917-3-5</t>
  </si>
  <si>
    <t>Всенощное бдение. Часы. Божественная литургия.160 стр. обл.</t>
  </si>
  <si>
    <t>Светлый берег</t>
  </si>
  <si>
    <t>Всероссийский духовник. Воспоминания об архимандрите Иоанне (Крестьянкине). 125 стр. интегр.</t>
  </si>
  <si>
    <t>978-5-905951-06-0</t>
  </si>
  <si>
    <t>Всех хочу обнять Христовою любовию. По материалам дневников. Митрополит Иоанн (Снычев). 782 стр. 7А</t>
  </si>
  <si>
    <t>26772_vsehhochuobnyat_1</t>
  </si>
  <si>
    <t>978-5-85134-069-7</t>
  </si>
  <si>
    <t>Книга посвящена приснопамятному митрополиту Санкт-Петербургскому и Ладожскому Иоанну (Снычеву). В нее вошли «Автобиографические записки» Владыки и значительная часть его Дневников. По ним можно проследить духовное становление и рост будущего выдающегося архипастыря, оценить его требовательность к себе, исключительное благочестие и целомудрие, всецелую горячую любовь к Богу, чуткое внимание к людям.
Несомненную пользу могут принести свидетельства его неустанных трудов над собой, осуществлявшихся под окормлением опытного духовного руководителя, митрополита Мануила (Лемешевского), личность которого нашла в настоящем издании подробное освещение.
В Дневниках отражены испытания, выпавшие на долю нашей страны в трагическом XX веке и тяжелейшие условия, в которых находилась на протяжении многих лет Русская Православная Церковь.
Рекомендовано к публикации Издательским советом Русской Православной Церкви.</t>
  </si>
  <si>
    <t>Вставай, Украина! Н.В. Гоголь зовет. Протоиерей Николай Булгаков. 46 ст. Обл.</t>
  </si>
  <si>
    <t>Покровский сад</t>
  </si>
  <si>
    <t>978-5-6042944-7-5</t>
  </si>
  <si>
    <t>Встречи со старцами. Воспоминания. 7А. 159 стр</t>
  </si>
  <si>
    <t>30216_1</t>
  </si>
  <si>
    <t>978-5-86594-323-5</t>
  </si>
  <si>
    <t>Для человека, который хоть бы однажды встречался с православным подвижником, стяжавшим благодать Духа Святого, это встреча становится незабываемым, а часто и центральным, поворотным событием всей жизни. Книга рассказывает о таких встречах с праведным Иоанном Кронштадтским и преподобными оптинскими...</t>
  </si>
  <si>
    <t>Встречи со старцем Назарием. Жизнеописание. Велизар Пейков. 269 стр. 7А</t>
  </si>
  <si>
    <t>978-5-85134-005-5</t>
  </si>
  <si>
    <t>Вся ея жизнь - послушание.Памяти схиигумении Олимпиады (Дюбиной). 7Бц. 324 стр</t>
  </si>
  <si>
    <t>Луганск</t>
  </si>
  <si>
    <t>978-5-907822-15-3</t>
  </si>
  <si>
    <t>Вся моя жизнь как на ладони. История бывшего заключенного. 26 стр. обл</t>
  </si>
  <si>
    <t>978-5-906549-49-5 / 978-5-906549-56-3</t>
  </si>
  <si>
    <t>Эта книга из серии «Пути Господни» содержит невыдуманную историю бывшего заключённого, попавшего в тюрьму за участие в преступной группировке. Но благодаря вере в Бога он смог изменить себя и встать на путь новой и счастливой жизни.</t>
  </si>
  <si>
    <t>Входите тесными вратами. 400 стр. 7А</t>
  </si>
  <si>
    <t>Издательство Борисова</t>
  </si>
  <si>
    <t>978-5-93288-015-9</t>
  </si>
  <si>
    <t>Богомудрые отцы Церкви дают толкования на Священное Писание и наставления, побуждающие одних из нас к началу, других же к укреплению домостроительства нашего спасения. Избранные места из творений святителей Василия Великого, Григория Нисского, Луки (Войно-Ясенецкого), преподобного Максима Исповедника, а также трудов протоиерея Евгения Попова и схимонаха Паисия Святогорца.  Составитель: Борисов В.И.</t>
  </si>
  <si>
    <t>Вчера и сегодня. Протоиерей Александр Шаргунов. 518 стр. 7Бц</t>
  </si>
  <si>
    <t>27405-1</t>
  </si>
  <si>
    <t>978-5-00138-204-1</t>
  </si>
  <si>
    <t>Высокая участь служения: Жизненный путь схиигумении Варвары (Трофимовой). 436 стр. 7А</t>
  </si>
  <si>
    <t>27592_Uchastj_1</t>
  </si>
  <si>
    <t>ПСТГУ/ Пюхтицкий Успенский ставропигиальный женский монастырь</t>
  </si>
  <si>
    <t>978-5-7429-1316-0 / 978-9949-01-566-5</t>
  </si>
  <si>
    <t>Книга игумении Филареты (Калачевой) «Высокая участь служения» посвящена светлой памяти седьмой настоятельницы Пюхтицкой обители в Эстонии — схиигумении Варвары (Трофимовой), широко известной всей Русской Православной Церкви второй половины XX — начала XXI века.
Матушка Варвара — уникальный пример благого образа монашеской жизни в наши дни. Она восприняла традиции женского монашества, издавна сложившиеся в России, и всегда свято их хранила, следуя им сама и передавая свой духовный и практический опыт последующим поколениям монашествующих.
В основу повествования легли рассказы схиигумении Варвары о своей жизни и попытка автора осмыслить и понять широту и мощь личности великой игумении.
Впервые полностью воспроизводится составленная матушкой Варварой «Летопись» Свято-Марии-Магдалининского женского монастыря, в котором монахиня Варвара (Трофимова) подвизалась 12 лет и посвятила свой труд 100-летию обители и своей духовной матери — игумении Нине (Баташёвой).</t>
  </si>
  <si>
    <t>Высокопреосвященный Иннокентий (Ястребов). Архипастырь. Учёный. Миссионер. 212 стр. 7Бц.</t>
  </si>
  <si>
    <t>978-5-905486-64-7</t>
  </si>
  <si>
    <t>Высочайшие посещения Государем Императором Николаем II Александровичем СТСЛ. 7Бц. 157 стр</t>
  </si>
  <si>
    <t>978-5-00009-302-3</t>
  </si>
  <si>
    <t>Гайморит, отит, ринит, ангина, аденоиды. Лечение ЛОР- заболеваний проверенными средств. 7Бц. 220 стр</t>
  </si>
  <si>
    <t>978-617-7151-24-0</t>
  </si>
  <si>
    <t>Где истинная Церковь? Сведения о ересях и сектах. 63 стр. обл.</t>
  </si>
  <si>
    <t>Свято-Успенская Почаевская Лавра</t>
  </si>
  <si>
    <t>Настоящая брошюра – одно из лучших в России апологетических произведений XX века. Книга построена в форме диспута между начитанным, глубоко верующим пасечником и атеистом, лектором общества "Знание".Она принесет несомненную пользу каждому читателю, особенно тем, кому приходится дискутировать с неверующими или сомневающимися в вере людьми.</t>
  </si>
  <si>
    <t>Генералиссимус Суворов. Раб Божий Александр. Обл. 94 стр</t>
  </si>
  <si>
    <t>978-5-907822-11-5</t>
  </si>
  <si>
    <t>Герои Сталинграда. Великая Отечественная война. Монах Варнава (Санин). Обл. 26 стр.</t>
  </si>
  <si>
    <t>978-5-00059-623-4</t>
  </si>
  <si>
    <t>Главное - быть с Богом. По трудам архимандрита Иоанна (Крестьянкина). 159 стр. 7А</t>
  </si>
  <si>
    <t>20625_Glavnoe_1</t>
  </si>
  <si>
    <t>978-5-9968-0665-2, 978-5-9968-0897-7</t>
  </si>
  <si>
    <t>Архимандрит Иоанн (Крестьянкин; 1910-2006) — священнослужитель Русской Православной Церкви, архимандрит. Около сорока лет был насельником Псково-Печерского монастыря. Один из наиболее почитаемых старцев Русской Православной Церкви. Труды архимандрита Иоанна, из которых взяты высказывания для данной книги, содействуют духовному возрождению общества и рассматриваются членами Церкви как практические пособия в деле христианского спасения. В книге также приводятся акафист Пресвятой Богородице и православные молитвы. Издание рассчитано на широкий круг православных читателей, в частности на тех, кому интересно и дорого литературное наследие отца Иоанна.           «Хотим ли мы, не хотим ли соглашаться со своей участью и положением, все равно будет так, как даст Промысел Божий, предзря нас теперь и в нашем будущем и ведя нас к исполнению добровольно взятых на себя обетов. И все это во благо нам и во спасение, и в будущую радость. И по опыту скажу, что чем скорее мы сердцем примем Богом данное, тем легче нам будет нести благое иго Божие и бремя Его легкое. Тяжелым оно становится от нашего противления внутреннего.»         Архимандрит Иоанн (Крестьянкин)</t>
  </si>
  <si>
    <t>Главный подарок крестнику. Твоя встреча со Христом. Обл. 63 стр</t>
  </si>
  <si>
    <t>978-5-901936-26-9</t>
  </si>
  <si>
    <t>Глаголы вечности. По творениям святителя Григория Нисского. 7А. 222 стр</t>
  </si>
  <si>
    <t>978-5-9968-0801-4</t>
  </si>
  <si>
    <t>Глаголы жизни. Житие. Алфавит духовный. Святитель Нектарий Эгинский. 28 стр. обл</t>
  </si>
  <si>
    <t>Глас с вершин Афона. 28 ст. 191 стр. Обл.</t>
  </si>
  <si>
    <t>978-5-00059-337-0</t>
  </si>
  <si>
    <t>Живое слово святителя Тихона, к святым мощам которого ежедневно притекают тысячи паломников в Задонске, духовное и действенное, всегда будет вам в помощь, дорог читатели, если эта книга будет с вами. Из обширного наследия святителя мы составили две уникальные подборки: утешения» и «Азбука покаяния», дабы не овладели вашей душ. уныние, ни губительное самолюбие, но чтобы рука русского Златоуста провела вас сквозь жизненные невзгоды и к вратам Царствия Небесного.    СОДЕРЖАНИЕ    АЗБУКА УТЕШЕНИЯ  Ангелы Божий спасению нашему служат  Апостольское чудо  «Ах, слышим...»  «Бедствия и искушения...»  «Беззаконно собрал ты...»  «Без страха Божия невозможно...»  «Берегись празднословия...»  Беседа верной души с Богом  Благодеяния Божий к благодарению побуждают  «Благочестивым Христос возгласит...»  Блаженство во Христе  Бог долготерпит и милует  «Бог, Которого мы любим...»  Бог — наш высочайший Благодетель  Божие имя прославлять должно  «Вера живая есть дар Божий...»  «Веруешь, что Бог праведный Судия...»  Веруй и верою живи  Веруй, что Бог всегда с тобой  «Воспев устами, воспой и духом...»  «Всякое хищение — это обида ближнему  Второе Лицо Святой Троицы - наш Спаситель и Избавитель  «Господи, яви нам...»  Господь ради человека смерть вкусил  Даждьми сердце любити Тя  Дети Божий  «Един Бог естеством...»  Если Бог за нас, кто против нас?  Железо огнем умягчается, а душа благодатью  Заповеди блаженства  Имя Иисусово нас к любви привлекает  Истинное почитание Бога  Ищите вечного  Как велика премудрость Божия  Как Крест Христов истинно почитать  Как Христу последовать  Легко Христу служить  Любовь Божию беречь надо  Любовь — мать всех благ  Милость получая, сам будь милостив  Молитва грешника прощение ему приносит  Молитвой ищите путь ко спасению  Молитва прилежная желаемое получает  Молитва — причина всякого блага  Надеждана Бога  На каждого солнце светит  Обрели Мессию апостолы, и нам Его искать должно  Общее благополучие от взаимной любви процветает  «Отец не рожден...»  Плоды Божией любви  Плоды любви к ближнему  Почему Бога любить должно  Праздник избранников Божиих  Ребенок к матери, а душа к Богу в беде прибегает  Сад твоего сердца  Слава Богу за всё  «Слава Тебе, Боже наш...»  Следы Божий  Солнце правды  Страх Божий  Услышьте слово Божие  Христово повеление важнее всего  Христос грешную душу к Себе призывает  Что бы тебе ни посылалось, обращай на пользу души  Щедрый Бог к нам милосердие имеет  АЗБУКА ПОКАЯНИЯ  Апостол грешников детьми диавола называет  Благословение на доброе дело берется  Вера от дел познается  Весна — образ воскресения мертвых  Господи, посети и меня, грешного  Грешник духовной смертью мертв  Дружбы Божией грешник избегает  Если хочешь спастись — следуй за Христом  Есть пьянство от вина, а есть — от греха  Жизнь наша — путь ко спасению или к погибели  Жизнь Христова — нам образец  Зов Божий  Изведи, привлеки и наставь  «Иисусе, Сыне Божий...»  Исповедовать Бога не только устами нужно  Когда о свойствах Божиих размышляешь, добродетелям учишься  Когда слышишь слово Божие, познаешь мир и себя  Лучше здесь потерпеть  Много я тебе должен  Не зная, не ищем духовного  Обычай обычаем побеждается  От плодов дерево познается  «О Христос...»  Память смертная  Плач покаянный  Плотская и духовная мудрость  Плоть и дух  Признаки самолюбия  Природа сердца как конь свирепый  Размышляй о свойствах Божиих  Смерть трояка  Стыдно мне перед Богом  Так, как Бога любишь, люби и ближнего  Угроза Божия милость Его к нам показывает  Ходатай за грешников Христос  Христос наша премудрость  Худо покаяние откладывать  Язык человеческий</t>
  </si>
  <si>
    <t>Гневаюсь и раздражаюсь. Что делать? Молотников М. 31 стр обл</t>
  </si>
  <si>
    <t>978-5-907190-35-1</t>
  </si>
  <si>
    <t>Гоголь. Живая душа. 7Бц. 94 стр</t>
  </si>
  <si>
    <t>978-5-6051284-2-7</t>
  </si>
  <si>
    <t>Голицыны. Славные фамилии России. 107 стр. интегр.</t>
  </si>
  <si>
    <t>Galiciny</t>
  </si>
  <si>
    <t>978-5-88017-818-6</t>
  </si>
  <si>
    <t>23X18</t>
  </si>
  <si>
    <t>Книга посвящена самому древнему и многочисленному княжескому роду, отметившему в 2018 году 610 лет служения России. Многие из князеи? Голицыных стяжали славу подвигами и трудами, совершенными на пользу Отечеству как на военном, так и на гражданском поприще. Среди них были монахи и фельдмаршалы, генералы и губернаторы, послы и писатели. В народе о представителях этого рода, о его сановниках и вельможах сохранилась память как о людях «добрых и благотворительных».</t>
  </si>
  <si>
    <t>Голос Ангела. Стихи. Т. Дашкевич, Е. Михаленко. 46 стр. обл. мел</t>
  </si>
  <si>
    <t>978-985-7020-02-7, 978-985-7200-48-1</t>
  </si>
  <si>
    <t>Горе миру от соблазнов. Обл. 94 стр</t>
  </si>
  <si>
    <t>978-5-00059-314-1</t>
  </si>
  <si>
    <t>Гореть, а не тлеть! Протоиерей Игорь Гагарин. 96 стр. обл</t>
  </si>
  <si>
    <t>26130_goret-a-ne-tlet_1</t>
  </si>
  <si>
    <t>978-5-93313-145-8</t>
  </si>
  <si>
    <t>Протоиерей Игорь Гагарин уже хорошо известен православному читателю по его замечательным книгам «Любить, а не искать любви» (беседы о семье и браке) и «Восстань, душа, что спишь!».
Яркие образы в книгах о. Игоря, прекрасная литературная речь помогают читателю глубже воспринять основные истины, необходимые для духовного возрастания человека. Великий пост и Пасха — время сугубого покаяния и время особой радости. О главном в покаянии и о главном в радости — новая книга протоиерея Игоря.
Рекомендовано к публикации Издательским Советом Русской Православной Церкви.</t>
  </si>
  <si>
    <t>Господь избрал добрейшего. Повествование о святом патриархе Тихоне для семейного чтения. 62 стр. обл</t>
  </si>
  <si>
    <t>978-500059-164-2</t>
  </si>
  <si>
    <t>Господь спасает кающегося. архимандрит Мелхиседек (Артюхин) интег. 158 стр</t>
  </si>
  <si>
    <t>978-5-905951-26-8</t>
  </si>
  <si>
    <t>Готовимся к исповеди. Обл.159 стр</t>
  </si>
  <si>
    <t>978-5-6053741-9-0</t>
  </si>
  <si>
    <t>Граф Игнатьев и Русский Свято-Пантелеимонов монастырь на Афоне. кож. парал. 697 стр</t>
  </si>
  <si>
    <t>Греховные страсти и борьба с ними. 88 стр. обл</t>
  </si>
  <si>
    <t>Церковно-историческое общество</t>
  </si>
  <si>
    <t>978-5-6042945-2-9</t>
  </si>
  <si>
    <t>Грядет! Загадки Апокалипсиса.Ростовцева Ю. 7А, 365 стр.</t>
  </si>
  <si>
    <t>978-5-9968-0843-4</t>
  </si>
  <si>
    <t>Да будет воля Божия во всем. О жизни монахини Амвросии (Оберучевой). 111 стр. обл.</t>
  </si>
  <si>
    <t>978-5-89101-744-3</t>
  </si>
  <si>
    <t>Да будет дом твой исполнен благ: Путеводитель семейной жизни. 7Бц. 558 стр</t>
  </si>
  <si>
    <t>978-5-907554-05-4</t>
  </si>
  <si>
    <t>Да будет сердце наше открыто! митрополит Питирим (Нечаев). Обл. 63 стр</t>
  </si>
  <si>
    <t>978-5-9077001-67-0</t>
  </si>
  <si>
    <t>Да любите друг друга. Церковь о любви, ревности, воспитании детей и равноправии в сем. жиз.348стр.7А</t>
  </si>
  <si>
    <t>26338_lubite_1</t>
  </si>
  <si>
    <t>978-5-00059-220-5</t>
  </si>
  <si>
    <t>В этом издании читатель найдёт ответы на большинство вопросов, возникающих в семейной жизни или при подготовке к ней. Обширная подборка цитат из переписки прославленных старцев с духовными чадами расположена по временной тематике: от выбора супруга до воспитания детей и вдовства. Также приведены замечательные проповеди святителя Луки Крымского, митрополита Сурожского Антония и протоиерея Павла Адельгейма.</t>
  </si>
  <si>
    <t>Да не смущается сердце ваше... митрополит Афанасий Лимасольский. 7А. 397 стр.</t>
  </si>
  <si>
    <t>Da_ne_smush</t>
  </si>
  <si>
    <t>978-5-6041696-7-4</t>
  </si>
  <si>
    <t>Осознание того, что мы попали в затруднение, правильное отношение к происходящему — вот что приведет нас к преодолению трудностей. А для этого нам всегда нужно видеть перед собой Христа.
В новой книге митрополита Афанасия Лимасольского «Да не смущается сердце ваше...» — ответы на вопросы современного христианина: о жизни со Христом, семье и отношениях с ближними, работе и Промысле Божием о каждом человеке. В проповедях владыки — опыт подвижника, касающийся сердца каждого из нас, совет его, простой и понятный, но исполненный духовной мудрости.
Рекомендовано к публикации Издательским советом Русской Православной Церкви.</t>
  </si>
  <si>
    <t>Да поглотит вас рай! Жизнь старца Клеопы (Илие). 7А. 255 стр</t>
  </si>
  <si>
    <t>978-5-87468-140-1</t>
  </si>
  <si>
    <t>Даже до края земли ( Деян.1:8) Иследования по истории миссии. 7А. 223 стр.</t>
  </si>
  <si>
    <t>DDKZ1</t>
  </si>
  <si>
    <t>978-5-906960-26-9</t>
  </si>
  <si>
    <t>Дар Твой Святый... Культовый обиход Православной Церкви ст.60 стр.93</t>
  </si>
  <si>
    <t>D11</t>
  </si>
  <si>
    <t>978-5-91173-235-6</t>
  </si>
  <si>
    <t>В книге рассказывается о предметах и действиях, которые требуются для проведения богослужения в православном храме: просфоре, артосе, святой воде, лампадах, свечах, каждении, а также о наиболее распространенных среди верующих благочестивых традициях и обрядах: приготовлении куличей, освящении имущества и т.д.  Верные знания об этом помогут вам не только избежать распространенных ошибок и суеверий в понимании православного благочестия, но и более глубоко почувствовать глубину и красоту жизненного уклада христианина.  Издание адресовано широкому кругу читателей.</t>
  </si>
  <si>
    <t>Дважды прославленный. Святой праведный воин Фёдор Непобедимый (1745-1817). 30 стр. обл</t>
  </si>
  <si>
    <t>978-5-00059-523-7, 978-5-00059-642-5</t>
  </si>
  <si>
    <t>Книга рассказывает о святом праведном воине Феодоре Ушакове, человеке дважды прославленном — и как великий полководец-адмирал, победитель абсолютно всех морских сражений, которые ему пришлось вести, и как благочестивый православный мирянин, любивший Бога и Церковь, защищавший Родину и ее интересы с молитвой на устах и скончавший жизнь у стен монашеской обители.</t>
  </si>
  <si>
    <t>Дважды Француз Советского Союза. Кривошеин Никита. 413 стр. 7Бц</t>
  </si>
  <si>
    <t>Христианская библиотека</t>
  </si>
  <si>
    <t>978-5-905472-44-2</t>
  </si>
  <si>
    <t>Воспоминания Никиты Кривошеина дороги тем, что это взгляд на мир глазами русского европейца. От них веет добротой, смиренным принятием всего того, что пришлось пережить. Это мужественное, честное и в то же время доброе и деликатное свидетельство о тех страницах истории России и русского народа, которые пропаганда — и советская, и нынешняя — стремится вычеркнуть из нашей памяти. В этих воспоминаниях есть цельный образ прошлого, которому дана нравственная оценка. Так можно без стыда подводить итог своей жизни. Сохранение исторической памяти невозможно без нравственного усилия, без воспитания души. К этому нас и побуждает чтение воспоминаний Никиты Кривошеина.</t>
  </si>
  <si>
    <t>Дворцы и крепости. 7А. 94 стр.</t>
  </si>
  <si>
    <t>Про-Пресс</t>
  </si>
  <si>
    <t>978-5-378-28766-6</t>
  </si>
  <si>
    <t>Девятый час. Владимир Чугунов. 378 стр. 7А</t>
  </si>
  <si>
    <t>Родное пепелище</t>
  </si>
  <si>
    <t>978-5-98948-079-1</t>
  </si>
  <si>
    <t>Денарий кесаря. Монах Варнава (Евгений Санин) 7Бц 507 стр.</t>
  </si>
  <si>
    <t>5-87966-032-Х</t>
  </si>
  <si>
    <t>Обиженный на родителей Стас Теплов, главный герой повести монаха Варнавы (Евгения Санина) «Святая - святым!», в новогоднюю ночь сбегает из Москвы в село Покровское. Здесь, благодаря своим друзьям Ване и Лене, он начинает понимать, что в первую очередь бежал от самого себя...    Параллельно в повести рассказывается о том, как неверующий учитель истории Василий Иванович Голубев обретает веру, которая помогла ему в итоге стать старцем - отцом Тихоном.</t>
  </si>
  <si>
    <t>Денис Давыдов. Отечественная война 1812 года. Денис Коваленко. 30 стр. обл</t>
  </si>
  <si>
    <t>978-5-00059-612-8</t>
  </si>
  <si>
    <t>День за днем. Дневник православного священника. 445стр. 7А</t>
  </si>
  <si>
    <t>978-5-906-241-29-0</t>
  </si>
  <si>
    <t>День с молитвой. Молитвослов для детей. Обл. 61 стр.</t>
  </si>
  <si>
    <t>DSM</t>
  </si>
  <si>
    <t>978-5-9946-0352-9</t>
  </si>
  <si>
    <t>21X17</t>
  </si>
  <si>
    <t>Молитвослов " День с молитвой" предназначен преимущественно для детей от 6 до 12 лет, Обладающих навыками самостоятельного чтения.
Молитвенные правила- Утренние, вечерние и в течение дня- сводились по разделам, исходя из практических нужд современного ребенка.</t>
  </si>
  <si>
    <t>Дети войны. Споров Б. 7Бц. 123 стр</t>
  </si>
  <si>
    <t>978-5-88017-506-2</t>
  </si>
  <si>
    <t>В основу этой небольшой книги положены воспоминания священника провинциального русского городка. Детские годы главного героя Сергея (будущего отца Сергия) пришлись на Великую Отечественную войну. Много совсем не детских невзгод выпало пережить ему и его сверстникам; до совершеннолетия дети войны становились взрослыми. Пройдя через страдания, через отчаяние, через горечи и радости, обрели они самое главное — святую веру, ниспосланную Утешителем.           Книга адресована и взрослым, и детям — всем, у кого доброе сердце и сострадательная душа.</t>
  </si>
  <si>
    <t>Дети царской семьи. Страстотерпцы цесаревич Алексей и великие княжны Ольга, Татьяна, Мар 7А. 412 стр</t>
  </si>
  <si>
    <t>978-5-9968-0850-2</t>
  </si>
  <si>
    <t>Детская исповедь. Молитвы. 53 стр. обл</t>
  </si>
  <si>
    <t>25711_Di_1</t>
  </si>
  <si>
    <t>978-5-9909069-2-1</t>
  </si>
  <si>
    <t>Первыми проводниками ребенка в жизни являются родители. Они же преподают ему первые духовные понятия. Объясняют "что такое хорошо и что такое плохо", как можно поступать и как нельзя, разъясняют, что такое совесть, грех, страх Божий, как просить прощения? Приходит время и перед верующими родителями встает деликатный вопрос первой детской исповеди.</t>
  </si>
  <si>
    <t>Детские вопросы и недетские ответы. Протоиерей Максим Козлов. 211 стр. обл</t>
  </si>
  <si>
    <t>978-5-6048426-1-4</t>
  </si>
  <si>
    <t>Книга "Детские вопросы и недетские ответы о вере, Церкви и современной жизни" подготовлена протоиереем Максимом Козловым, кандидатом богословия, выпускником филологического факультета МГУ, настоятелем храма святой мученицы Татианы при Московском университете (1994-2012), и составлена из настоятельных, насущных для нашего времени вопросов, которые ему задавали школьники.
Что происходит в храме, из чего состоит Причастие, когда будет конец света, как стать священником, какую музыку можно слушать?.. Конечно же, многие вопросы о главном в жизни остались неизменными. Однако появились новые проблемы, с которыми сталкиваются дети. За последние годы в нашу жизнь активно вошел Интернет. Что стоит за общением в социальных сетях и как к этому относиться? Как не потеряться в океане информации? Как жить подростку в современном мире, если он хочет быть православным? Как православному молодому человеку следует относиться к различным явлениям современной жизни?
Уникальность издания состоит в том, что оно помогает преодолеть дистанцию между Церковью и современной жизнью, которая окружает подрастающее поколение. Много нового, интересного и полезного найдут для себя в этой книге не только дети, но и их родители, бабушки и дедушки.</t>
  </si>
  <si>
    <t>Детский патерик. Рассказы для детей из жизни святых. 220 стр. 7А</t>
  </si>
  <si>
    <t>978-5-9968-0838-0</t>
  </si>
  <si>
    <t>22X18</t>
  </si>
  <si>
    <t>Детям Деревце Добродетелей. Обл. 61 стр (Офсет)</t>
  </si>
  <si>
    <t>978-985-7317-46-2</t>
  </si>
  <si>
    <t>Любовь, доброта, простота и скромность, милосердие... Как эти качества проявляются в поступках людей; как взрастить их в душе и не пускать в нее обиду, злобу, жадность? В своей книге «Деревце добродетелей» писательница Ирина Токарева дает ребятам ответы на эти вопросы. Вместе с героями рассказов им предлагается пожалеть котенка; помочь одинокому мальчику со сломанной машинкой; стать ангелом-хранителем для друга...</t>
  </si>
  <si>
    <t>Детям нужно солнце. знакомство с нашим другом святым Паисием. 270 стр. обл.</t>
  </si>
  <si>
    <t>detym_soknce</t>
  </si>
  <si>
    <t>978-5-00009-185-2</t>
  </si>
  <si>
    <t>В книге «Детям нужно солнце» митрополита Нектария Арголидского (Андонопулоса), лично знавшего преподобного Паисия Святогорца, помещены его воспоминания, фрагменты дневника. Владыка Нектарий многие годы сопровождал на Афон группы молодежи для бесед со святым угодником. Запись их разговоров, жизнеописание старца Паисия, его поучения и составляют содержание данного издания.
Житейские истории, трудности воспитания и становления подростков, в судьбе которых определяющую роль сыграл преподобный Паисий, придают книге особую читательскую привлекательность, тем более если иметь в виду, что она предназначена по большей части молодым людям, ищущим себя, свой жизненный путь. Как отметил автор повествования митрополит Нектарий, «для многих юношей встреча со старцем становилась тем отправным пунктом, с которого начиналась новая жизнь».</t>
  </si>
  <si>
    <t>Детям о бабушке. 61 стр. обл.</t>
  </si>
  <si>
    <t>978-985-7317-21-9</t>
  </si>
  <si>
    <t>Детям о дедушке. 62 стр. обл.</t>
  </si>
  <si>
    <t>18539_DOD1</t>
  </si>
  <si>
    <t>978-985-7317-22-6</t>
  </si>
  <si>
    <t>Детям о здоровье. 61 стр. обл.</t>
  </si>
  <si>
    <t>978-985-7290-33-8, 978-985-7317-34-=9</t>
  </si>
  <si>
    <t>Детям о Крещении. Обл. 53 стр</t>
  </si>
  <si>
    <t>978-985-7317-06-6, 978-985-7317-43-1</t>
  </si>
  <si>
    <t>Детям о маме. Обл. 44 стр. (ОФСЕТ)</t>
  </si>
  <si>
    <t>978-985-7317-40-0</t>
  </si>
  <si>
    <t>Детям о мечте. 61 стр. обл</t>
  </si>
  <si>
    <t>978-985-7317-38-7</t>
  </si>
  <si>
    <t>Детям о папе. Обл. 61 стр. (Офсет)</t>
  </si>
  <si>
    <t>18540_DOP1</t>
  </si>
  <si>
    <t>978-985-7317-39-4</t>
  </si>
  <si>
    <t>Детям о Православной вере. Книга 4. 218 стр., обл.</t>
  </si>
  <si>
    <t>Смирение</t>
  </si>
  <si>
    <t>978-5-906529-25-1</t>
  </si>
  <si>
    <t>Детям о Рождестве. Современная история. Приключение с Лабубу. Обл. 14 стр</t>
  </si>
  <si>
    <t>978-985-7317-48-6</t>
  </si>
  <si>
    <t>Детям о семье. 62 стр. обл</t>
  </si>
  <si>
    <t>978-985-7317-45-5</t>
  </si>
  <si>
    <t>Детям о слове. Борис Ганаго. 59 стр, обл. (Меловоная)</t>
  </si>
  <si>
    <t>978-985-7311-48-4</t>
  </si>
  <si>
    <t>Детям о смекалке. 77 стр. обл.</t>
  </si>
  <si>
    <t>978-985-7181-16-2</t>
  </si>
  <si>
    <t>Детям о счастье. 61 стр. обл. (офсет)</t>
  </si>
  <si>
    <t>978-985-7317-37-0</t>
  </si>
  <si>
    <t>В сборник вошли литературные произведения классических и современных писателей для детей среднего школьного возраста о счастье.</t>
  </si>
  <si>
    <t>Детям о труде. 61 стр, обл.</t>
  </si>
  <si>
    <t>978-985-7317-24-0</t>
  </si>
  <si>
    <t>В сборник вошли литературные произведения классических и современных писателей для детей среднего школьного возраста о труде. В них рассказывается о том, что важно в жизни выбрать достойное и нужное дело для себя, честно и добросовестно учиться и работать, совершенствовать свой труд, творить, как заповедано нам Господом.</t>
  </si>
  <si>
    <t>Детям о царских детях. Обл. 84 стр</t>
  </si>
  <si>
    <t>978-985-7317-32-5</t>
  </si>
  <si>
    <t>Джвари. Повесть. 7А. 224 стр.</t>
  </si>
  <si>
    <t>DJ1</t>
  </si>
  <si>
    <t>978-5-6044871-7-4</t>
  </si>
  <si>
    <t>Джемы, поивдла, бекмесы, конфитюры. 7Бц. 221 стр</t>
  </si>
  <si>
    <t>978-617-690-966-8</t>
  </si>
  <si>
    <t>Джотто. Сокровищница мировых шедевров. Анджело Тартуфери. 157 стр, 7А</t>
  </si>
  <si>
    <t>978-5-88353-449-1</t>
  </si>
  <si>
    <t>Красивое подарочное издание! Более 100 репродукций шедевров Мастера! Джотто ди Бондоне – итальянский художник и архитектор, основатель флорентийской предренессансной школы живописи и реформатор изобразительного искусства. Он знаменит своими работами в церквях Ассизи, Римини и Падуе, а также во Флоренции и Риме. И хотя о его жизни известно совсем немного, а по поводу авторства некоторых произведений искусствоведы спорят до сих пор, нет сомнений в том, что этот человек достиг вершины зрелого мастерства и заслужил право быть увековеченным в «Божественной комедии» Данте. Преодолев византийскую иконописную традицию, художник-новатор Джотто пришел к новому изображению пространства, достиг в живописи пластического совершенства. Акцент восприятия сюжетов Джотто перенесен с религиозного пафоса на драматизм самого изображения – вот почему его имя стоит в одном ряду с такими гениями, как Рафаэль, Леонардо да Винчи, Микеланджело.</t>
  </si>
  <si>
    <t>Дивный ангел Белой Руси. Детям о святой блаженной Валентине Минской. Обл. 38 стр</t>
  </si>
  <si>
    <t>978-985-7311-10-1</t>
  </si>
  <si>
    <t>28X21</t>
  </si>
  <si>
    <t>Димитрий и Евдокия. Слово любви. Максим Яковлев. 382 стр. 7А</t>
  </si>
  <si>
    <t>978-966-2766-17-2</t>
  </si>
  <si>
    <t>Для чего нужны монастыри? По письмам оптинских старцев. Обл. 77 стр</t>
  </si>
  <si>
    <t>978-5-86594-290-0</t>
  </si>
  <si>
    <t>В чем смысл монашества? Какую роль играют монастыри в жизни современного общества? Какую пользу приносят монахи? Что такое старчество? Подобные вопросы волнуют сейчас многих так же, как они волновали и в начале XX века, когда была написана эта брошюра. Ее особая ценность заключается в том, что при ее составлении известный духовный писатель отец Сергий Четвериков (1867-1947) опирался на письма ...</t>
  </si>
  <si>
    <t>Для японцев он стал японцем: Апостольский путь святителя Николая (Касаткина). 186 стр. интегр.</t>
  </si>
  <si>
    <t>Подворье Свято-Троицкой Сергиевой Лавры</t>
  </si>
  <si>
    <t>978-5-7789-0303-6</t>
  </si>
  <si>
    <t>Дневник духовный. Протоиерей Сергий Булгаков. 120 стр. обл</t>
  </si>
  <si>
    <t>"Дневник духовный" писался отцом Сергием Булгаковым в 1923-25 годах. Данное издание использует копии дневника, сделанные матерью Бландиной (Оболенской). В них не хватает первых страниц, написанных на отдельных листах. Сам дневник был написан в большой переплетенной тетради, подаренной Булгакову учениками с посвящением "Дорогому отцу Сергию. День св. Сергия. 29 сентября. Белград. Пшеров. Прага. 1923 г." В записке Оболенской сказано, что в тетради имелась еще вкладка от 1928 года (была утеряна).</t>
  </si>
  <si>
    <t>Дневник. Иконы Пресвятой Богородицы. 95 стр. Обл</t>
  </si>
  <si>
    <t>978-5-00059-610-4</t>
  </si>
  <si>
    <t>Добродетели-истинное богатство человека. По творениям святителя Василия Великого. 188 стр. обл</t>
  </si>
  <si>
    <t>978-5-9968-0541-9</t>
  </si>
  <si>
    <t>Доброе слово старца миряная. По творениям подвижников благочестия. 7А 317 стр</t>
  </si>
  <si>
    <t>978-5-9968-0930-1</t>
  </si>
  <si>
    <t>Доброе слово. Проповеди архиепископа Егорьевского Марка. 342 стр. 7А</t>
  </si>
  <si>
    <t>978-5-00009-089-3</t>
  </si>
  <si>
    <t>Добрострой души. По святому праведному Иоанну Кронштадтскому. 172 стр. 7А</t>
  </si>
  <si>
    <t>27220_Dobrostroj_1</t>
  </si>
  <si>
    <t>978-5-9906593-6-0</t>
  </si>
  <si>
    <t>В книге «Добрострой души» представлены избранные места из творений святого праведного Иоанна Кронштадтского, составленные священником Александром Ельчаниновым. Завершает издание житие святого праведного Иоанна Кронштадтского.</t>
  </si>
  <si>
    <t>Доброта в ладошках. Татьяна Синичкина. В иллюстрациях Натальи Климовой. 44 стр. 7Бц</t>
  </si>
  <si>
    <t>Русский Печатный Дом</t>
  </si>
  <si>
    <t>978-5-9908199-8-6</t>
  </si>
  <si>
    <t>27X22</t>
  </si>
  <si>
    <t>Добротолюбие избранное для мирян. (карм.) 617 стр. 7А</t>
  </si>
  <si>
    <t>978-5-9905-0397-7</t>
  </si>
  <si>
    <t>Добротолюбие - не книга для развлечения скучающего ума, не ряд "психологических этюдов", не собрание интересных афоризмов. Истины Добротолюбия начертаны письменами святых отцов, имевших ум богопросвещенный и сердце столь чистое, что многие из них еще при жизни, на земле, зрели Бога. Дивные умы и огненные сердца начертали Добротолюбие. Перстный, суетный человек только тогда приобретет эту жемчужину духа, войдет в чертог царственного пира, когда смиренно, сознав немощь ума своего, пятна и раны на сердце своем, с молитвою к Духу Святому раскроет страницы Добротолюбия. Тогда только, при содействии огненного и очищающего Духа Божия, найдет перстный человек здесь, на земле: мир ума, благочиние чувств, вступит на путь радостного и бесконечного добра; одним словом, приобщится к жизни великих отцов и врачей человеческих душ, радость и светлость жизни которых бессильно выразить немощное слово человеческое.  Рекомендовано к публикации Издательским Советом Русской Православной Церкви.</t>
  </si>
  <si>
    <t>Добрые сказки. Елена Васильева-Ландышева. 32 стр. обл.</t>
  </si>
  <si>
    <t>978-5-9968-1017-8</t>
  </si>
  <si>
    <t>17X23</t>
  </si>
  <si>
    <t>Добрый портной. Житие святого праведного Симеона Верхотурского. 7А. 47 стр</t>
  </si>
  <si>
    <t>978-5-94512-157-7</t>
  </si>
  <si>
    <t>29X22</t>
  </si>
  <si>
    <t>Добрый почтальон. 45 стр. обл</t>
  </si>
  <si>
    <t>Dobryi_pochtalon</t>
  </si>
  <si>
    <t>978-5-9968-0631-7, 978-5-9968-0657-7</t>
  </si>
  <si>
    <t>Главными героями этой книги являются мальчики Вова и Коля. Первый – сын священника, у него все благополучно, а второй переживает сложный этап в жизни. Ребята подружились не сразу, поначалу Коля не очень радушно принимает нового одноклассника, подначивает его. Но потом целая череда опасных и удивительных событий все меняет. Мальчикам предстоит вместе преодолеть трудности. Коля многое познает, многому учится.
Екатерина Хадасевич-Лисовая - современная белорусская писательница, автор 11 книг для детей и подростков, изданных в Минске. С 2006-го года является членом Союза писателей Беларуси. По образованию - учитель начальных классов, работает в школе. С удовольствием пишет для детей и стремится через свои произведения открывать юным читателям удивительный мир Книги, Чтения и авторской фантазии. Живет в Минске.</t>
  </si>
  <si>
    <t>Добрый совет-лучший ответ. 7А. 316 стр</t>
  </si>
  <si>
    <t>978-5-905951-23-7</t>
  </si>
  <si>
    <t>Доказательства существования жизни после смерти. 7А. 574 стр</t>
  </si>
  <si>
    <t>Новая мысль</t>
  </si>
  <si>
    <t>978-5-902716-13-6</t>
  </si>
  <si>
    <t>Доказательство апостольской проповеди. Священномученик Ириней Лионский. 63 стр. обл.</t>
  </si>
  <si>
    <t>978-5-9968-0093-3</t>
  </si>
  <si>
    <t>Творение священномученика Иринея Лионского "Доказательство апостольской проповеди" является в некотором роде катехизисом, назидательной книгой. В ней кратко и ясно изложены существенные элементы веры, которые должен знать каждый христианин твердо и отчетливо - во имя спасения души своей, и для того, чтобы быть в состоянии защитить свою веру от еретиков и изложить здравое и безукоризненное слово еще не познавшим веру.</t>
  </si>
  <si>
    <t>Доколе есть время, будем делать добро!.. Житие и письма Георгия Седова. 104 стр. 7А</t>
  </si>
  <si>
    <t>27449_budemdelatj_1</t>
  </si>
  <si>
    <t>978-5-9909540-4-5</t>
  </si>
  <si>
    <t>Книга посвящена преданному духовному сыну священноисповедника Афанасия (Сахарова) Георгию Георгиевичу Седову, служившему старостой Воскресенского собора города Тутаева. Этот человек умел деятельно любить Церковь Христову и страдальцев за веру во Иисуса Христа. Ни при каких условиях не прерывал он служения Богу и людям до последнего дня жизни.</t>
  </si>
  <si>
    <t>Доколе есть время, будем делать добро!.. Житие и письма Георгия Седова. 104 стр. 7Бц</t>
  </si>
  <si>
    <t>Долг любви. Как быть христианином всегда. 7Бц. 335 стр</t>
  </si>
  <si>
    <t>978-5-00152-008-5</t>
  </si>
  <si>
    <t>Дом Божий - врата небесные. О монашестве, игумене и послушнике. 7А. 291 стр</t>
  </si>
  <si>
    <t>978-5-94512-148-5</t>
  </si>
  <si>
    <t>Дом Божий. Три беседы о Церкви. Митрополит Антоний Сурожский. 104 стр. Обл.</t>
  </si>
  <si>
    <t>978-5-907200-34-0</t>
  </si>
  <si>
    <t>Дом души. Из наследия архимандрита Иоанна (Крестьянкина). 7А. 124 стр</t>
  </si>
  <si>
    <t>Свято-Успенский Псково-Печерский монастырь</t>
  </si>
  <si>
    <t>978-5-905113-40-6</t>
  </si>
  <si>
    <t>Домино. Эрнест Сетон-Томпсон. 94 стр. 7А</t>
  </si>
  <si>
    <t>Китеж</t>
  </si>
  <si>
    <t>"Все мы родом из детства..." Оглянитесь назад, и вы увидите себя - "маленького принца". Маленького принца, смотрящего на мир широко раскрытыми глазами. Маленького принца, пытающегося отыскать в тусклом мире взрослых что-то чудесное. Для меня таким чудом стали произведения Эрнеста Сетон-Томпсона.  Стоит глубокая ночь. Маленькая девочка, спрятавшись под одеялом, вглядывается в освещенный фонариком хоровод букв. Она читает удивительную историю о красавце-лисе...  Так я открыла для себя чудесный мир рассказов Сетон-Томпсона - и полюбила его всем сердцем. С тех пор прошло 20 лет. И уже другими глазами смотрю я на рассказы столь родного мне писателя - глазами профессионального переводчика.  Главная черта творчества Э. Сетон-Томпсона - милосердное отношение к братьям нашим меньшим. Обладая блистательным литературным талантом, автор в буквальном смысле вживается в шкуру своих героев - зверей и птиц.  Ребенок, прочитавший рассказы Сетон-Томпсона, никогда не будет мучителем кошек или собак.  Пусть эти переводы будут моей благодарностью писателю, умевшему так искренне и просто облагородить душу маленького читателя. Все мы родом из детства...  Ксения Гладышева</t>
  </si>
  <si>
    <t>Дорога в небесный дворец. Повесть о матушке Таисии и Нова-Тихвинском монастыре. 7А. 116 стр</t>
  </si>
  <si>
    <t>978-5-94512-159-1</t>
  </si>
  <si>
    <t>Дорога в небо. Пьесы. 7А. 271 стр</t>
  </si>
  <si>
    <t>978-5-99460-752-7</t>
  </si>
  <si>
    <t>Дорога в Рождество. Елена Михаленко. 133 стр. обл.</t>
  </si>
  <si>
    <t>978-985-511-661-6</t>
  </si>
  <si>
    <t>В книге - две повести: «Дорога в Рождество» и «Недостающее звено». Обе они — о молодых людях, пытающихся найти смысл жизни и свое место в ней. Герои совершают немало ошибок, они учатся отличать важное от второстепенного, дорожить близкими людьми, прощать.  События, описанные в книге, происходят в 90-е годы ХХ столетия. Это непростое время, когда рухнула великая империя, а вместе с ней — искусственно созданная система идеалов. Миллионы бывших советских граждан оказались в ситуации непростого выбора, когда трудно отличить добро от зла, когда необходимо отказаться от привычных стереотипов. Именно в эти годы тысячи людей пришли в Церковь, ища опоры в вечных ценностях.  Елена Михаленко - член Союза писателей Беларуси, автор книг для детей и взрослых. С 2004 г она - главный редактор духовно-просветительской газеты «Воскресение».</t>
  </si>
  <si>
    <t>Дороже всего - Святое Православие. В 2-ух тт. Архиепископ Аверкий (Таушев). 7Бц. 1260 стр.</t>
  </si>
  <si>
    <t>Севастополь/Церковно-историческое общество</t>
  </si>
  <si>
    <t>978-5-990915-2-2, 978-5-9909150-8-4</t>
  </si>
  <si>
    <t>Достойно есть икона Пресвятой Богородицы. Чудеса. Акафист. Канон. Молитвы. Инф. для пал. 62 стр. обл</t>
  </si>
  <si>
    <t>978-5-00052-340-7</t>
  </si>
  <si>
    <t>Дочери Евы. Мир глазами православной христианки. 7Бц. 284 стр.</t>
  </si>
  <si>
    <t>978-5-6044855-2-1</t>
  </si>
  <si>
    <t>В книге «Дочери Евы» Вероника Иващенко, актриса и телеведущая канала «Спас», делится с читательницами своим опытом воцерковления. Придя к вере, женщины ищут для себя ответа на, казалось бы, уже когда-то решенные вопросы: как одеваться, как вести себя в церкви, как общаться с окружающими, как любить мужа, свекровь, Родину. В книге проговариваются простые правила для девушек и женщин, вставших на путь поиска истины, справедливости и счастья.</t>
  </si>
  <si>
    <t>Древо Паисия. Книга о прп. Паисии (Величковском). Протоиерей Константин Островский. 250 стр. 7Бц</t>
  </si>
  <si>
    <t>27613_drevo_1</t>
  </si>
  <si>
    <t>978-5-6043595-3-2, 978-5-907200-19-7</t>
  </si>
  <si>
    <t>Другая земля. Протоиерей Андрей Лемешонок. 126 стр, интегр.</t>
  </si>
  <si>
    <t>978-985-6886-52-5</t>
  </si>
  <si>
    <t>Эта книга о людях, которые не нужны обществу, но нужны Богу. О людях, которые лишены привилегий, лишены удобств и комфорта этого мира. О людях, которых Господь собрал в интернате, где они и проводят свою жизнь: страдают, болеют, мечтают, радуются... Для постороннего человека их жизнь может показаться безрадостной, невыносимой и жестокой, но она более реальна, более трезва, чем жизнь человека в этом мире, в котором все построено на самообмане, на желании и стремлении жить только для себя. Для кого эта книга? Я думаю, для всех, кто ищет Бога. В этих людях, изолированных от общества, Бог заметнее, виднее. Их жизнь – жизнь детей Божиих (развитие многих из них остановилось на уровне 3–4-летнего ребенка) –может помочь нам разобраться в наших сложных и таких мудреных, подчас запутанных обстоятельствах, где мы сами себя обманываем, мучаем, предаем. А в Боге все просто и доступно. Будьте как дети (Ср.: Мф. 18: 3), – говорит Господь.</t>
  </si>
  <si>
    <t>Другой жизни я не могла принять... Н.В. Трапани. 626 стр. 7А</t>
  </si>
  <si>
    <t>27280_drugojzhizniyanemoglaprinyat_1</t>
  </si>
  <si>
    <t>978-5-00009-192-0</t>
  </si>
  <si>
    <t>В книге «Другой жизни я не могла принять...» публикуются материалы Нины Трапани (1911-1986) — итальянки по происхождению, безвестной исповедницы, чья сознательная жизнь пришлась на время безбожного лихолетья. Ее литературный дар и великолепная память позволили с предельной достоверностью и простотой (сравнимой с автобиографической прозой Ивана Шмелева: «Лето Господне», «Богомолье» и др.) запечатлеть зримые картины жизни России того времени.
Творческое наследие Н.В. Трапани содержит бесценные свидетельства о подвиге ее жизни, о нечеловеческих страданиях, выпавших на ее долю с детства и отрочества. Значительный интерес представляют разделы, посвященные храмам Москвы 1920-1930-х гг., а затем военных и послевоенных лет, повествующие об исповедническом пути Нины Владимировны.
Вся жизнь Н.В. Трапани тесно связана с Владимиром — с равноапостольным великим князем Владимиром и с городом, где она доживала свой век, работая во Владимирской епархии, — раздел «Из дневника 1959-1960-х гг.» является значимым для истории Русской Православной Церкви в XX веке.
Завершает книгу сборник стихов Нины Трапани «Опавшие листья» — свидетельство многогранности ее литературного таланта.
Все архивные материалы публикуются впервые. Воспоминания о святителе Афанасии (Сахарове) и исповеднике веры Иераксе (Бочарове), об отце Петре Шипкове, публиковавшиеся в 1970-1980-е гг. в журнале "Вестник РСХД (Париж), печатаются по тексту издания.
Рекомендовано к публикации Издательским советом Русской Православной Церкви.</t>
  </si>
  <si>
    <t>Дружба творит чудеса. Сказки озера Байкал. Обл. 30 стр</t>
  </si>
  <si>
    <t>978-5-901936-29-0</t>
  </si>
  <si>
    <t>25X20</t>
  </si>
  <si>
    <t>Дух века сего. Еще раз об экуменизме . Иерей Александр Ильяшенко.</t>
  </si>
  <si>
    <t>Экуменизм — одно из самых спорных религиозных понятий, горячо обсуждаемых ныне в Православной Церкви. В его оценке присутствуют полярные, взаимоисключающие мнения. Одни именуют экуменизм ересью, самой страшной из всех ересей за всю историю Церкви. Другие дают ему положительную оценку и, ссылаясь на евангельский текст, утверждают, что именно экуменическое стремление к единству религий имел в виду Спаситель, когда говорил: Да будут все едино (Евангелие от Иоанна 17:21). Проблема экуменизма тесным образом связана и с темой глобализации, охватившей все стороны жизни мирового сообщества: политическую, экономическую, общественную и культурную.</t>
  </si>
  <si>
    <t>Дух, душа и тело: Жизнеописание, канон и акафист. Обл. 299 стр</t>
  </si>
  <si>
    <t>978-5-6053267-3-1</t>
  </si>
  <si>
    <t>Духа не угашайте! Слова в день юбилея Псково-Печерского монастыря арх. Иоанна Крстьянкина. Обл. 21 с</t>
  </si>
  <si>
    <t>Печоры</t>
  </si>
  <si>
    <t>978-5-905113-79-6</t>
  </si>
  <si>
    <t>Духа не угашайте. Воскресные беседы. 7А. 182 стр</t>
  </si>
  <si>
    <t>978-5-86594-308-2</t>
  </si>
  <si>
    <t>Духовная аптека митрополита Иоанна (Снычева) архиепископа Варлаама (Ряшенцева) Обл. 367 стр</t>
  </si>
  <si>
    <t>В книгу вошли краткие жизнеописания, духовные наставления и статьи известных архиереев Русской Православной Церкви: архиепископа Варлаама (Ряшенцева) и митрополита Иоанна (Снычева). Собранные воедино, они духовно поддерживают и дают читателю множество конкретных практических советов в преодолении страстей и немощей духовных на пути спасения души в жизнь вечную.
Допущено к распространению Издательским Советом РПЦ ИС Р21-116-0409.</t>
  </si>
  <si>
    <t>Духовная аптека праведного Алексия Московского и схиигумена Саввы ( Остапенко) Обл. 271 стр</t>
  </si>
  <si>
    <t>В книгу вошли духовные наставления и советы известных и любимых в православном народе старцев - святого праведного Алексия Московского и схиигумена Саввы (Остапенко). Опытные духовники и подвижники благочестия, старцы дают подробное практическое руководство к исполнению заповедей Божиих в самых различных жизненных обстоятельствах.
Допущено к распространению Издательским Советом РПЦ ИС Р21-133-3447.</t>
  </si>
  <si>
    <t>Духовная аптека старца Иоанна (Крестьянкина). НОВ. 191 стр. 7А</t>
  </si>
  <si>
    <t>12891_Duhovnajaapteka_1</t>
  </si>
  <si>
    <t>978-5-906652-63-8</t>
  </si>
  <si>
    <t>«Духовная аптека» Иоанна Крестьянкина является настоящим источником душевного врачевания. Старец в понятной для основной массы читателей форме изложил саму суть православной веры. Архимандрит поясняет необходимость для верующего человека в посещении храмов, в прочтении молитв, в соблюдении постов, в духовном очищении. Душа, тянущаяся к свету, обязательно должна найти свой путь к Богу.    Содержание    От издательства    Духовные уроки отца Иоанна    Молитвы, собранные отцом Иоанном    «Духовная аптека» отца Иоанна    Воспоминания об отце Иоанне    Из духовного завещания</t>
  </si>
  <si>
    <t>Духовная аптека старцев Севастиана Карагандинского, Ипполита Рыльского, Иоанна (Маслова) обл.286 стр</t>
  </si>
  <si>
    <t>29916_DA_Sk</t>
  </si>
  <si>
    <t>978-5-6046629-3-9</t>
  </si>
  <si>
    <t>Духовная аптека старцев Тихона (Агрикова), Кирилла ( Павлова), Гавриила (Ургебадзе) обл. 284 стр.</t>
  </si>
  <si>
    <t>DA1</t>
  </si>
  <si>
    <t>В книгу вошли краткие жизнеописания, слова и духовные наставления известных православных подвижников современности: бывших фронтовиков, почитаемых народом Божиим Лаврских старцев архимандритов Тихона (Агрикова) и Кирилла (Павлова), а также преподобного Гавриила (Ургебадзе), которых объединяет жизнь, всецело посвященная Господу и служению ближним.
Рекомендовано к публикации Издательским советом Русской Православной Церкви.</t>
  </si>
  <si>
    <t>Духовники о духовничестве. Девять бесед со священниками. Леонид Виноградов. 219 стр. обл</t>
  </si>
  <si>
    <t>Благочестие</t>
  </si>
  <si>
    <t>978-5-9909282-0-6</t>
  </si>
  <si>
    <t>Духовное путешествие. Размышление перед Великим постом. Митр. Антоний Сурожский. Обл. 152 с.</t>
  </si>
  <si>
    <t>978-5-907200-29-6</t>
  </si>
  <si>
    <t>Духовные беседы. Схиархимандрит Софроний (Сахаров). 7А. 454 стр</t>
  </si>
  <si>
    <t>DB1</t>
  </si>
  <si>
    <t>978-5-00009-209-5</t>
  </si>
  <si>
    <t>Духовные поучения и советы свт. Николая Сербского. 127 стр. обл.</t>
  </si>
  <si>
    <t>Издательство Дмитрия Харченко</t>
  </si>
  <si>
    <t>978-985-545-122-9</t>
  </si>
  <si>
    <t>В книгу вошли интересные случаи из жизни, собраные святителем Николаем Сербским.    С евангелистским пастором Мелхиором Херцем из немецкого города К. недавно случилось, как об этом рассказано в газетной статье, одна совсем удивительная история. Возвращаясь со своего прихода домой, он вдруг в дверях своего дома увидел самого себя, как он выходит из дома и на руках несет тяжело больную, свою четырехлетнюю дочъ. Это видение было и исчезло. Удивленный и испуганный пастор бросился в дом, чтобы увидеть своего ребенка. Подошел к ее постели и видит, что девочка мирно спит и что она здорова. Но все-таки охваченный каким-то беспокойством и плохим предчувствием, он быстро взял ребенка из кровати и на руках вынес его во двор. И вот чудо, как только Херц вышел из дома, потолок в комнате, где только что спал его ребенок, обрушился со страшным треском.  Когда взошла заря, Ангелы начали торопить Лота, говоря: встань,... чтобы не погибнуть тебе за беззакония города... А когда солнце взошло над землею, и Лот пришел в Сигор, тогда и пролил Господь на Содом и Гоморру дождем серу и огонь от Господа с неба, и ниспроверг города сии (Быт. 19: 15-25).</t>
  </si>
  <si>
    <t>Духовный бисер. С дополнением к общему молитвослову, состав. старцем. 7Бц. 414 стр</t>
  </si>
  <si>
    <t>978-5-6052171-4-5</t>
  </si>
  <si>
    <t>Духовный урожай святой Эллады. Подвижники Греции о нас и о себе. Свящ. Дионисий Тацис. 125 стр. 7Бц</t>
  </si>
  <si>
    <t>Книга знакомит читателей с духовным опытом Греческой Православной Церкви. В ней собраны назидательные случаи из подвижнической жизни, изречения и чудеса современных греческих старцев. В издание включены так же Устав Хилендарского монастыря, составленный св. Саввой Сербским. Устав являющийся документом по истории Афонского монашества касается не только организации монастырской жизни, но и затрагивает многие стороны нравственно- аскетической жизни христианина, в связи с чем его будет полезно прочитать каждому мирянину. Все тексты, вошедшие в книгу, кроме "Трех слов о послушании " старца Ефрема, публикуются на русском языке впервые. Редакция благодарит диакона Василия Петрова и иеросхимонаха Кукшу, осуществивших переводы.</t>
  </si>
  <si>
    <t>Духом Святым окрылённый. Преподобный Гавриил (Ургебадзе) 7А. 194 стр.</t>
  </si>
  <si>
    <t>Ds1</t>
  </si>
  <si>
    <t>978-5-9946-0344-4</t>
  </si>
  <si>
    <t>Душа безмолвия. Из выстраданного и пережитого. 7А. 237 стр</t>
  </si>
  <si>
    <t>978-5-6050046-0-8</t>
  </si>
  <si>
    <t>Душа слышит свет. Н.В. Гоголь про нас. 7А. 157 стр</t>
  </si>
  <si>
    <t>978-5-907-701-91-5</t>
  </si>
  <si>
    <t>Душевный лекарь. О жизни в Церкви. Сост. Семеник Д. 203 стр. обл.</t>
  </si>
  <si>
    <t>Книги из серии "Душевный лекарь" отвечают на насущные вопросы читателей цитатами из Священного Писания, высказываниями святых отцов, богословов, современных священников, благочестивых писателей, врачей, педагогов, а также русскими пословицами. Данный выпуск предлагает ответы на вопросы по разнообразнейшим аспектам церковной жизни.  Составитель: Д. Семеник.</t>
  </si>
  <si>
    <t>Душевный лекарь. Об отношениях с ближними. 205 стр. обл.</t>
  </si>
  <si>
    <t>978-5-98891-690-1</t>
  </si>
  <si>
    <t>Любовь к ближнему есть стезя, ведущая в любовь к Богу, потому что Христос благоволил таинственно облечься в каждого ближнего нашего, а во Христе - Бог. Если ты думаешь, что любишь Бога, а в сердце твоем живет неприятное расположение хотя к одному человеку, то ты - в горестном самообольщении.  Совершенство христианства - в совершенной любви к ближнему. Совершенная любовь к ближнему - в любви к Богу, для которой нет совершенства, для которой нет окончания в преуспеянии.  Возлюбленный брат! Ищи раскрыть в себе духовную любовь к ближним: войдя в нее, войдешь в любовь к Богу, во врата воскресения, во врата Царства Небесного.  Составитель: Д.Семеник.    Содержание:    ЛЮДИ, ОБЩЕНИЕ  Как относиться к людям?  Зачем любить людей?  Какова истинная любовь?  Как научиться любить?  Как обращаться с людьми?  С кем и зачем общаться?  Общаться ли с "плохими" людьми?  Добиваться ли любви людей?  Кому и насколько можно открывать свои чувства?  Стоит ли быть посредником в ссоре?  Свойственна ли христианам угрюмость?  Где мера в общительности?  Полезно ли вам уединение?  Вы любите разговоры о вере  Споры о вере  Как вести себя с богохульником?  О дружбе с животными  СУЖДЕНИЯ И ОСУЖДЕНИЕ  Вы мало кому доверяете  Вас интересуют чужие дела  Иногда приходится обсуждать людей за глаза  Почему не следует осуждать плохие поступки?  Отчего мы осуждаем других?  Как удержаться от осуждения?  УКОРЫ И НАСТАВЛЕНИЯ  Следует ли вам обличать других?  Следует ли вам пытаться просвещать других?  Как наставлять, чтобы не навредить?  Кому полезно укорение?  Как наставлять словом?  КОНФЛИКТЫ  Отчего люди ссорятся?  Может ли дело быть важнее человека?  Иногда невольно оскорбляете людей  Некоторые люди вынуждают вас плохо к ним  относиться  "Гнев может быть праведным"  В чем причина гнева?  Как удержаться от гнева?  "Кротость - это слабость"  Как переносить оскорбления?  Как остудить гнев нападающего?  Как выбрать момент для объяснения?  Вас оклеветали  Не можете простить обиду  Как простить и примириться с человеком?  У всякого ли огорченного на вас просить  прощения?  Кто должен просить прощения первым?  Вам трудно просить прощения  ДОБРЫЕ ДЕЛА  От чего рождается радость?  В чем корни жестокосердия?  Каково истинное "доброе дело"?  Вы не верите в то, что можете стать добрым  Зачем делать дела милосердия?  Вы хотите что-то сделать "для Бога"  С каким чувством нужно благотворить?  Истинно ли ваше милосердие?  "Помогать другим должны люди с достатком"  Иногда подаете нищим, иногда - нет  Подавать ли обманщикам и пьяницам?  Где мера в благотворении?  Вы жертвуете немалые суммы  О дружбе с благодетельствуемыми  Вам удалось некое доброе дело  "За всяким добрым делом следует наказание"  "Хочу сделать доброе дело, а Бог не дает"  ПРИЛОЖЕНИЕ  От составителей  Оглавление</t>
  </si>
  <si>
    <t>Душеполезные поучения  Амвросия Оптинского преподобного. 460 стр. 7А</t>
  </si>
  <si>
    <t>Жизнь преподобного Амвросия как угодника Божия не прервалась и после его кончины. Через почившего старца Амвросия, так же как и при его жизни, происходило множество чудес и исцелений. Осталось и его духовное наследие - множество писем, написанных им как монашествующим, так и мирянам. В них можно найти ответы на самые разнообразные вопросы: богословские, нравственные, житейские. Для каждого найдутся в них необходимые и важные слова, укрепляющие в вере, вновь поднимающие на духовную брань, возвращающие надежду на спасение. По этим-то письмам и составлена настоящая книга, которая собрала и объединила в себе многое сказанное старцем в разное время и разным лицам. К поучениям преподобного Амвросия, как целебному источнику, можно прибегнуть, чтобы пройти тесный путь, ведущий к спасению.</t>
  </si>
  <si>
    <t>Душеполезные поучения и послания: Вопросы, ответы, житие. Преп. Авва Дорофей. 7А. 397 стр</t>
  </si>
  <si>
    <t>978-5-6046030-7-9</t>
  </si>
  <si>
    <t>Душеполезные поучения Макария Оптинского.преподобного 830 стр. 7А</t>
  </si>
  <si>
    <t>978-5-86594-097-5</t>
  </si>
  <si>
    <t>Настоящее издание составлено по «Собрании, писем блаженная памяти оптинского старца Макария», в шести томах, насельником Троице-Сергиевой лавры архимандритом Иоанном (Захарченко) Оно по крупицам вобрало в себя все самое ценное, самое важное, содержащееся в письмах старца, и поможет каждому христианину положить начало деятельного исполнения наставлений и заветов преподобного Макария, ибо «отеческие писания читаются деяниями».</t>
  </si>
  <si>
    <t>Душеполезные поучения Феофана Затворника святителя 574 стр. 7А</t>
  </si>
  <si>
    <t>978-5-86594-084-5</t>
  </si>
  <si>
    <t>Душеполезные поучения. Преподобный  Авва Дорофей. 415 стр. 7А</t>
  </si>
  <si>
    <t>978-5-9968-0918-9</t>
  </si>
  <si>
    <t>Евангелие (ст. 8) Крупный шрифт. 7А. 414 стр</t>
  </si>
  <si>
    <t>978-5-9946-0753-4</t>
  </si>
  <si>
    <t>Евангелие от Иоанна: Опыт истолкования. Обл. 343 стр</t>
  </si>
  <si>
    <t>Издательство Рязанской митрополии</t>
  </si>
  <si>
    <t>978-5-93918-107-5</t>
  </si>
  <si>
    <t>Евангелие от Матфея в 2-х книгах. Митрополит Иларион (Алфеев) 7А. 1305 стр</t>
  </si>
  <si>
    <t>978-5-906960-73-3</t>
  </si>
  <si>
    <t>Евангелие ст.  5 с кратким толкователем. 542 стр. 7А</t>
  </si>
  <si>
    <t>978-5-93313-182-3 / 978-5-93313-221-9</t>
  </si>
  <si>
    <t>Евангелие ст. 10  для детей.  Священная история в простых рассказах для чтения в школе и176 стр. 7Бц</t>
  </si>
  <si>
    <t>24683_Evangelie_1</t>
  </si>
  <si>
    <t>978-5-4247-0048-4</t>
  </si>
  <si>
    <t>Книга, рассчитанная как на совсем маленьких детей, так и на их родителей, познакомит читателей с важнейшими событиями, описанными в Евангелии, а выразительные иллюстрации сделают чтение более увлекательным.     СОДЕРЖАНИЕ    ПРЕДИСЛОВИЕ  БОГ - ВСЕМОГУЩИЙ ТВОРЕЦ  АДАМ И ЕВА  К ЧЕМУ ПРИВЁЛ ПЕРВОРОДНЫЙ ГРЕХ?  НА ЗЕМЛЮ ПРИХОДИТ СПАСИТЕЛЬ  РОЖДЕНИЕ И ЮНЫЕ ГОДЫ ДЕВЫ МАРИИ  ЗАХАРИЯ И ЕЛИСАВЕТА  БЛАГОВЕСТИВ ДЕВЕ МАРИИ  РОЖДЕНИЕ ИОАННА ПРЕДТЕЧИ И ЕГО ЖИЗНЬ В ПУСТЫНЕ  БЛАГОВЕСТИВ ИОСИФУ  РОЖДЕСТВО ХРИСТОВО  ПОКЛОНЕНИЕ ВОЛХВОВ  БЕГСТВО СВЯТОГО СЕМЕЙСТВА В ЕГИПЕТ  ВОЗВРАЩЕНИЕ НА РОДИНУ  ПРОРОЧЕСТВО СИМЕОНА (ИЛИ СИМЕОНОВО ПРОРЕЧЕНИЕ)  ОТРОК ИИСУС В ХРАМЕ  ПРОПОВЕДЬ ИОАННА ПРЕДТЕЧИ  КРЕЩЕНИЕ ИИСУСА ХРИСТА  ИСКУШЕНИЕ ИИСУСА ХРИСТА  ИЗБРАНИЕ ПЕРВЫХ УЧЕНИКОВ  ЧУДО В КАНЕ ГАЛИЛЕЙСКОЙ  ИЗГНАНИЕ ТОРГОВЦЕВ ИЗ ХРАМА  ИИСУС И САМАРЯНКА  ИСЦЕЛЕНИЕ СЫНА ЦАРЕДВОРЦА  ЧУДЕСНЫЙ ЛОВ РЫБЫ  ИСЦЕЛЕНИЕ БЕСНОВАТОГО В ГОРОДЕ КАПЕРНАУМЕ  ИСЦЕЛЕНИЕ ТЁЩИ СИМОНА ПЕТРА  ХРИСТОС СОВЕРШАЕТ НОВЫЕ ИСЦЕЛЕНИЯ  ИСЦЕЛЕНИЕ РАССЛАБЛЕННОГО В КАПЕРНАУМЕ  ИСЦЕЛЕНИЕ БОЛЬНОГО ПРИ ОВЧЕЙ КУПЕЛИ  В ОДИН ИЗ СУББОТНИЙ ДЕНЬ  ИЗБРАНИЕ ДВЕНАДЦАТИ АПОСТОЛОВ  НАГОРНАЯ ПРОПОВЕДЬ  КТО НЕ ПОЛУЧИТ БЛАЖЕНСТВА  ЗАПОВЕДИ МОИСЕЕВЫ И ЗАПОВЕДИ ХРИСТОВЫ  О МИЛОСТЫНЕ  КАК ПРАВИЛЬНО МОЛИТЬСЯ  О ПОВЕДЕНИИ ВО ВРЕМЯ ПОСТА  НЕЛЬЗЯ НИКОГО ОСУЖДАТЬ  НЕ СОБИРАЙТЕ БОГАТСТВА НА ЗЕМЛЕ  КАКОЙ ЧЕЛОВЕК - МУДРЫЙ И БЛАГОРАЗУМНЫЙ?  ИСЦЕЛЕНИЕ СЛУГИ СОТНИКА  ВОСКРЕШЕНИЕ СЫНА НАИНСКОЙ ВДОВЫ  ПРОЩЁННАЯ ГРЕШНИЦА  ПРИТЧА О СЕЯТЕЛЕ  ПРИТЧА О ПШЕНИЦЕ И ПЛЕВЕЛАХ  ПРИТЧА О ГОРЧИЧНОМ ЗЕРНЕ  ПРИТЧА О ЗАКВАСКЕ  ПРИТЧА О ДРАГОЦЕННОЙ ЖЕМЧУЖИНЕ  ГОСПОДЬ УСМИРЯЕТ БУРЮ  ИЗГНАНИЕ ЛЕГИОНА БЕСОВ  ВОСКРЕШЕНИЕ ДОЧЕРИ ИАИРА  ИСЦЕЛЕНИЕ ДВУХ СЛЕПЫХ И НЕМОГО  ХРИСТОС ПОСЫЛАЕТ АПОСТОЛОВ НА ПРОПОВЕДЬ  УСЕКНОВЕНИЕ ГЛАВЫ ИОАННА КРЕСТИТЕЛЯ  НАСЫЩЕНИЕ НАРОДА ПЯТЬЮ ХЛЕБАМИ  ИИСУС ХРИСТОС ИДЁТ ПО ВОДЕ  ИСЦЕЛЕНИЕ ДОЧЕРИ ХАНАНЕЯНКИ  ПРЕОБРАЖЕНИЕ ГОСПОДНЕ  ИМЕЙТЕ ВЕРУ!  ИЗБРАНИЕ СЕМИДЕСЯТИ  ЧУДЕСНАЯ УПЛАТА ЦЕРКОВНОЙ ПОДАТИ  О ПРОЩЕНИИ ОБИД  ЧТО ЗНАЧИТ «ЛЮБИТЬ БЛИЖНЕГО»?  ХРИСТОС В ДОМЕ МАРФЫ И МАРИИ  ПРИТЧА О БЛУДНОМ СЫНЕ  ИСЦЕЛЕНИЕ ДЕСЯТИ ПРОКАЖЁННЫХ  ПРИТЧА О МЫТАРЕ И ФАРИСЕЕ  ИИСУС ХРИСТОС И МЫТАРЬ ЗАКХЕЙ  ГОСПОДЬ ВОСКРЕШАЕТ ЛАЗАРЯ  ВЕЧЕРЯ В ВИФАНИИ  ВХОД ГОСПОДЕНЬ ВО ИЕРУСАЛИМ  БЕСЕДА О КОНЧИНЕ МИРА И ВТОРОМ ПРИШЕСТВИИ ХРИСТА  ПРИТЧА О ДЕСЯТИ ДЕВАХ  ПРИТЧА О ТАЛАНТАХ  ПРОКЛЯТИЕ СМОКОВНИЦЫ  ПРИТЧА О ДВУХ СЫНОВЬЯХ  ПЛАТИТЬ ЛИ ПОДАТЬ ЦАРЮ?  ЛЕПТА ВДОВЫ  ПРЕДАТЕЛЬСТВО ИУДЫ  ПРИГОТОВЛЕНИЕ ПАСХАЛЬНОЙ ВЕЧЕРИ  УСТАНОВЛЕНИЕ ТАИНСТВА ПРИЧАЩЕНИЯ  БЕСЕДА С УЧЕНИКАМИ  МОЛЕНИЕ О ЧАШЕ  ПРЕДАТЕЛЬСТВО ИУДЫ  ИИСУС ПЕРЕД СУДОМ ПЕРВОСВЯЩЕННИКОВ  СУД У ПИЛАТА  ПОГИБЕЛЬ ИУДЫ  ИИСУСА ВЕДУТ НА ГОЛГОФУ  РАСПЯТИЕ ГОСПОДА ИИСУСА ХРИСТА  ПОГРЕБЕНИЕ ГОСПОДА ИИСУСА ХРИСТА  СТРАЖА У ГРОБА  ВОСКРЕСЕНИЕ  ВСТРЕЧА НА ПУТИ В ЭММАУС  УВЕРЕНИЕ ФОМЫ  ЯВЛЕНИЕ ГОСПОДА ПРИ МОРЕ ГАЛИЛЕЙСКОМ  ВОЗНЕСЕНИЕ ГОСПОДНЕ  ИСПОЛЬЗОВАННЫЕ ИСТОЧНИКИ</t>
  </si>
  <si>
    <t>Евангелие ст. 10 для самых маленьких. Школа Православия. По С.Н. Горбовой. (Б/ф) 111 стр. 7Бц</t>
  </si>
  <si>
    <t>978-985-18-5392-8</t>
  </si>
  <si>
    <t>"Евангелие" в переводе с греческого означает "Благая весть".   О чем же эта весть? Она о том, как Бог полюбил мир настолько, что даже отдал Своего Единственного Сына, чтобы каждый верующий в Него не погиб, а жил вечно.   Прочитав эту книгу, ты познакомишься с основными событиями из жизни Спасителя нашего Господа Иисуса Христа.</t>
  </si>
  <si>
    <t>Евангелие ст. 20 для самых маленьких. 7А 142 с.</t>
  </si>
  <si>
    <t>25995_EvangelieDlyaSamyhMal_1</t>
  </si>
  <si>
    <t>978-985-7181-49-0, 978-985-7232-62-8, 978-985-7290-54-3</t>
  </si>
  <si>
    <t>Евангельские истории в стихах. Ольга Харченко. 184 стр. обл</t>
  </si>
  <si>
    <t>Нюанс издательство</t>
  </si>
  <si>
    <t>978-5-98517-367-3</t>
  </si>
  <si>
    <t>Евангельские истории для маленьких и постарше. Обл. 60 стр</t>
  </si>
  <si>
    <t>ООО "РДП"</t>
  </si>
  <si>
    <t>978-5-6045962-7-2</t>
  </si>
  <si>
    <t>20X20</t>
  </si>
  <si>
    <t>Евангельские притчи Господа нашего Иисуса Христа с толк. святых отцов и учителей церковных. 415 обл</t>
  </si>
  <si>
    <t>978-5-9946-0366-6</t>
  </si>
  <si>
    <t>Евангельские события, вспоминаемые в дни Страстной Седмицы. 158 стр, обл.</t>
  </si>
  <si>
    <t>978-5-7877-0079-4</t>
  </si>
  <si>
    <t>17X14</t>
  </si>
  <si>
    <t>Состояние человечества пред явлением Спасителя в мир было таково, что, по мнению лучших немногих людей того времени, нужно было совершаться чуду, чтобы человек был когда-нибудь в состоянии жить новою, лучшею жизнью. Первородный грех настолько внедрился в человека, последствия его были настолько ужасны и в то же время неотвратимы для людей, что переродиться им самим, собственными силами, и для лучших людей казалось несбыточною мечтою. Человек так далеко уклонился от своего первообраза Адама, так пренебрегал исполнением заповедей Божиих, что ему уже не было возможности надеяться на примирение с Богом. Но Господь милосерд. Он не дал погибнуть человеку, обратил милосердный взор на Свое глубокое падшее создание, в предвечном Своем совете Он положил избавить человека от греха, проклятия и смерти, послав в мир Бога-Сына, Иисуса Христа.</t>
  </si>
  <si>
    <t>Евангельские события, вспоминаемые в дни Страстной Седмицы. 158 стр. обл</t>
  </si>
  <si>
    <t>Состояние человечества пред явлением Спасителя в мир было таково, что, по мнению лучших немногих людей того времени, нужно было совершаться чуду, чтобы человек был когда-нибудь в состоянии жить новою, лучшею жизнью. Первородный грех настолько внедрился в человека, последствия его были настолько ужасны и в то же время неотвратимы для людей, что переродиться им самим, собственными силами, и для лучших людей казалось несбыточною мечтою. Человек так далеко уклонился от своего первообраза Адама, так пренебрегал исполнением заповедей Божиих, что ему уже не было возможности надеяться на примирение с Богом. Но Господь милосерд. Он не дал погибнуть человеку, обратил милосердный взор на Свое глубокое падшее создание, в предвечном Своем совете Он положил избавить человека от греха, проклятия и смерти, послав в мир Бога-Сына, Иисуса Христа.</t>
  </si>
  <si>
    <t>Европейское серебро. Из ризницы Свято-Троицкой Сергиевой Лавры. Воронцова Л.М. 303 стр, обл.</t>
  </si>
  <si>
    <t>978-5-903102-55-6</t>
  </si>
  <si>
    <t>Издание, предлагаемое читателю, открывает собой серию каталогов художественных коллекций, входивших в состав собрания Свято-Троицкой Сергиевой Лавры. Первый каталог посвящен изделиям европейских мастеров золотого и серебряного дела. Многие из этих произведений никогда ранее не публиковались.</t>
  </si>
  <si>
    <t>Ежедневник православный на 2024 год, с цитатами подвижников и церковным календарем. 7А. 384 стр</t>
  </si>
  <si>
    <t>Синопсисъ / ООО" Омега - Л"</t>
  </si>
  <si>
    <t>978-5-907554-51-1</t>
  </si>
  <si>
    <t>КАЛЕНДАРИ И ЕЖЕДНЕВНИКИ</t>
  </si>
  <si>
    <t>Ежедневник православный. Воскресенский Новодевичий монастырь. Зеленый</t>
  </si>
  <si>
    <t>30032_E1</t>
  </si>
  <si>
    <t>Ёжик из задумчивого леса. Обл. 31 стр</t>
  </si>
  <si>
    <t>978-985-7311-81-1</t>
  </si>
  <si>
    <t>Ей, гряди, Господи Иисусе! Архимандрит Рафаил (Карелин). 471 стр. 7Бц</t>
  </si>
  <si>
    <t>978-5-6041198-0-8</t>
  </si>
  <si>
    <t>Сборник статей и слов архимандрита Рафаила (Карелина) продолжает серию книг "Пророчества святых отцов и подвижников благочестия о последних временах".
 "Ей, гряди, Господи Иисусе!" – этими словами завершается Откровение святого апостола Иоанна Богослова, самая таинственная книга Нового Завета, пророчествующая о последних судьбах мира, Втором славном Пришествии Христовом и Страшном Суде. И сегодня многие говорят о нашем времени, как о предапокалиптическом, когда происходят предсказанные Священным Писанием и святыми отцами утрата веры и истинного христианского благочестия.
В статьях, освещающих проблемы современности, архимандрит Рафаил так или иначе затрагивает вопросы духовной жизни, немыслимой без покаяния и молитвы. Он показывает глубину связи между духовным состоянием человечества и тем последним рубежом, который рано или поздно наступит: чем меньше остается в людях веры, тем скорее приближается к завершению история человечества.</t>
  </si>
  <si>
    <t>Екатерина Михайловна. Рассказы о блаженной старице. Игорь Евсин. 173 стр. обл</t>
  </si>
  <si>
    <t>26727_Ekaterina_1</t>
  </si>
  <si>
    <t>978-5-6041980-4-9</t>
  </si>
  <si>
    <t>В книге известного писателя Игоря Евсина рассказывается о Екатерине Михайловне Хлуденевой (1889-1978), почитаемой в народе старице. Ее образ в корне отличается от привычного представления о юродствующей подвижнице. Девушка простого крестьянского происхождения из рязанской глубинки сумела получить блестящее столичное образование, что позволило ей заниматься воспитанием детей представителей высшего общества в дореволюционном С.-Петербурге. После 1918 года Екатерина Михайловна вернулась в Рязанскую губернию.
Большую часть жизни прожила в селе Березники Сапожковского района. Там она принимала всех, кто нуждался в ее помощи. Старицу почитали и обращались к ней за советом и утешением не только простые крестьяне, но и люди образованные, ученые, представители власти. Память о праведнице жива и поныне; по молитвам к Екатерине Михайловне люди по-прежнему получают чудесную помощь и исцеление.</t>
  </si>
  <si>
    <t>Епископ, который не носил ботинки. Детям о святители Иоанне Шанхайском  обл. 45 стр.</t>
  </si>
  <si>
    <t>978-985-7200-79-5</t>
  </si>
  <si>
    <t>Если в православной семье заболел ребенок. Советы священника. Свящ. Виктор Грозовский. 44 стр. обл</t>
  </si>
  <si>
    <t>27751_Esli_v_pravosl_1</t>
  </si>
  <si>
    <t>Сатисъ / ИП Токарев</t>
  </si>
  <si>
    <t>5-7373-0294-6</t>
  </si>
  <si>
    <t>Санкт-Петербургский священник, протоиерей Виктор Грозовский - глава многочисленного семейства и опытный пастырь - рассказывает о духовной стороне болезни детей.  В его рассказе раскрываются духовные способы врачевания, которые не только не препятствуют обычному лечению, но и способствуют ему.</t>
  </si>
  <si>
    <t>Если у вас нет духовника. На вопросы верующих отвечает протоиерей Андрей Спиридонов. 345 стр. 7А</t>
  </si>
  <si>
    <t>Благо</t>
  </si>
  <si>
    <t>978-5-907490-75-8</t>
  </si>
  <si>
    <t>Если у мужа с женой лад... Оптинские старцы о семейной жизни Обл. 77 стр</t>
  </si>
  <si>
    <t>978-5-86594-291-7</t>
  </si>
  <si>
    <t>Есть ли "наследственная порча". Взгляд Православного врача. Зорин К.В. 367 стр! обл</t>
  </si>
  <si>
    <t>27269_estjli_1</t>
  </si>
  <si>
    <t>978-5-85134-079-6</t>
  </si>
  <si>
    <t>Книга бакалавра религиоведения, православного врача и медицинского психолога К.В. Зорина посвящена весьма злободневным проблемам. Опираясь на святоотеческую традицию, автор анализирует влияние наследственности на судьбу, здоровье и благополучие человека. Каждый обсуждаемый вопрос, будь то духовная связь поколений или медико-генетические последствия грехов предков, дает полезную информацию к размышлению. Материал адресован широкому кругу читателей, прежде всего людям, которые задумываются о своих корнях и о будущем собственных детей.</t>
  </si>
  <si>
    <t>Ешь пирог с грибами, а язык держи за зубами. 7А. 127 стр</t>
  </si>
  <si>
    <t>978-5-86594-346-4</t>
  </si>
  <si>
    <t>Жало в плоть. Если Господь не исцеляет... К.В. Зорин 319 стр. обл.</t>
  </si>
  <si>
    <t>09645_zhalo-v-plot_1</t>
  </si>
  <si>
    <t>978-5-85134-124-3</t>
  </si>
  <si>
    <t>Книга православного врача и медицинского психолога К. В. Зорина посвящена весьма насущным вопросам. Почему самочувствие иногда не улучшается, несмотря на все наши просьбы и усилия? Для чего попускаются острые и хронические заболевания? Какие могут быть духовные причины внезапной и скоропостижной кончины? Что делать, если медицина бессильна? Как извлечь из болезни духовную пользу? Автор анализирует физические страдания с разных точек зрения: как жертву, свидетельство, знамение, испытание, избавление, искупление, обличение и т. д.
Книга адресована широкому кругу читателей, которые потеряли и ищут здоровье, размышляют над духовными причинами и смыслом физических страданий.
Допущено к распространению Издательским советом Русской Православной Церкви.</t>
  </si>
  <si>
    <t>Жемчужина земли русской. 7Бц. 80 стр</t>
  </si>
  <si>
    <t>978-5-9946-0644-5</t>
  </si>
  <si>
    <t>Женская Зосимова Пустынь. 590 стр. 7А</t>
  </si>
  <si>
    <t>27258_pustynj_1</t>
  </si>
  <si>
    <t>Городец</t>
  </si>
  <si>
    <t>978-5-906815-75-0</t>
  </si>
  <si>
    <t>Книга повествует о жизни преподобного Зосимы (Верховского) — монаха, аскета-безмолвника, основателя двух женских обителей.  Перед нами открываются удивительные события прошлого Троице-Одигитриевского монастыря и светлые страницы настоящего, неразрывно связанные с теми, кто помогал его духовному становлению, и теми, кто опекал материально.  «Женская Зосимова пустынь» не просто монастырская летопись, а историческое исследование с подробными комментариями, где каждый факт, описание, сведение подтверждено архивными документами тех лет.  Книга знакомит читателя с драгоценным духовным наследием Троице-Одигитриевской обители под Наро-Фоминском: памятными датами и событиями, а также судьбами сестер, перенесших гонения в XX столетии.</t>
  </si>
  <si>
    <t>Женщина и спасение мира. Павел Евдокимов. 265 стр. 7А</t>
  </si>
  <si>
    <t>978-985-6171-99-7</t>
  </si>
  <si>
    <t>Павел Евдокимов (1900-1970) — известнейший на Западе православный религиозный писатель, доктор философии и богословия, профессор Свято-Сергиевского богословского института в Париже, после революции эмигрировавший во Францию. Книга, в которой он открыто пересмотрел женский вопрос не на основании традиционных взглядов, а на основании Слова Божьего, только недавно была переведена на русский язык!</t>
  </si>
  <si>
    <t>Живите с Богом! По творениям архимандрита Иоанна (Крестьянкина). 222 стр. 7А</t>
  </si>
  <si>
    <t>978-5-9968-0752-9</t>
  </si>
  <si>
    <t>Данная работа представляет собой сборник изречений известного старца — архимандрита Иоанна (Крестьянкина) — на различные духовно-нравственные темы, взятые из его творений и расположенные в алфавитном порядке.
Издание рассчитано на широкий круг православных читателей.</t>
  </si>
  <si>
    <t>Живоносный источник икона Пресвятой Богородицы. Чудеса. Акафист. Канон. Молитвы. Инф. 61 стр. обл</t>
  </si>
  <si>
    <t>978-5-00052-341-4</t>
  </si>
  <si>
    <t>Жизнеописание и слова иеромонаха Нила. Ольга Тульская. 103 стр. обл.</t>
  </si>
  <si>
    <t>Житие преподобного Сергия Радонежского и жития родителей его: преподобного схимонаха Кирилла и преподобной схимонахини Марии.</t>
  </si>
  <si>
    <t>Жизнеописания афонских подвижников благочестия XIX века. 7А. 279 стр</t>
  </si>
  <si>
    <t>5-94509-037-8</t>
  </si>
  <si>
    <t>Жизнеописания почивших скитян. 269 стр. 7А (кор.)</t>
  </si>
  <si>
    <t>978-5-86594-208-5</t>
  </si>
  <si>
    <t>Жизнь души после смерти. Православный взгляд на мир невидимый. обл. 62 стр.</t>
  </si>
  <si>
    <t>JD1</t>
  </si>
  <si>
    <t>Жизнь и житие архиепископа и хирурга Луки Войно - Ясенецкого. 647 стр. Обл.</t>
  </si>
  <si>
    <t>Жизнь и смерть священника Илии Попова. А.Г. Сухарев. 167 стр. 7А</t>
  </si>
  <si>
    <t>Маджента</t>
  </si>
  <si>
    <t>978-5-98156-480-2</t>
  </si>
  <si>
    <t>Представляемая читателю книга - произведение глубоко личное. Оно посвящено деду автора - протоиерею Илие Попову, донскому священнослужителю, расстрелянному в 1937 году. В книге прослеживается жизнь династии донских церковно- и священнослужителей на протяжении более полутора веков. На примере жизни и деятельности отца Илии в 1930-е годы выпукло и в то же время с множеством мельчайших исторических деталей показана история гонения властей на церковь и борьбы прихожан за веру.    Содержание    От редакции  От автора  Жизнь и смерть о. Илии Попова  1. Биографическая справка  2. Почему и как написана эта книга  3. Родительская семья и предки И. В. Попова  4. Семья  5. Годы службы до революции  6. Революция, гражданская война и первые годы советской власти: 1916-1928  7. Лишение избирательных прав, конфискация дома nи имущества: 1929-1934  8. Закрытие Флоро-Лаврской церкви; «совершение нелегальных религиозных обрядов, как то крестины, похороны, молебствия и т. д.»; арест и расстрел: 1935-1937  9. Послесловие    Приложение  Источники  Список иллюстраций</t>
  </si>
  <si>
    <t>Жизнь и учение святителя Григория Богослова. Митрополит Иларион (Алфеев). 575 стр. 7А</t>
  </si>
  <si>
    <t>25801_Zhizn'_1</t>
  </si>
  <si>
    <t>Издательство Московской Патриархии/Издательский Дом "Познание"</t>
  </si>
  <si>
    <t>978-5-88017-334-1 / 978-5-9908681-8-2</t>
  </si>
  <si>
    <t>Книга, представленная вниманию читателей, посвящена великому богослову и поэту IV века святителю Григорию Богослову, его биографии и духовному наследию. Творения каппадокийского отца Церкви и поныне занимают центральное место в богословской науке Православной Церкви.
Книга знакомит читателя с основными аспектами тринитарного богословия, учением о молитве и боговидении, монашестве и браке, священстве и епископстве и др. Написанная живым и доступным языком, она адресована широкому кругу читателей.</t>
  </si>
  <si>
    <t>Жизнь по Евангелию. Христианские добродетели. 7Бц. 357 стр</t>
  </si>
  <si>
    <t>JPE1</t>
  </si>
  <si>
    <t>978-5-9500191-0-4</t>
  </si>
  <si>
    <t>Знание, понимание и особенно делание евангельских заповедей в жизни является непременным условием для нашего спасения. Настоящая книга имеет своей целью привлечь читателя к изучению евангельских заповедей и помочь исполнить их на практике.
Книга состоит из трех частей. Первая включает в себя статьи святителя Игнатия (Брянчанинова), посвященные этой важной теме. Часть вторая представляет собой изложение предложенной темы простым и понятным для начинающего христианина языком с примерами из современной жизни. В ней объясняется, как изучать Евангелие и творения святых отцов.
В третьей части книги собраны все новозаветные заповеди, которые разделены на восемь групп в соответствии с христианскими добродетелями, противоположными восьми основным страстям. Такое деление облегчит поиск соответствующей заповеди в нужный момент жизни, чтобы суметь воспротивиться греху и поступать по-христиански, то есть по Евангелию.
Рекомендовано к публикации Издательским Собором Русской Православной Церкви.</t>
  </si>
  <si>
    <t>Жизнь Церкви. Протоиерей Александр Федосеев. 319 стр. 7Бц</t>
  </si>
  <si>
    <t>27341_zhiznj_1</t>
  </si>
  <si>
    <t>Маджента/Странник</t>
  </si>
  <si>
    <t>978-5-98156-761-2</t>
  </si>
  <si>
    <t>Представляемый на суд читателю сборник статей под общим названием «Жизнь Церкви», стал итогом пятилетнего творчества и пристального исследования жизни Русской Православной Церкви за очень обширный период, но особенно статьи протоиерея Александра Федосеева касались аспектов церковного строительства, а зачастую и выживания, в минувшем ХХ веке. Грозный век революций, двух мировых, а для России в трех ее ипостасях, пяти войн, начиная от Русско – Японской войны и заканчивая двумя Чеченскими войнами, принесли Русской Церкви не только неисчислимые раны, но и сонм новомучеников российских. «На костях мучеников, как на крепком фундаменте, будет воздвигнута Русь новая - по старому образцу, крепкая своей верою во Христа Бога и Святую Троицу - и будет по завету князя Владимира, - как единая Церковь» - Св. Иоанн Кронштадтский.</t>
  </si>
  <si>
    <t>Жил на земле, как ангел во плоти. Епископ Кронид Мищенко (1940–1993). 158 стр. обл</t>
  </si>
  <si>
    <t>27281_zhilnazemlekakangelvoploti_1</t>
  </si>
  <si>
    <t>978-5-00009-193-7</t>
  </si>
  <si>
    <t>Книга повествует о жизни и трудах замечательного подвижника благочестия Кронида (Мищенко; 1940–1993), епископа Днепропетровского и Криворожского. Более двадцати лет он посвятил монашеству в Свято-Троицкой Сергиевой Лавре, где одним из его послушаний было принимать исповедь. Это сталоего миссией, привлекло к нему многочисленных духовных чад, которые и рассказывают на этих страницах о том, чем он располагал к себе людей, как молитвенно помогал им, каким он был человеком — их батюшка, а в последний год жизни — епископ, владыка, к которому они продолжали ездить, несмотря на расстояния, запреты, пограничные кордоны, и до сих пор стремятся попасть к нему, теперь уже — на могилу.</t>
  </si>
  <si>
    <t>Житие оптинского старца Льва. Схиархимандрит Агапит (Беловидов). 382 стр. 7А</t>
  </si>
  <si>
    <t>978-5-86594-304-4</t>
  </si>
  <si>
    <t>Житие преподобного Никона Оптинского 7А.317 стр</t>
  </si>
  <si>
    <t>9878-5-86594-278-8</t>
  </si>
  <si>
    <t>Житие преподобного Серафима Вырицкого. В рассказах для детей. Обл. 30 стр</t>
  </si>
  <si>
    <t>978-5-907554-20-7</t>
  </si>
  <si>
    <t>Житие святой преподобномученицы княгини Елисаветы для детей. Обл. 31 стр</t>
  </si>
  <si>
    <t>978-5-907554-83-2</t>
  </si>
  <si>
    <t>Житие священномученика Вениамина (Казанского). Архимандрит Дамаскин (Орловский). 347 стр. тв.</t>
  </si>
  <si>
    <t>27101_Veniamin_1</t>
  </si>
  <si>
    <t>978-5-86594-256-6</t>
  </si>
  <si>
    <t>В новой книге известного русского агиографа архимандрита Дамаскина (Орловского) читателю предлагается житие митрополита Петроградского Вениамина (Казанского) - одного из первых святителей-священномучеников, не погрешивших своей душой, ни совестью во время начавшихся гонений и отдавших свою жизнь за Христа и Его Церковь. Как и другим работам архимандрита Дамаскина, этой книге присуща историчность, авторская скромность - следование древнему, проложному методу написания житий святых.</t>
  </si>
  <si>
    <t>Житие священномученика Киприана и мученицы Иустины. В изложении для детей. Обл. 46 стр</t>
  </si>
  <si>
    <t>Jitie1</t>
  </si>
  <si>
    <t>978-5-00059-497-1</t>
  </si>
  <si>
    <t>Житие ст.  3 оптинского старца Амвросия. Схиархимандрит Агапит (Беловидов). 558 стр. 7А</t>
  </si>
  <si>
    <t>978-5-86594-224-5</t>
  </si>
  <si>
    <t>Житие ст. 10 Сергия Радонежского и подвиги прп. игумена и всея России чудотворца. 406 стр. 7А</t>
  </si>
  <si>
    <t>978-5-903102-77-8</t>
  </si>
  <si>
    <t>Настоящая книга, составленная иеромонахом Никоном (Рождественским; 1851-1919), впоследствии архиепископом Вологодским и Тотемским, видным церковным деятелем и духовным писателем предреволюционного времени, является одним из наиболее интересных и читаемых произведений русской агиографической литературы XIX века, сохраняющим свою актуальность до сего дня. В конце книги помещен краткий словарь церковнославянских и древнерусских слов, встречающихся в тексте.</t>
  </si>
  <si>
    <t>Житие ст. 12 Матроны Московской и чудеса святой праведной блаженной. Том 1. 343 стр!!! 7А</t>
  </si>
  <si>
    <t>Покровский женский монастырь</t>
  </si>
  <si>
    <t>978-5-906570-57-4</t>
  </si>
  <si>
    <t>Житие ст. 14 Сергия Радонежского и подвиги прп. 269 стр. 7А</t>
  </si>
  <si>
    <t>978-985-6869-20-7</t>
  </si>
  <si>
    <t>Побуждением к этому труду служило то же, что побудило и Преподобного Епифания в свое время взяться за перо: это — отсутствие в наличной духовной литературе полного жития Преподобного Сергия. Подумать только: кто был Преподобный Сергий для нашей Русской Церкви, для Русского государства, для Русского народа? Для настоящего — пятого издания вновь пересмотрено по возможности все, что вышло в 1891 — 1893 годах по случаю 500-летия преставления угодника Божия, и таким образом многое в тексте пополнено и исправлено. Предлагая благочестивым читателям свое описание «Жития и подвигов Преподобного и Богоносного отца нашего Сергия», потрудившийся в его составлении считает долгом сказать, что он вовсе не имел в виду писать ученое исследование о жизни угодника Божия: он задался более скромною целью — собрать в одну книгу все, что можно было найти в исторической и проповеднической литературе о Преподобном Сергии, и соединить в одно целое не только все, дошедшие до нас подробности из его жизни, но и те нравственные уроки, какие извлекали из сказания о его жизни наши проповедники.</t>
  </si>
  <si>
    <t>Житие ст. 16 прмцц. вел. княгини Елисаветы и инокини Варвары. Иг. Дамаскин (Орловский). 229 стр. 7А</t>
  </si>
  <si>
    <t>25665_zhitie_1</t>
  </si>
  <si>
    <t>978-5-86594-235-1</t>
  </si>
  <si>
    <t>Жизнеописание преподобномучениц великой княгини Елисаветы и инокини Варвары (Яковлевой), написанное архимандритом Дамаскиным (Орловским) и предлагаемое сегодня нашему вниманию, раскрывает достаточно подробную и правдивую картину жизненного пути великой княгини...</t>
  </si>
  <si>
    <t>Житие ст. 16 священноисповедника Луки (Войно-Ясенецкого), архп. Симферопольского и Крымского.237 с7А</t>
  </si>
  <si>
    <t>978-5-86594-329-7</t>
  </si>
  <si>
    <t>Жития новомучеников и исповедников Российских, написанные нашим ведущим агиографом доктором исторических наук архимандритом Дамаскиным (Орловским), всегда будут стоять в особом ряду среди житийных текстов. Также выделяется из общей массы изданий популяризаторского характера и Житие святителя и исповедника Луки (Войно-Ясенецкого). Имя этого незаурядного ученого и подвижника известно и любимо во всем христианском мире.
Путь человеческой души к святости — путь трудного выбора, непростых решений, он подчас исполнен и ошибок. Издательство выражает несомненную надежду, что именно эта книга откроет для думающего читателя и подлинный драматизм личного пути, и подлинную глубину христианского подвига святителя Луки.</t>
  </si>
  <si>
    <t>Житие ст. 18 блаженнейшего мужа Епифания. Панегирик Королю Теодориху. Магн Феликс Эннодий. 187стр.7А</t>
  </si>
  <si>
    <t>Издательство Олега Абышко</t>
  </si>
  <si>
    <t>978-5-903525-81-2</t>
  </si>
  <si>
    <t>В настоящем издании представлен перевод четырех произведений Эннодия (473/74 - 521), миланского диакона, впоследствии епископа Павии эпохи Остготского Возрождения: «Житие блаженного мужа Епифания, епископа Тицинской церкви», «Панегирик королю Теодориту», «Житие блаженного монаха Антония» и «Благодарение за свою жизнь». Эти сочинения содержат богатый материал по истории Южной Галлии, Северной Италии, а также дунайских провинций второй половины V в., времени варварских завоеваний и формирования нового общества, времени интенсивной христианизации, упрочения епископской власти в римских городах, складывания на Западе аскетической традиции. В полном объеме все предлагаемые к публикации сочинения Эннодия переведены на русский язык впервые. Переводы сопровождены вступительной статьей, в которой рассматривается жизнь Эннодия, в контексте происходивших в Италии рубежа V-VI вв. политических, социальных и культурных изменений, а также дается краткий анализ публикуемых сочинений. Произведениям Эннодия дан необходимый историко-церковный комментарий, подготовлены указатели и библиографический список.</t>
  </si>
  <si>
    <t>Житие ст. 20 и подвиги, повесть о некоторых чудесах исповедника Филиппа митрополита Московского. 253</t>
  </si>
  <si>
    <t>SAM&amp;SAM</t>
  </si>
  <si>
    <t>5-7248-0037-3</t>
  </si>
  <si>
    <t>Впервые массовым тиражом выходит подлинное житие святителя Филиппа, митрополита Московского, остававшееся под спудом в течение трех с половиной столетий. Митрополит Филипп оставил глубокий след в жизни Русской Православной Церкви, поэтому до сих пор неясно, почему его житие, созданное в начале или в первой половине XVII века, не было издано. Соловецкий монастырь, который называют «северным чудом», создан усилиями и молитвами будущего митрополита по его планам. Его противостояние тирану — образец христианского мужества. Первое издание его жития увидело свет лишь в 2000 году в рамках издания собрания сочинения известного русского религиозного мыслителя Г.П. Федотова. В данное издание вошла книга Федотова — «Святой Филипп, митрополит Московский», вышедшая в Париже в 1928 году. До сегодняшнего дня этот труд остается образцом современной агиографии — в нем органично сочетаются бережное отношение к первоисточникам, скрупулезное изучение эпохи, глубокое религиозное чувство самого исследователя. В издании приводится текст жития митрополита Филиппа на церковнославянском языке и параллельно публикуется перевод на русский язык.</t>
  </si>
  <si>
    <t>Житие ст. 20 преподобного Аристоклия Афонского, старца Московского (с акафистом). 127 стр. 7А</t>
  </si>
  <si>
    <t>26131_Aristoklij_1</t>
  </si>
  <si>
    <t>Подворье русского Свято-Пантелеимонова монастыря</t>
  </si>
  <si>
    <t>Священноархимандрит</t>
  </si>
  <si>
    <t>В издании «Житие преподобного Аристоклия Афонского» представлено жизнеописание настоятеля Афонского подворья в Москве старца Аристоклия (Амвросиева) (1846-1918). Книга подготовлена в связи с его канонизацией на основе ранее изданных материалов, а также новых, неопубликованных. В издание также включены акафист, молитва, тропарь и кондак преподобному Аристоклию.
По благословению игумена Русского на Афоне Свято-Пантелеимонова монастыря священноархимандрита Иеремии.
Издание 4-е, дополненное.</t>
  </si>
  <si>
    <t>Житие ст. 20 Сергия Радонежского и чудеса прп. и всея России чудотворца. (бол./форм.) 63 стр. обл.</t>
  </si>
  <si>
    <t>978-5-00009-028-2, 979-5-00009-206-4</t>
  </si>
  <si>
    <t>Настоящая книга является переизданием жития преподобного Сергия, игумена Радонежского, читавшегося в Троице-Сергиевой Лавре на всенощном бдении в дни памяти преподобного. Составление данного жития приписывается перу митрополита Филарета (Дроздова). Иллюстрациями для книги послужили выполненные монахиней Иулианией (Соколовой) росписи Серапионовой палатки, построенной, согласно преданию, на месте келлии преподобного Сергия.</t>
  </si>
  <si>
    <t>Житие ст. 30 святителя Николая Чудотворца и слава его в России. 142 стр. обл</t>
  </si>
  <si>
    <t>Житие ст. 30 Сергия Радонежского прп. и родителей его схим. Кирилла и Марии. 255 стр. обл</t>
  </si>
  <si>
    <t>Житие ст. 60 Владимира св. равноапостольного вел. кн. с приложением акафиста, молитв... 30 стр. обл</t>
  </si>
  <si>
    <t>Воздвиженье/Николин день</t>
  </si>
  <si>
    <t>978-5-906570-56-7</t>
  </si>
  <si>
    <t>Житие ст. 8 священноисповедника Луки (Войно-Ясенецкого), архп. Симферопольского и Крымского.237 с7А</t>
  </si>
  <si>
    <t>26252_zhitie_1</t>
  </si>
  <si>
    <t>Житие ст. 80 Варлаама прп., Керетского чудотворца. Кольский патерик. 45 стр. обл.</t>
  </si>
  <si>
    <t>978-586983-109-5</t>
  </si>
  <si>
    <t>Создание житийных и молитвенных текстов кольским святым – важный итог работы, проводившейся в Мурманской епархии по прославлению подвижников Крайнего Севера и завершившегося объявлением в 2003 году Собора Кольских святых. Одним из самых почитаемых святых этого Собора является преподобный Варлаам Керетский, Житие которого в кратком изложении представлено в этой брошюре – третьей книге из серии «Кольский патерик».     Почитателям памяти святого также предлагается стихотворное изложение его Жития, написанное в форме акафиста, что служит цели прославления имени этого великого подвижника и более глубокого проникновения в суть его небывалого подвига.    СОДЕРЖАНИЕ:    I. Житие преподобного Варлаама, Керетского чудотворца, в краткой редакции  II. Стихотворное изложение жития преподобного Варлаама, Керетского чудотворца, в форме акафиста  III. Молитвословия преподобному Варлааму, Керетскому чудотворцу</t>
  </si>
  <si>
    <t>Житие ст.100 Силуана Афонского преподобного. 32 стр. обл</t>
  </si>
  <si>
    <t>Житие ст.100 Сорока мучеников Севастийских с приложением акафиста, молитв... 30 стр. обл.</t>
  </si>
  <si>
    <t>Артос-Медиа</t>
  </si>
  <si>
    <t>978-5-9946-0194-5</t>
  </si>
  <si>
    <t>Данное издание содержит житие святых сорока мучеников Севастийских с приложением акафиста, молитв и других необходимых сведений на газетной бумаге в 30 страницах. Мягкая обложка.</t>
  </si>
  <si>
    <t>Житие ст.200 Сергия Радонежского преподобного 31 стр. обл.</t>
  </si>
  <si>
    <t>16104_zhitie_1</t>
  </si>
  <si>
    <t>Житие преподобного Сергия Радонежского на офсетной бумаге в 31 страницах.Мягкая  обложка.</t>
  </si>
  <si>
    <t>Житие, подвиги, чудеса преподобного Серафима, Саровского чудотворца. 7Бц. 565 стр</t>
  </si>
  <si>
    <t>978-5-906241-97-9</t>
  </si>
  <si>
    <t>Жития (ст. 8) мучеников и исповедников Оптиной Пустыни. Письма прп. Рафаила исповедника. 508 стр. 7А</t>
  </si>
  <si>
    <t>978-5-86594-185-9</t>
  </si>
  <si>
    <t>Наш читатель книги имеет благодатную возможность узнать историю общецерковно прославленных святых мучеников и исповедников Оптиной пустыни, пострадавших в годы гонений. Эта книга о красоте душ тех святых людей, которые подвизались в этом всемирно известном монастыре, достойных продолжателях молитвенных подвигов своих святых предшественников — преподобных Оптинских старцев.</t>
  </si>
  <si>
    <t>Жития святых для детей (ст. 10) 7Бц. 380 стр</t>
  </si>
  <si>
    <t>978-5-9946-0388-8</t>
  </si>
  <si>
    <t>Жития Святых пророков. Собрание. 7А. 317 стр</t>
  </si>
  <si>
    <t>978-5-93288-010-4</t>
  </si>
  <si>
    <t>Жития святых, написанные очевидцами. 7Бц. 731 стрф</t>
  </si>
  <si>
    <t>978-5-9946-0372-7</t>
  </si>
  <si>
    <t>Жить - не тужить. Поучения преподобного Амвросия Оптинского. (м/ф) 252 стр. 7А</t>
  </si>
  <si>
    <t>978-5-9905030-1-4 / 978-5-9905-0381-6</t>
  </si>
  <si>
    <t>Дело спасения нашего требует на всяком месте, где бы человек ни жил, исполнения заповедей Божиих и покорности воле Божией. Этим только приобретается мир душевный, а не иным чем, как сказано в псалмах: мир мног любящим закон Твой, и несть им соблазна (Пс. 118:165). А ты ищешь мира внутреннего и успокоения душевного от внешних обстоятельств. Все кажется тебе, что ты не на том месте живешь, не с теми людьми водворилась, что сама не так распорядилась, и что другие будто бы не так действовали. В Священном Писании сказано на всяком месте владычествие Его (Пс. 102:22)...</t>
  </si>
  <si>
    <t>Жить со Христом. Архимандрит Алексий (Поликарпов). 284 стр. 7А</t>
  </si>
  <si>
    <t>978-5-89101-484-8</t>
  </si>
  <si>
    <t>Имя архимандрита Алексия (Поликарпова), наместника Данилова ставропигиального мужского монастыря, хорошо известно православным читателям.         Жанр этой книги широк: в сборник вошли интервью, которые отец Алексий давал в последние годы, проповеди, рассказы о его паломнических поездках, выступления и доклады на встречах и   конференциях. Но, несомненно, самое главное, самое насущное - это батюшкины беседы на темы, волнующие каждого христианина.         Опытный духовник отец Алексий отвечает на «вечные» вопросы: что значит быть церковным человеком, что такое духовная жизнь, как найти свое место в Церкви, что такое спасение - и многие другие.         Издатели надеются, что книга будет полезна для широкого круга читателей, ведь вопрос о том, можно ли в наше суетное время жить по-христиански не оставляет никого из верующих безучастным.           Содержание    Слово Святейшего Патрйарха Московского и всея Руси Кирилла    ДОМ КНЯЗЯ ДАНИИЛА    Наследие святого князя Даниила в русской истории  Церковь и государство  Власть как служение  Миролюбие  О захоронении Н. В. Гоголя в Даниловом монастыре  История Данилова монастыря и его колоколов  Возвращение домой  Великий сын великого отца  Мы не делим русскую святость  Каждый человек на своем месте    СЛУЖИТЬ ДРУГИМ, ЧТОБЫ НАЙТИ СЕБЯ  Разговор с молодыми людьми  О жизни в Церкви  Что значит быть церковным человеком?  «Церковный человек» и «просто христианин»  О человеке церковном и воцерковляющемся  Что включает в себя воцерковление?  О молитве  О литургической жизни  Об оглашенных и воцерковлении  Церковная жизнь и жизнь в «миру»  Об обязанностях перед ближними и церковности  О служении Богу, ближнему и Отечеству  Что такое спасение? Спасение и грех  Что такое духовная жизнь?  О духовнике и духовничестве  О молодых людях в Церкви  О воцерковлении молодежи  О поисках своего места в Церкви  О просвещении, любви и милосердии  О жизни вечной и образе человеческом  О церковных Таинствах и духовничестве  О спасении и заповеди любви  О монашестве, пути и образе человеческом  О любви во «днях юности твоей»  «Божии любимцы»  Для чего мы хотим сохранить нашу культуру?  Творческое развитие личности - важнейшая задача Церкви  Об исповеди  О страхе    ПРОПОВЕДИ    Крещение Господне. Богоявление  Сретение Господне  Благовещение Пресвятой Богородицы  Вход Господень в Иерусалим  Вознесение Господне  Слово на Троицу  Успение Пресвятой Богородицы  Прощеное воскресенье  Паломничество на Святую Гору  Паломничество на Святую Землю  Солнышко в Горней  Данилов монастырь и Керкира: история и современность    В ПАМЯТЬ ВЕЧНУЮ    Чистый человек  Протоиерей Геннадий Огрызков  Кончается дорога...  Архидиакон Роман (Тамберг)    ЖИТЬ СО ХРИСТОМ  Можно ли сегодня жить по-христиански?</t>
  </si>
  <si>
    <t>Журнал Божий Храм 2009 г.</t>
  </si>
  <si>
    <t>Коломенская ВЕРСТА С-Пб.</t>
  </si>
  <si>
    <t>30X25</t>
  </si>
  <si>
    <t>За ближнего своего. Л. Родина (серия "Живой родник"). 45 стр. обл.</t>
  </si>
  <si>
    <t>Приволжское издательство</t>
  </si>
  <si>
    <t>978-5-76331-088-8</t>
  </si>
  <si>
    <t>За веру пострадавшие. 7А. 204 стр</t>
  </si>
  <si>
    <t>978-5-906241-80-1</t>
  </si>
  <si>
    <t>За всё благодарите. История семьи репрессированного священника. Обл. 126 стр</t>
  </si>
  <si>
    <t>978-5-6053438-5-1</t>
  </si>
  <si>
    <t>За други своя. 7Бц. 143 стр</t>
  </si>
  <si>
    <t>За други своя. О русско-турецкой войне 1877-78 гг. Проказов Б. 63 стр. обл</t>
  </si>
  <si>
    <t>978-985-7124-43-5</t>
  </si>
  <si>
    <t>За звездой Рождества. Ольга Шишкина. 160 стр. тв.п.</t>
  </si>
  <si>
    <t>978-5-9968-1018-5</t>
  </si>
  <si>
    <t>За нас, за вас и за козу. СВО России на Украине. Обл. 30 стр</t>
  </si>
  <si>
    <t>978-5-00059-606-7</t>
  </si>
  <si>
    <t>За тихой рекою. Т. Воробьева. Обл. 62 стр</t>
  </si>
  <si>
    <t>Николин день</t>
  </si>
  <si>
    <t>978-5-9946-0598-1</t>
  </si>
  <si>
    <t>За Христа пострадавшие. Гонения на Русскую Прав. Церковь 1917-1956. Книга двенадцатая. О. 379 стр 7А</t>
  </si>
  <si>
    <t>978-5-7429-1624-6</t>
  </si>
  <si>
    <t>За Христа пострадавшие. Гонения на русскую православную церковь 1917-1956. Книга 10 (М) в 2-х т 1504</t>
  </si>
  <si>
    <t>978-5-7429-1530-0, 978-5-7429-1531-7, 978-5-7429-1532-4</t>
  </si>
  <si>
    <t>Забота настоящей жизни. Святитель Григорий Нисский. 60 стр. обл</t>
  </si>
  <si>
    <t>978-5-89424-135-7</t>
  </si>
  <si>
    <t>Вашему вниманию предлагается издание по творениям святителя Григория Нисского "Забота настоящей жизни".  Составлено по изданиям: Святитель Григорий Нисский. Избранные творения. М.: Сретенский монастырь, 2007.  Составитель: Чунтонов Д.С.</t>
  </si>
  <si>
    <t>Забытая сказка. Письма об ушедшей любви, Об ушедшей России. 7А. 349 стр.</t>
  </si>
  <si>
    <t>ZS</t>
  </si>
  <si>
    <t>978-5-87468-186-9</t>
  </si>
  <si>
    <t>Об ушедшей матушке России и Москве рубежа XIX–XX веков эта книга. Но рисует она не привычную нам бунтарскую и революционную эпоху, а крепкую своими православными устоями, истинно народную и многогранную русскую старину.
И еще в книге — о даре умного сердца: умении любить близких радуя, а не раня. Эту непростую истину выстрадала главная героиня романа — Татьяна, под именем которой выступает уехавшая в эмиграцию писательница М. В. Имшенецкая.</t>
  </si>
  <si>
    <t>Завещания Стефана Немани. Миле Медич. обл. 62 стр</t>
  </si>
  <si>
    <t>978-5-98948-083-8</t>
  </si>
  <si>
    <t>Загробная жизнь. Фомин А.В. сост. 510 стр. 7А</t>
  </si>
  <si>
    <t>978-5-902716-34-1</t>
  </si>
  <si>
    <t>Не только люди, приблизившиеся к послед нему пределу земного бытия, стоят в трепетном недоумении перед вопросом о том, что с ними будет, когда хладная и мрачная могила покроет их тленные останки, но и люди других возрастов, надеющиеся еще долго вращаться на земле, не могут устраниться от этого трудного вопроса, потому что «всем надлежит однажды умереть, а потом...»  Книга о том, как живут за гробом умершие и как будем жить и мы после нашей кончины, с описанием того, что душа испытывает, слышит и видит вокруг себя в тот страшный момент, когда исходит из тела, и в какие места переселяется.</t>
  </si>
  <si>
    <t>Закон Божий (ст. 10) Для начинающих. 7Бц. 318 стр</t>
  </si>
  <si>
    <t>978-5-907200-39-5</t>
  </si>
  <si>
    <t>Закон Божий (ст. 5) Для семьи и школы. 7Бц. (Бежевая) 670 стр.</t>
  </si>
  <si>
    <t>978-5-9968-0947-9</t>
  </si>
  <si>
    <t>Закон Божий (ст. 5) Для семьи и школы. 7Бц. (Темно-Зеленая) 670 стр.</t>
  </si>
  <si>
    <t>Закон Божий ст.  5 Руководство для семьи и школы прот. Серафима Слободского. 713 стр. 7А</t>
  </si>
  <si>
    <t>КИФА</t>
  </si>
  <si>
    <t>978-5-9937-0025-0</t>
  </si>
  <si>
    <t>Пособие по «Закону Божию» протоиерея Серафима Слободского (1912—1971) имеет поистине замечательную судьбу, написанное еще в 1957 году для нашей эмиграции в Америке, оно выдержало несколько переизданий на русском и английском языках, а в начале 90-х пришло и к российскому православному читателю. Существуют несколько учебников 'Закона Божия" разных авторов, но работа о. Серафима Слободского по праву считается лучшей из них. На протяжении уже многих лет она является основным учебником для воскресных и церковных общеобразовательных школ, причем занимаются по ней не только дети, но и взрослые. Состав книги давно стал классическим, так что по главам ее теперь построены экзаменационные вопросы для поступающих в духовные училища, регентские классы и семинарии Русской Православной Церкви.</t>
  </si>
  <si>
    <t>Закон Божий ст. 10 Руководство для семьи и школы. 7А. 791 стр</t>
  </si>
  <si>
    <t>978-985-7290-89-5</t>
  </si>
  <si>
    <t>Закон Божий ст. 100 для самых маленьких. 32 стр. обл</t>
  </si>
  <si>
    <t>978-985-7290-79-6, 978-985-7317-29-5</t>
  </si>
  <si>
    <t>Закон Божий ст. 14  для детей. Иллюстрированный. 238 стр. 7Бц</t>
  </si>
  <si>
    <t>978-5-6052171-7-6</t>
  </si>
  <si>
    <t>Закон Божий ст. 16  для детей. 69 стр. 7Бц</t>
  </si>
  <si>
    <t>26537_Zakon_1</t>
  </si>
  <si>
    <t>978-5-6052527-1-9</t>
  </si>
  <si>
    <t>17X17</t>
  </si>
  <si>
    <t>Эта книга призвана познакомить детей с основами Православной веры в простой и доступной форме, а также помочь детям понять и принять самые важные Евангельские истины — любовь к Богу и ближнему, милосердие, сострадание и надежду. У детей, растущих в современном мире, часто возникают самые серьезные и мучительные вопросы, на которые многие взрослые затрудняются ответить.</t>
  </si>
  <si>
    <t>Закон Божий ст. 4 (Киев)  847 стр. 7А</t>
  </si>
  <si>
    <t>Пролог</t>
  </si>
  <si>
    <t>978-966-8538-65-0</t>
  </si>
  <si>
    <t>Закхей. Повесть. 7А. 271 стр.</t>
  </si>
  <si>
    <t>Zak1</t>
  </si>
  <si>
    <t>Черкассы</t>
  </si>
  <si>
    <t>978-966-2503-41-8</t>
  </si>
  <si>
    <t>Книга Александра Горшкова «Закхей» — это современная интерпретация известной евангельской истории о мытаре Закхее. В основе увлекательной повести — сложная тема искушения богатством, наживой, роскошью, славой, умения не заразиться этими пороками, устоять перед многими соблазнами. Автор вводит читателя в мир непростых человеческих отношений, рисует исторические параллели.
Как и все предыдущие книги Александра Горшкова — «Самарянка», «Отшельник», «Ангелина», «Грешница», «Поцелуй Ангела» и другие его популярные произведения — новая повесть отличается динамичным сюжетом и доступным стилем изложения.</t>
  </si>
  <si>
    <t>Заметки архитектора. О православном храмостроительстве. Михаил Кеслер. 379 стр. 7Бц</t>
  </si>
  <si>
    <t>zam_arh_big</t>
  </si>
  <si>
    <t>978-5-6043595-9-4</t>
  </si>
  <si>
    <t>Архитектор Михаил Кеслер — член Совета по архитектуре и Совета по храмовой архтектуре Союза архитекторов России, член Программы «Места культа» Международного союза архитекторов, член Консультативно-экспертного совета ЕОРЕСТ Московской областном епархии, член общецерковного Экспертного совета по церковному искусству, архитектуре и реставрации, автор государственных нормативных документов и публикаций по храмостроительству, автор более сорока проектов и построек храмов и комплексов, лауреат смотра-конкурса на лучший проект храма. Кавалер орденов и медалей Русской Православной Церкви.
 Настоящая книга сложилась на основе публикаций прошлых лет.</t>
  </si>
  <si>
    <t>Заметки о пастырском служении. Протоиерей Константин Островский. 358 стр. 7А</t>
  </si>
  <si>
    <t>27173_zametki_1</t>
  </si>
  <si>
    <t>978-5-6042761-6-7</t>
  </si>
  <si>
    <t>Заметки о православной вере. Архимандрит Макарий (Веретенников). 121 стр. обл.</t>
  </si>
  <si>
    <t>Общество памяти игумении Таисии / Русская Симфония</t>
  </si>
  <si>
    <t>978-5-91055-035-7</t>
  </si>
  <si>
    <t>Веретенников Макарий - архимандрит, магистр богословия МДА, ректор Тобольской Духовной Семинарии.</t>
  </si>
  <si>
    <t>Заморозка. Готовим впрок. 7А. 276 стр</t>
  </si>
  <si>
    <t>АСТ</t>
  </si>
  <si>
    <t>978-5-17-157909-8</t>
  </si>
  <si>
    <t>Замуж за неверующего. Свящ. Даниил Сысоев. 30 стр, обл.</t>
  </si>
  <si>
    <t>978-5-4279-0013-3</t>
  </si>
  <si>
    <t>Как часто юноши и девушки при выборе своего будущего спутника жизни не придают значение его вере: «мы друг друга любим и он (она) не против того, что я хожу в храм». Однако такая позиция скрывает огромное количество опасностей для христианина: сначала все идет благополучно — супруги даже венчаются (по настоянию веруюшей стороны), и кажется, что достигнут компромис. Но вот, начинается повседневная жизнь, все чаше слышится: «тебе кроме церкви ничего не нуж¬но...» и, наконец, действительность оставляет только один выбор — выбор между человеком и Богом. Данная брошюра — совет свяшенника-миссионера христианам, желающим вступить в брак. Она также будет интересна всем тем, кто хочет понять, насколько важна вера в жизни каждого человека.</t>
  </si>
  <si>
    <t>Запад - Россия: тысячелетняя война. 7А. 441 стр</t>
  </si>
  <si>
    <t>978-5-17-153078-5</t>
  </si>
  <si>
    <t>Запечатанный гроб Пасха нетления. 7А. 267 стр.</t>
  </si>
  <si>
    <t>ZG1</t>
  </si>
  <si>
    <t>978-5-906960-99-3</t>
  </si>
  <si>
    <t>В. Н. Ильин — русский философ, богослов и композитор. Книга В. Н. Ильина — прекрасный комментарий к богослужениям Страстной недели и праздника Воскресения Христова, открывающий читателю красоту и глубину богословия литургических текстов. Дни воспоминания о Крестном пути Иисуса и светлой пасхальной радости автор называет «смыслом и счастьем личной жизни, ее полнотой и лучшим украшением, тем, ради чего стоить жить на свете и нести бремя мирских скорбей». По словам самого автора «Службы Страстной недели и Пасхи соединены с разрешением самых великих и важных вопросов: о сущности страдания и смерти, об избавлении от них, об искуплении (спасение) о воскресении и вечной жизни. Литургическое разрешение этих проблем дает прямой ответ на вопрос: в чем сущность Христианства.»
Первое издание вышло в свет в 1926 г. в Париже. При подготовке к настоящей публикации текст книги был снабжен библиографическими указаниями, в качестве иллюстраций использованы памятники древнего христианского искусства.</t>
  </si>
  <si>
    <t>Записки игумена Феодосия. Сост. Нилус С.А. 383 стр! 7А (Дополнен.)</t>
  </si>
  <si>
    <t>27358_Zapiski_1</t>
  </si>
  <si>
    <t>978-5-86594-232-0</t>
  </si>
  <si>
    <t>«Записки игумена Феодосия» — это автобиографическая повесть одного из дореволюционных насельников Оптиной пустыни, современника и самовидца великих оптинских старцев Макария и Амвросия.        Братство монастыря при настоятеле прп. Моисее в духовном отношении было одним из лучших не только в России, но и во всем православном мире, и в своих воспоминаниях отец Феодосии с замечательной простотой и непосредственностью передает атмосферу того времени и свои впечатления.        Стремление к христианскому идеалу, наглядные примеры современных подвижников и советы старцев помогали отцу Феодосию справиться с множеством трудностей на своем жизненном пути, подстерегающих человека не только по Промыслу Божию, но и возникающих из-за собственных ошибок...        Повесть подготовлена к изданию С. А. Нилусом и впервые опубликована в 1908 году в сборнике «Сила Божия и немощь человеческая».</t>
  </si>
  <si>
    <t>Записки опытного исповедника. Протоиерей Валентин Мордасов. 191 стр. обл</t>
  </si>
  <si>
    <t>27378_zapiski_1</t>
  </si>
  <si>
    <t>978-5-7877-0086-2</t>
  </si>
  <si>
    <t>Записки опытного исповедника - по сути и форме изложения являются "духовным цветником" на темы исповеди и покаяния. Первоначально эти выписки собирались для собственного назидания составителя и не предполагались к публикации; поэтому, хотя все содержание сборника заимствовано из различных святоотеческих и проповеднических книг, часть ссылок на источники утрачена.</t>
  </si>
  <si>
    <t>Записки попадьи. Ю. Сысоева. 252 стр. 7Бц</t>
  </si>
  <si>
    <t>978-5-4279-0044-7</t>
  </si>
  <si>
    <t>Эта книга - взгляд изнутри. Повествование человека, который не понаслышке знает о закулисной и закрытой стороне существования духовного сословия. Правда и ничего кроме правды - таков замысел автора. "Очень часто, когда я появлялась на улице с мужем, нас спрашивали: "Батюшка, а разве священникам можно жениться?" Совсем позабыли родную литературу, сказку Пушкина "О попе и о работнике его Балде". Попадья-то там имелась..." А откуда они берутся, попадьи? Почему в семьях священников обычно много детей? Почему матушка за рулем до сих пор шокирует окружающих? Почему те личности с крестами и в рясах, что ходят по вагонам метро и электричек, стопроцентные самозванцы? Портит ли священников квартирный вопрос? Почему к священнику неприлично обращаться со словами "святой отец"? Почему священники не любят кагор и крайне редко его пьют? И еще множество вопросов, на которые отвечает Юлия Сысоева.</t>
  </si>
  <si>
    <t>Записки попадьи. Ю.Сысоева. 252 стр, 7Бц</t>
  </si>
  <si>
    <t>978-5-4279-0021-8 / 978-5-4279-0044-7</t>
  </si>
  <si>
    <t>Записки священника Сергия Сидорова. 492 стр. 7А</t>
  </si>
  <si>
    <t>26608_Zapiski_1</t>
  </si>
  <si>
    <t>978-5-7429-1288-0</t>
  </si>
  <si>
    <t>"Записки священника Сергия Сидорова" состоят из нескольких разделов. Первая часть "Записок" включает ряд очерков о многих известных иерархах и подвижниках Русской Православной Церкви, которых знал отец Сергий, вторая часть - его исследование о подвиге странничества, дополненное личными наблюдениями. Ценность "Записок" определяется не только их значением исторического документа и исследовательского труда: с их публикацией в русскую литературу входит наследие оригинального, талантливого писателя.
Жизнеописание священника Сергия Сидорова (1895-1937), составленное его дочерью, В.С. Бобринской (1925-2003), ярко воссоздаст атмосферу жизни гонимого российского священства в 1920-1930-е годы; в него включен также ряд фрагментов записок отца Сергия, не вошедших в основной свод.
В настоящем, втором издании исправлены некоторые погрешности текста, уточнены и дополнены примечания редактора, в Приложении добавлены несколько небольших очерков отца Сергия, не вошедших в первое издание.</t>
  </si>
  <si>
    <t>Застава трех Героев Советского Союза ( В.О.В ). Денис Коваленко. 15 стр. обл</t>
  </si>
  <si>
    <t>978-5-00059-375-2</t>
  </si>
  <si>
    <t>Заступники земли Рыльской. Обл, 31 с.</t>
  </si>
  <si>
    <t>Издание Рыльского Свято-Николаевского мужского монастыря Курской епархии</t>
  </si>
  <si>
    <t>Заступница усердная. 43 молитвы к Божией Матери перед Ее святыми иконами. 95 стр. обл</t>
  </si>
  <si>
    <t>25735_Zastupnitsa_1</t>
  </si>
  <si>
    <t>Православный печатник</t>
  </si>
  <si>
    <t>978-5-6053079-4-5</t>
  </si>
  <si>
    <t>При составлении использовались Минея издания Московской Патриархии, 1978—1989 гг. и книга «Акафисты Божией Матери», «Ковчег», М., 2008, рекомендованная к печати Издательским Советом Русской Православной Церкви (ИС 10-05-0093). 
Гриф ИС Р15-506-0304</t>
  </si>
  <si>
    <t>Зачем нам нужно воздержание? Основы православия. ОБЛ, 47 стр.</t>
  </si>
  <si>
    <t>zachem-nam-nuzhno-vozderzhanie-105839-517562</t>
  </si>
  <si>
    <t>978-5-907190-56-6, 978-5-901936-47-4</t>
  </si>
  <si>
    <t>Важнейшей стороной духовной жизни христианина является воздержание, самоограничение. В чем и как нужно воздерживаться? Какое воздержание является правильным и каким должны быть его плоды? Ответы на эти и другие вопросы вы найдете в этой брошюре, предназначенной для широкого круга читателей.</t>
  </si>
  <si>
    <t>Зачем написано Евангелие, и как его читать. Обл. 47 стр</t>
  </si>
  <si>
    <t>978-5-6051194-6-3</t>
  </si>
  <si>
    <t>Зачем ходить в храм каждое воскресенье? Свящ. Даниил Сысоев. 45 стр, обл.</t>
  </si>
  <si>
    <t>978-5-4279-0006-5</t>
  </si>
  <si>
    <t>В наше время многие крещеные в Православной Церкви люди забыли, во имя Кого над ними совершалось Таинство и перед Кем придется держать ответ. Обязательное, по заповеди Господа, посвящение одного дня в неделю Тому, Кто нас сотворил и продолжает питать и оберегать, не такая уж и большая жертва, тем более, что это нужно не Богу, а человеку. Душа задыхается без Господа, а, участвуя в богослужениях и питаясь Его благодатью, расцветает вновь и преображается, вырываясь из-под гнета суеты, ведущей в тупик. Суета твердит, что много работы, а в выходные нужно с детьми побыть, домашние дела поделать или развлечься с друзьями. Но какой смысл гнаться за количеством мертвых дел? Данная брошюра поможет найти ответ па ряд возражении, связанных с нежеланием исполнять 4-ю заповедь, ответит на вопросы, почему невозможно вне Церкви в полноте молиться Богу, о важности Таинств и самой сердцевине Христианства Таинстве святого Причащения.</t>
  </si>
  <si>
    <t>Зачем? Разговор с сомневающимися. 7А. 155 стр</t>
  </si>
  <si>
    <t>978-5-9946-0691-9</t>
  </si>
  <si>
    <t>Защитники Отечества. Сборник рассказов. 7Бц. 396 стр</t>
  </si>
  <si>
    <t>978-5-00059-715-6</t>
  </si>
  <si>
    <t>Здравия желаем, Батюшка! Новые лаврские, Радонежские и др. истории о пастырях и пастве. 7Бц. 431 стр</t>
  </si>
  <si>
    <t>Издательский Дом "Славянка"</t>
  </si>
  <si>
    <t>978-5-8469-0172-8</t>
  </si>
  <si>
    <t>Земная жизнь Пресвятой Богородицы. 7А. 69 стр.</t>
  </si>
  <si>
    <t>Глагол</t>
  </si>
  <si>
    <t>978-5-6043455-6-6</t>
  </si>
  <si>
    <t>23Х23</t>
  </si>
  <si>
    <t>Зернышки  1 обл. 31стр. Оранжевая обложка</t>
  </si>
  <si>
    <t>978-5-6041673-0-4, 978-5-901936-33-7</t>
  </si>
  <si>
    <t>Зернышками мы решили назвать слова, из которых получаются интересные истории.Зернышки бывают добрые и злые. Когда слово-зернышко падает на сердечко, оно дает росточек, который может принести плод.В этот сборник мы собрали только добрые зернышки. Если по прочтении этой книжки вам вдруг захочется сделать что-нибудь хорошее своей бабушке или другу, или простить того, кто вас недавно обидел, а может просто вам станет тепло и радостно - все это значит, что какие-то добрые зернышки упали на ваше сердце и дали свой росток.Берегите эти маленькие всходы. Не дайте им погибнуть от плохих слов и нехороших поступков. Пусть они принесут прекрасные плоды и пусть из вас вырастут добрые и чистые сердцем люди.    Содержание    История, рассказаная Ангелом (Свящ. Николай Епишев)  Вернулся (Е. Шведер)  Старый лапоть (А. Фёдоров-Давыдов)  Сестра (Е. Полушкина)  Ксения Петербургская, святая блаженная (Е. Санин)  Святая тень (Детский сборник «Колокольчик», № 15)  Дедушка (А. Н. Плещеев)  Железо и золото (По Водовозову)  Спор деревьев (Народная сказка)  Лиса и тетерев (Народная сказка)  Старый лесник (А. Н. Плещеев)  Хромой (Народная сказка)  Врун (В. Афанасьев)</t>
  </si>
  <si>
    <t>Зернышки  2 обл. 31 стр.</t>
  </si>
  <si>
    <t>978-5-905793-96-7 / 978-5-6041673-2-8</t>
  </si>
  <si>
    <t>Зернышками мы решили назвать слова, из которых получаются интересные истории.Зернышки бывают добрые и злые. Когда слово-зернышко падает на сердечко, оно дает росточек, который может принести плод.В этот сборник мы собрали только добрые зернышки. Если по прочтении этой книжки вам вдруг захочется сделать что-нибудь хорошее своей бабушке или другу, или простить того, кто вас недавно обидел, а может просто вам станет тепло и радостно - все это значит, что какие-то добрые зернышки упали на ваше сердце и дали свой росток.Берегите эти маленькие всходы. Не дайте им погибнуть от плохих слов и нехороших поступков. Пусть они принесут прекрасные плоды и пусть из вас вырастут добрые и чистые сердцем люди.    Содержание    Доброе братство милее богатства (Народная сказка)  «Не убей...» (В. Афанасьев)  Путешествие капельки (Вдовин Ваня)  Спасение летчика (Журнал «Купель» №4 за 1997 год)  Ворона и рак (Сборник «Народная сказка»)  Архиерей и разбойник (Быль)  Правда и Кривда  В бурю (А. Н. Плещеев)  Как слёзы раскаяния спасли разбойника (Из сборника «Христос и Его Церковь)  Мать (К. Лукашевич)  Черные вороны (А. Фёдоров-Давыдов)  Недовольное деревце (Басня)  Лошадь и жаба (Из «Цветника»)  Ангелы Хранители (Из сборника «Христос и Его Церковь»)  Зимним вечером (А. Н. Плещеев)</t>
  </si>
  <si>
    <t>Зернышки  3 обл. 31 стр.</t>
  </si>
  <si>
    <t>978-5-905793-97-4 / 978-5-6041673-4-2</t>
  </si>
  <si>
    <t>Зернышками мы решили назвать слова, из которых получаются интересные истории.Зернышки бывают добрые и злые. Когда слово-зернышко падает на сердечко, оно дает росточек, который может принести плод.В этот сборник мы собрали только добрые зернышки. Если по прочтении этой книжки вам вдруг захочется сделать что-нибудь хорошее своей бабушке или другу, или простить того, кто вас недавно обидел, а может просто вам станет тепло и радостно - все это значит, что какие-то добрые зернышки упали на ваше сердце и дали свой росток.Берегите эти маленькие всходы. Не дайте им погибнуть от плохих слов и нехороших поступков. Пусть они принесут прекрасные плоды и пусть из вас вырастут добрые и чистые сердцем люди.    Содержание    Верный друг (из кн. Вахтерова)  Милостыня (И. С. Тургенев)  Гусь и журавль ( Из « Мира в рассказах»)  Христос (И. С. Тургенев)  Зимняя ночь (Из сб. «Народная школа»)  Добрый товарищ (И. Горбунов-Посадов)  Лев Андрокла (Стефановский листок, № 46)  Солнце и Месяц (Я. Полонский)  Находчивый судья (Из сб. «Народная школа»)  Воробей (И. С. Тургенев)  Верность (Стефановский листок, № 46)  Хлопотливая птичка (Из сб. «Народная школа»)  Слепая лошадь (И. Горбунов-Посадов)  Разорённое гнездо (Стефановский листок, № 46)</t>
  </si>
  <si>
    <t>Зернышки  4 обл. 32 стр.</t>
  </si>
  <si>
    <t>978-5-905793-98-1 / 978-5-6041673-6-6</t>
  </si>
  <si>
    <t>Зернышками мы решили назвать слова, из которых получаются интересные истории.Зернышки бывают добрые и злые. Когда слово-зернышко падает на сердечко, оно дает росточек, который может принести плод.В этот сборник мы собрали только добрые зернышки. Если по прочтении этой книжки вам вдруг захочется сделать что-нибудь хорошее своей бабушке или другу, или простить того, кто вас недавно обидел, а может просто вам станет тепло и радостно - все это значит, что какие-то добрые зернышки упали на ваше сердце и дали свой росток.Берегите эти маленькие всходы. Не дайте им погибнуть от плохих слов и нехороших поступков. Пусть они принесут прекрасные плоды и пусть из вас вырастут добрые и чистые сердцем люди.    Содержание    Ангел Хранитель.  Сердце (Пересказ Г. Юдина).  Скупость (Пересказ Г. Юдина).  Не осуждай (Н. Смоленский).  Евангелие.  Безпечальная смерть (Из древнего Патерика, пересказ Г. Юдина).  Чудесные очки (Пересказ Г. Юдина).  Христос с тобой.  Богатство (Пересказ Г. Юдина).  Черная точка (Пересказ Г. Юдина).  Следы (Пересказ Г. Юдина).  Сила веры (Н. Смоленский).  Месть (Из древнего Патерика, пересказ Г. Юдина).  На воре шапка горит (Пересказ Г. Юдина).  Письмо (Пересказ Г. Юдина).  Голубая лесенка (По рассказу А.Куприна).</t>
  </si>
  <si>
    <t>Зернышки  5 стр. 31 обл (фиолет.)</t>
  </si>
  <si>
    <t>978-5-903138-94-3 / 978-5-6041673-8-0</t>
  </si>
  <si>
    <t>Зернышками мы решили назвать слова, из которых получаются интересные истории.Зернышки бывают добрые и злые. Когда слово-зернышко падает на сердечко, оно дает росточек, который может принести плод.В этот сборник мы собрали только добрые зернышки. Если по прочтении этой книжки вам вдруг захочется сделать что-нибудь хорошее своей бабушке или другу, или простить того, кто вас недавно обидел, а может просто вам станет тепло и радостно - все это значит, что какие-то добрые зернышки упали на ваше сердце и дали свой росток.Берегите эти маленькие всходы. Не дайте им погибнуть от плохих слов и нехороших поступков. Пусть они принесут прекрасные плоды и пусть из вас вырастут добрые и чистые сердцем люди.      Содержание    Сорная трава («Воскресное чтение»)  Великодушная дочь (Из книги «Мир в рассказах»)  Ведь это моя маленькая сестра (Из «Задушевного слова»)  Материнская любовь (По журналу «Кормчий», 1902, №30)  Наследство (По Гофману)  Жаление (Д.И. Тихомиров)  Молитва дитяти (И.С. Никитин)  Брат и сестра (К.Д. Ушинский)  Любовь к людям прогоняет скуку («Искра Божия»)  Вечная красота (Из журнала «Отдых христианина»)  Христос и дети (А. Лавров)  Тайна («Воскресное чтение»)  Внучка(«Искра Божия»)  Турчанка (В.И. Немирович-Данченко)</t>
  </si>
  <si>
    <t>Зернышки  6  Добрые истории для малых ребят (коричн.) 31 стр. обл.</t>
  </si>
  <si>
    <t>2017/2019</t>
  </si>
  <si>
    <t>978-5-905793-60-8 / 978-5-9909900-2-9 / 978-5-6041980-2-5</t>
  </si>
  <si>
    <t>Зернышками мы решили назвать слова, из которых получаются интересные истории.Зернышки бывают добрые и злые. Когда слово-зернышко падает на сердечко, оно дает росточек, который может принести плод.В этот сборник мы собрали только добрые зернышки. Если по прочтении этой книжки вам вдруг захочется сделать что-нибудь хорошее своей бабушке или другу, или простить того, кто вас недавно обидел, а может просто вам станет тепло и радостно - все это значит, что какие-то добрые зернышки упали на ваше сердце и дали свой росток.Берегите эти маленькие всходы. Не дайте им погибнуть от плохих слов и нехороших поступков. Пусть они принесут прекрасные плоды и пусть из вас вырастут добрые и чистые сердцем люди.     Содержание    Незабудка (легенда)  Мать и дочь ее Анночка («Искра Божия»)  Утренние лучи («Родное слово»)  Иван да Марья (о. Василий Варламов)  О терпении (прот. Родион Путятин)  Лев и мышь («Первая книга после букваря»)  Козочкина верность (Галко Юля)  Сиротка Маня (Галко Юля)  Волк и белка («Первая книга после букваря»)  Цена человека в очах Божиих (чтение для детей Тодда)  Зёрнышко (из кн. «Для крошечных детей»)  Вечер в субботу («Первая книга после букваря»)  Заветное кольцо (из кн. «Доброе слово»)  Кнут (Волков В. М.)  Терпение и труд всё перетрут (Даль Вл.)</t>
  </si>
  <si>
    <t>Зернышки  7 (белые) 31 стр. обл.</t>
  </si>
  <si>
    <t>978-5-905793-61-5 / 978-5-9909900-3-6 / 978-5-6041980-3-2</t>
  </si>
  <si>
    <t>Зернышками мы решили назвать слова, из которых получаются интересные истории.Зернышки бывают добрые и злые. Когда слово-зернышко падает на сердечко, оно дает росточек, который может принести плод.В этот сборник мы собрали только добрые зернышки. Если по прочтении этой книжки вам вдруг захочется сделать что-нибудь хорошее своей бабушке или другу, или простить того, кто вас недавно обидел, а может просто вам станет тепло и радостно - все это значит, что какие-то добрые зернышки упали на ваше сердце и дали свой росток.Берегите эти маленькие всходы. Не дайте им погибнуть от плохих слов и нехороших поступков. Пусть они принесут прекрасные плоды и пусть из вас вырастут добрые и чистые сердцем люди.     Содержание    Четыре желания (К.Ушинский)  Бабочка и пчела («Православный мир»)  Верный друг («Православный мир»)  Хвастливая муха (И.И.Дмитриев)  Как на руке мальчика спорили пальчики (К.Лукашевич)  Пётр и солдат-новобранец («Православный мир»)  Голодная птичка (К.Лукашевич)  Истинное благочестие («Православный мир»)  «Дети! В школу собирайтесь...» (Л. Модзалевский)  Святое место («Православный мир»)  Благодарность соловья («Православный мир»)  Мужество христианки («Православный мир»)  Бумажний петушок (К.Лукашевич)  Страшное место в селе («Православный мир»)  Николай I за гробом бедняка («Православный мир»)  За что мальчик был отличён («Православный мир»)  Сказание о чуде, бывшем в пещерах во время Святой Пасхи («Православный мир»)</t>
  </si>
  <si>
    <t>Зернышки  8 (хаки) 30 стр. обл</t>
  </si>
  <si>
    <t>978-5-903138-97-5 / 978-5-905793-28-8 / 978-5-9909900-4-3 / 978-5-6041673-5-9</t>
  </si>
  <si>
    <t>Зернышками мы решили назвать слова, из которых получаются интересные истории.Зернышки бывают добрые и злые. Когда слово-зернышко падает на сердечко, оно дает росточек, который может принести плод.В этот сборник мы собрали только добрые зернышки. Если по прочтении этой книжки вам вдруг захочется сделать что-нибудь хорошее своей бабушке или другу, или простить того, кто вас недавно обидел, а может просто вам станет тепло и радостно - все это значит, что какие-то добрые зернышки упали на ваше сердце и дали свой росток.Берегите эти маленькие всходы. Не дайте им погибнуть от плохих слов и нехороших поступков. Пусть они принесут прекрасные плоды и пусть из вас вырастут добрые и чистые сердцем люди.    Содержание    Молись и трудись.  Завещание пчелки.  Царь и избушка мужика.  Полевой цветок и гвоздика (И. И. Дмитриев).  Славные друзья в древности.  О почитании родителей.  Послушная гора.  Свеча перед иконой(А.Н. Матков).  Воротись, не туда пошел.  Самая достойная.  Гвоздичка и крапива.  Спасительная сила благовеста.  Молитва Божией Матери (Ю. Жадовская).  Первый урок Закона Божия.  Великий милостивец.</t>
  </si>
  <si>
    <t>Зернышки  9 ст.100 стр.31</t>
  </si>
  <si>
    <t>978-5-903138-98-2 / 978-5-903138-77-7 / 978-5-905793-99-8 / 978-5-6041673-7-3</t>
  </si>
  <si>
    <t>Зернышками мы решили назвать слова, из которых получаются интересные истории.Зернышки бывают добрые и злые. Когда слово-зернышко падает на сердечко, оно дает росточек, который может принести плод.В этот сборник мы собрали только добрые зернышки. Если по прочтении этой книжки вам вдруг захочется сделать что-нибудь хорошее своей бабушке или другу, или простить того, кто вас недавно обидел, а может просто вам станет тепло и радостно - все это значит, что какие-то добрые зернышки упали на ваше сердце и дали свой росток.Берегите эти маленькие всходы. Не дайте им погибнуть от плохих слов и нехороших поступков. Пусть они принесут прекрасные плоды и пусть из вас вырастут добрые и чистые сердцем люди.    Содержание    Русское христолюбивое воинство.  Купец Иголкин.  Суворов на часах.  Набожность Суворова.  Подвиг Севастополя.  Первая сестра милосердия.  Матрос Кошка.  Георгиевский крест.  Михаил Дмитриевич Скобелев.  Два героя мученика за Веру, Царя и Отечество.  Подвиг Архипа Оcипова на Кавказе.  Многолетие.</t>
  </si>
  <si>
    <t>Зернышки 10 (бежевые). стр.31 обл.</t>
  </si>
  <si>
    <t>978-5-903138-71-5 / 978-5-905793-32-5 / 978-5-9909900-1-2 / 978-5-6041673-3-5</t>
  </si>
  <si>
    <t>Зернышками мы решили назвать слова, из которых получаются интересные истории.Зернышки бывают добрые и злые. Когда слово-зернышко падает на сердечко, оно дает росточек, который может принести плод.В этот сборник мы собрали только добрые зернышки. Если по прочтении этой книжки вам вдруг захочется сделать что-нибудь хорошее своей бабушке или другу, или простить того, кто вас недавно обидел, а может просто вам станет тепло и радостно - все это значит, что какие-то добрые зернышки упали на ваше сердце и дали свой росток.Берегите эти маленькие всходы. Не дайте им погибнуть от плохих слов и нехороших поступков. Пусть они принесут прекрасные плоды и пусть из вас вырастут добрые и чистые сердцем люди.    Содержание    Закон жизни.  Что можно сделать добротой и лаской.  Обидное слово (Т. Дашкевич).  Яма (Л. Нечаев).  Преданность другу (По Л. Толстому).  В дороге (Е.Михаленко).  Про желтые груши и красные уши (Л. Нечаев).  Не осуждать (Л.Нечаев).  Какое счастье! (В. Брейер).  Нищий (Л. Нечаев).  Никому не скажем (Т.Дашкевич).  Конфеты (В. Брейер).  Золотое колечко (Л. Нечаев).  Как хорошо, что моя подруга человек одаренный (По П. Шашурину).</t>
  </si>
  <si>
    <t>Зернышки 11 (красная). 31 стр. обл.</t>
  </si>
  <si>
    <t>978-5-905793-12-7 / 978-5-905793-62-2 / 978-5-9909900-5-0</t>
  </si>
  <si>
    <t>Зернышками мы решили назвать слова, из которых получаются интересные истории.Зернышки бывают добрые и злые. Когда слово-зернышко падает на сердечко, оно дает росточек, который может принести плод.В этот сборник мы собрали только добрые зернышки. Если по прочтении этой книжки вам вдруг захочется сделать что-нибудь хорошее своей бабушке или другу, или простить того, кто вас недавно обидел, а может просто вам станет тепло и радостно - все это значит, что какие-то добрые зернышки упали на ваше сердце и дали свой росток.Берегите эти маленькие всходы. Не дайте им погибнуть от плохих слов и нехороших поступков. Пусть они принесут прекрасные плоды и пусть из вас вырастут добрые и чистые сердцем люди.</t>
  </si>
  <si>
    <t>Зернышки 12 (серая). 31 стр. обл</t>
  </si>
  <si>
    <t>2016/2019</t>
  </si>
  <si>
    <t>978-5-905793-74-5</t>
  </si>
  <si>
    <t>Зернышками мы решили назвать слова, из которых получаются интересные истории. Зернышки бывают добрые и злые. Когда слово-зернышко падает на сердечко, оно дает росточек, который может принести плод. В этот сборник мы собрали только добрые зернышки. Если по прочтении этой книжки вам вдруг захочется сделать что-нибудь хорошее своей бабушке или другу, или простить того, кто вас недавно обидел, а может просто вам станет тепло и радостно - все это значит, что какие-то добрые зернышки упали на ваше сердце и дали свой росток. Берегите эти маленькие всходы. Не дайте им погибнуть от плохих слов и нехороших поступков. Пусть они принесут прекрасные плоды и пусть из вас вырастут добрые и чистые сердцем люди.</t>
  </si>
  <si>
    <t>Знакомимся с религиями человечества. Обл. 191 стр</t>
  </si>
  <si>
    <t>978-5-6054014-0-7</t>
  </si>
  <si>
    <t>Знаменский храм Новоспасского монастыря как мемориал бояр Романовых и сродников их... 111 стр. обл</t>
  </si>
  <si>
    <t>978-5-9906510-5-0</t>
  </si>
  <si>
    <t>Зов Божий. Свщмч. Григорий (Лебедев). 59 стр. обл.</t>
  </si>
  <si>
    <t>978-5-89424-102-9</t>
  </si>
  <si>
    <t>В 2005 году имя святителя Григория (Лебедева) было включено в Собор новомучеников и исповедников Российских. Память его совершается в день кончины - 4/17 сентября. Из этой брошюрки вы узнаете о его жизни и творениях.</t>
  </si>
  <si>
    <t>Золотая рота.Чарская.т.40, 7Бц. 235 стр</t>
  </si>
  <si>
    <t>978-5-98891-146-3</t>
  </si>
  <si>
    <t>Марк все ходил по кладбищу, городу, по предместью и лесу. Он не работал больше на фабрике. Он не мог работать и думать он не мог. Он уснул. И уснувши, ходил и ходил только до устали, до изнеможения., до боли и судорог, которых не чувствовал даже. Он был страшен со своим помутившимся взглядом, и встречные с ужасом смотрели на его растрескавшиеся губы и сухие глаза...</t>
  </si>
  <si>
    <t>Золотого детства дни. Елена Долгих. 16 стр. обл. мел</t>
  </si>
  <si>
    <t>26276_ZDD_1</t>
  </si>
  <si>
    <t>978-985-7124-97-8</t>
  </si>
  <si>
    <t>Чтобы быть счастливым, нужно хранить в себе частичку детства. Детство — это когда маленькими глазами смотришь на огромный мир. На страницах книги Елены Долгих «Золотого детства дни» теплые воспоминания и самые радостные детские мгновения представлены в чудесных стихах поэтессы и волшебных рисунках Светланы Емельяновой.
Для дошкольного и младшего школьного возраста.</t>
  </si>
  <si>
    <t>Золотой век сказаний о чудотворных иконах. В. Лепахин. 315 стр. 7А</t>
  </si>
  <si>
    <t>5-88060-171-4</t>
  </si>
  <si>
    <t>«Золотым веком» сказаний о чудотворных иконах автор называет эпоху иконоборчества в Византии (VII - IX вв.). Этот жанр словесности в то время получил исключительно широкое распространение. Преп. Иоанн Дамаскин в своих Словах против порицающих святые иконы наряду с цитатами из святых Отцов приводит более двадцати сказаний о чудотворных иконах, а спустя полстолетия, на VII Вселенском соборе, зачитали уже более тридцати таких сказаний. В книге также используются другие материалы и документы той поры. При этом автор не ограничивается византийским наследием, но неоднократно предлагает сравнения и параллели с древнерусскими сказаниями о чудотворных иконах. Книга предназначена для всех интересующихся иконой и сказаниями о чудотворных образах. Она может быть использована и в качестве учебного пособия.</t>
  </si>
  <si>
    <t>Золотой оклад, или живые души. Книга чудес. 7Бц. 349 стр</t>
  </si>
  <si>
    <t>978-5-87468-191-3</t>
  </si>
  <si>
    <t>Зримая истина. Книга о православной иконе для семьи и школы. 284 стр. обл</t>
  </si>
  <si>
    <t>978-5-9909069-3-8</t>
  </si>
  <si>
    <t>И кровь моя досталась львам. Сергей Марнов. 7А. 479 стр</t>
  </si>
  <si>
    <t>978-5-6049429-7-0</t>
  </si>
  <si>
    <t>И море расступилось. Фонов Сергей. 32 стр. обл.</t>
  </si>
  <si>
    <t>26647_IMore_1</t>
  </si>
  <si>
    <t>И Оптина, как лествица, вела... 7А. 477 стр.</t>
  </si>
  <si>
    <t>IO1</t>
  </si>
  <si>
    <t>Оптина Пустынь / Свято-Троицкая Сергиева Лавра</t>
  </si>
  <si>
    <t>978-5-00009-221-7</t>
  </si>
  <si>
    <t>Эта книга — венок памяти Надежды Александровны Павлович (1895 –1980), удивительного человека, русского поэта и публициста, духовного писателя и мемуариста, верной дочери Православной Церкви.
В трудную годину испытаний и гонений на Церковь со стороны безбожных властей Н. А. Павлович сумела не только сохранить твердость духа и искреннюю веру, но и, будучи человеком творческим, внести свой посильный вклад в православное богословие и агиографию, церковную историю и духовную поэзию.
Читатель убедится в этом, прочтяв нашем издании ее воспоминания о насельниках и старцах Оптиной пустыни, о роли святой обители в духовной жизни России ХIХ – нач. ХХ вв., единственное в своем роде подробное жизнеописание святителя Японии архиепископа Николая (Касаткина), а также «Победитель смер-ти» — тонкое прочтение Священного Писания; в обстановке атеистического террора, когда Библию невозможно было купить, а ее хранение ицитирование гарантировали реальный лагерный срок, рукопись Надежды Александровны «из рук в руки» распространялась в машинописных копиях среди верующих; многие священнослужители часто пользовались ею в своих проповедях.
Надеемся, что книга будет весьма полезна учащимся духовных школ, преподавателям воскресных школ и катехизаторам, а также всем, кто интересуется церковной историей и православным богословиемв ХХ веке.</t>
  </si>
  <si>
    <t>Иван Николаевич Крамской. Религиозная драма художника. 7А. 141 стр</t>
  </si>
  <si>
    <t>978-5-6044877-2-3</t>
  </si>
  <si>
    <t>Иверская икона Божией Матери. Рассказы о чудотворных иконах. 46 стр. обл.</t>
  </si>
  <si>
    <t>Артос-Медиа/Неугасимая лампада</t>
  </si>
  <si>
    <t>История и чудеса Иверской Иконы Божией матери.</t>
  </si>
  <si>
    <t>Игрушки для новогодней елочки. Собери пазл.</t>
  </si>
  <si>
    <t>Clever</t>
  </si>
  <si>
    <t>978-5-00115-000-8</t>
  </si>
  <si>
    <t>Игумен Земли Русской. Преподобный Сергий Радонежский. 7Бц. 392 стр</t>
  </si>
  <si>
    <t>978-5-00009-236-1</t>
  </si>
  <si>
    <t>33Х22</t>
  </si>
  <si>
    <t>Игумен русского на Афоне Свято- Пантелеимонова монастыря схиархимандрит Иеремия. 7А. 103 стр</t>
  </si>
  <si>
    <t>IR1</t>
  </si>
  <si>
    <t>Игумения Тамара: Оставляю всем любовь свою. 7А. 318 стр</t>
  </si>
  <si>
    <t>978-5-7429-1287-3</t>
  </si>
  <si>
    <t>Иеромонах Афанасий (Хамакиотис). Архимандрит Нектарий (Антонопулос). 338 стр. обл</t>
  </si>
  <si>
    <t>978-5-00009-076-3</t>
  </si>
  <si>
    <t>В данной книге греческий владыка Нектарий (Антонопулос), митрополит Арголидский, повествует о жизни и жертвенном служении Богу и людям нашего современника, иеромонаха Афанасия (Хамакиотиса; † 1967).       Человек редких духовных дарований, украшенный многими добродетелями: кроткий, смиренный, терпеливый и непритязательный, простой и спокойный, рассудительный и мужественный, — по свидетельству многочисленных его духовных чад, он был истинным воином Христовым, подлинным пастырем и духовным отцом, явившим еще один образец святой жизни на земле.</t>
  </si>
  <si>
    <t>Из виденного и пережитого. Воспоминания проповедника-миссионера. Архим. Спиридон Кисляков. 222 с. 7А</t>
  </si>
  <si>
    <t>27224_ivip_1</t>
  </si>
  <si>
    <t>978-5-87389-047-7</t>
  </si>
  <si>
    <t>В настоящем издании предложены читателю записи рассказов Архимандрита Спиридона русского проповедника-миссионера в Сибири. В воспоминаниях он повествует о своей жизни, виденном и пережитом им на далекой окраине нашего отечества, служении Богу и людям.</t>
  </si>
  <si>
    <t>Из дневника православного священника. (м/ф) 252 стр. 7А</t>
  </si>
  <si>
    <t>978-5-9905031-8-2</t>
  </si>
  <si>
    <t>Автор дневника неизвестен, но нет сомненья в том, что строки принадлежат искренне верующему, любящему Бога человеку. Его опыт прочтения Евангелия индивидуален,  как каждый духовный опыт. Надеемся, что он поможет всем читающим эти строки научиться понимать Священное Писание и полнее применять его в своей жизни.</t>
  </si>
  <si>
    <t>Из плена жизни. ст.32  Л.Ильюнина (Диоптра,Лествица ) стр.192</t>
  </si>
  <si>
    <t>Диоптра</t>
  </si>
  <si>
    <t>5-86197-049-1</t>
  </si>
  <si>
    <t>Душа человеческая жаждет святыни, тоскует по ней, — это написано на лицах людей, приезжающих в монастырь. Иногда такая жажда, томление скрывается за маской жующего жвачку «крутого парня». Важно не оттолкнуть человека, не занять позицию святоши в длинной черной юбке, а найти слово, интонацию, которая затронет его душу. И это слово — о святости. «Мир стоит, пока есть святые» — это великое утешение нужно донести до тех людей, которых изо дня в день пичкают информацией о террористических актах, разврате, воровстве, извращениях.    Книжка состоит из коротких статей, представляет разные точки зрения на святость. Написана она на основе общения с разными людьми в Александро-Свирском монастыре.</t>
  </si>
  <si>
    <t>Из удела Божией Матери. Ностальгические воспоминания. Архимандрит Херувим (Карамбелас). 206 стр. 7А</t>
  </si>
  <si>
    <t>Свято-Троицкий Ионинский мон.изд-во/Зверинецкие пещеры</t>
  </si>
  <si>
    <t>Избрание на Царство Государя Царя Михаила Феодоровича Романова. 71 стр. обл</t>
  </si>
  <si>
    <t>Град Китеж</t>
  </si>
  <si>
    <t>978-5-905472-28-2</t>
  </si>
  <si>
    <t>400-летний юбилей преодоления Смутного времени на Руси и основания Династии Романовых пробудил повышенный интерес к более подробным обстоятельствам этих выдающихся событий в истории Российской государственности. Объективное исследование таких рубежных исторических событий возможно только на основе обращения к документам эпохи. Предлагаемый вниманию читателей сборник содержит оригинальный текст главного деяния Московского Земского Собора (Совета) 1613 года - "Утверженной Грамоты об избрании на Московское Государство Михаила Феодоровича Романова" с перечнем имен и званий конкретных исторических персон, подписавших клятву на верность вновь избранному царю из Дома Романовых. Текст Грамоты дополнен пояснениями выдающегося русского археографа конца XIX в. - начала XX в. С.А.Белокурова к репринтному изданию 1904 года.</t>
  </si>
  <si>
    <t>Избранник Божией Матери. прп Иосиф Оптинский. 7Бц. 238 стр</t>
  </si>
  <si>
    <t>978-5-907554-33-7</t>
  </si>
  <si>
    <t>Избранные места из творений святого Исаака Сириянина: Выписки Милицы Николаевны. 204 стр. 7А</t>
  </si>
  <si>
    <t>26745_izbrannye-mesta_1</t>
  </si>
  <si>
    <t>978-5-88017-726-4</t>
  </si>
  <si>
    <t>В стремительном водовороте жизненных обстоятельств у нас остается не так много времени на вдумчивое чтение многостраничных трудов святых отцов и учителей Церкви. Но это дверь на ту дорогу, где открывается человеку Бог. Выписки из творений преподобного Исаака Сирина, сделанные Великой Княгиней Милицей Николаевной, призваны помочь нам укрепиться в своих духовных исканиях.
Опыт Великой Княгини, которая стремилась жить истинно христианской жизнью, приучала себя к непраздному препровождению времени, может стать примером для всех, кто в суете будней думает о духовном возрастании.</t>
  </si>
  <si>
    <t>Избранные письма. архимандрит Иоанн Крестьянкин. 7А. 253 стр</t>
  </si>
  <si>
    <t>978-5-6054246-3-5</t>
  </si>
  <si>
    <t>Избранные проповеди. архимандрит Иоанн Крестьянкин. 7А. 253 стр</t>
  </si>
  <si>
    <t>978-5-6054246-4-2</t>
  </si>
  <si>
    <t>Избранные псалмы в пересказе для детей. 92 стр, 7Бц,</t>
  </si>
  <si>
    <t>15695_Izbrannyepsalmysobisnendlidetey_1</t>
  </si>
  <si>
    <t>978-5-6052527-2-6</t>
  </si>
  <si>
    <t>В книгу «Избранные псалмы с объяснениями для детей» вошли псалмы с истолкованием, которые наиболее часто используются при Богослужении и в домашнем молитвословии. В издании приведен словарь трудных для детского понимания церковно-славянских слов и выражений.Книга адресована детям младшего и среднего школьного возраста и может читаться ими как самостоятельно, так и с родителями.</t>
  </si>
  <si>
    <t>Избранные псалмы. Православие для детей. 92 стр 7А</t>
  </si>
  <si>
    <t>978-5-6043455-9-7</t>
  </si>
  <si>
    <t>24X23</t>
  </si>
  <si>
    <t>Избранные творения. Святитель Игнатий Брянчанинов. 7Бц. 815 стр</t>
  </si>
  <si>
    <t>978-5-00059-698-2</t>
  </si>
  <si>
    <t>Избранный воевода земли Российской: Житийное повествование о св. блг. кн. Александре Невском. 29 обл</t>
  </si>
  <si>
    <t>978-5-00059-659-3</t>
  </si>
  <si>
    <t>Повествование о русском богатыре, защитнике западных рубежей, герое-освободителе Александре Невском раскрывает православному читателю новые аспекты жизни благоверного князя: упование на помощь Божию, мужество в сочетании с терпением и кротостью, благочестивую веру и мудрость. Схимонахом Алексием отошел ко Господу князь Александр и молит Господа о почитающих его память. Акафист святому дополняет житийную повесть.</t>
  </si>
  <si>
    <t>Изменяемые песнопения Божественной Литургии. Сост.иерод.Филипп(Неседов). 150 стр, 7А</t>
  </si>
  <si>
    <t>Патриарх Кирилл</t>
  </si>
  <si>
    <t>По благословению Святейшего Патриарха Московского и всея Руси Алексия II.         Настоящий сборник включает в себя изменяемые песнопения, поющиеся за Божественной Литергией на протяжении всего Богослужебного года. Цель сборника - сократить до минимума количество книг, необходимых при пении Литургии. Сборник призван максимально упростить действия регента и певчих, ограничив используемые дополнительные книги лишь Минеей с памятью календарных святых. Рекомендуется для широкого клиросного использования.</t>
  </si>
  <si>
    <t>Икона и иконопочитание глазами русских и иностранцев. Лепахин В. 475 стр. 7А</t>
  </si>
  <si>
    <t>5-88060-048-3</t>
  </si>
  <si>
    <t>В первой части книги автор исследует характер упоминаний об иконах в Повест временных лет, отношение к иконе и иконопочитанию Ивана IV, сведения об иконах, которые можно почерпнуть из Словаря Даля и современных словарей. Вторая часть посвящена отношению иностранцев к русской иконе. В не даны высказывания на эту тему Иоганна Фабри, Сигизмунда Герберштейна, Антонио Поссевино, Адама Олеария др. В заключении автор выделил стереотипы иностранного отношения к иконе. Книга для широкого круга читателей, также для студентов и преподпвателей богословских, филолгических и исторических факультетов, учащимся средних школ, изучающим курс "Основы православной культуры". По благословению архиепископа Тернопольского и Кременецкого Сергия.</t>
  </si>
  <si>
    <t>ИКОНА. Смысл. Символика. Почитание. ОБЛ. 31 стр.</t>
  </si>
  <si>
    <t>Ikona</t>
  </si>
  <si>
    <t>978-985-7200-44-3</t>
  </si>
  <si>
    <t>Смысл иконы, ее особый язык, техника написания, отличие истинного иконопочитания – обо всем этом необходимо знать каждому православному человеку.
В предлагаемой иллюстрированной брошюре кратко и доступно передано учение об иконе. Учение, которое, как великое сокровище, бережно хранится и передается из поколения в поколение.</t>
  </si>
  <si>
    <t>Илиотропион или сообразование человеческой воли с Божественной волей. 543 стр. 7А</t>
  </si>
  <si>
    <t>978-5-9968-0840-3, 978-5-9968-1045-1</t>
  </si>
  <si>
    <t>Книга митрополита Тобольского, Иоанна (Максимовича), "Илиотропион" посвящена проблеме соотношения человеческой свободы и Божественного Промысла, их сосуществованию в жизни каждого человека, трудностям, встречающимся всем, вставшим на путь служения Богу, а также средствах их преодоления во имя принесения добрых плодов во Христе.     Книга предназначена для широкого круга православных читателей.</t>
  </si>
  <si>
    <t>Именослов. Кто твой небесный покровитель, краткое жития всех святых. Золотой обрез. Кожа 575 стр</t>
  </si>
  <si>
    <t>978-985-7124-87-9</t>
  </si>
  <si>
    <t>Императрица Александра Федоровна в фотографиях современников. Фотоальбом. 159 стр. 7А</t>
  </si>
  <si>
    <t>Схолия</t>
  </si>
  <si>
    <t>978-5-903147-12-0</t>
  </si>
  <si>
    <t>31X24</t>
  </si>
  <si>
    <t>В этой книге собраны триста изречений более пятидесяти святых из двенадцати стран мира. В их словах ответы на многие вопросы о том, что происходит с нами и нашими близкими. Святые показывают, как Божественная правда связана с нашей повседневной жизнью. Эта правда Божия преобразила миллионы людей и многих привела к святости и совершенству. Все изречения приведены в стилистике современного русского языка и доступны для самого широкого круга читателей.  Составитель: диакон Георгий Максимов.</t>
  </si>
  <si>
    <t>Иноческое келейное правило. 253 стр. 7А</t>
  </si>
  <si>
    <t>Inochestvo</t>
  </si>
  <si>
    <t>978-5-00009-207-1</t>
  </si>
  <si>
    <t>ИНЦИ. Повесть-притча. Монах Салафиил (Филипьев). 234 стр. 7А</t>
  </si>
  <si>
    <t>27756_Intsi_1</t>
  </si>
  <si>
    <t>СИО РПЦ</t>
  </si>
  <si>
    <t>978-5-907190-13-9</t>
  </si>
  <si>
    <t>Книга монаха Салафиила (Филипьева) «ИНЦИ» повествует о том, что духовная жизнь во Христе в корне отличается от формальной религиозности. Но как достичь живого Богообщения, если лежащий во зле мир выставляет сотни преград? Действие повести-притчи происходит в наше время, а центральная часть – «Антиутопия» – относится ко всем временам.
Книга «ИНЦИ» составляет трилогию с известными произведениями автора «Начальник тишины» и «Ангелы приходят всегда». Однако новая повесть-притча самодостаточна. Знакомство с героями можно начать именно с нее. После прочтения книги читатель узнает о таинственной роли исихазма в жизни человека.
Монах Салафиил (Филипьев), ранее известный как инок Всеволод, – член Союза писателей России, подвизается в пустынной келье на Святой Горе Афон.</t>
  </si>
  <si>
    <t>Иподиаконское служение. Обл. 120 стр</t>
  </si>
  <si>
    <t>978-5-907190-73-3</t>
  </si>
  <si>
    <t>Исихаст. (ст 20) Практика молитвы Иисусовой. Монах Салафиил (Филипьев). 91 стр. обл</t>
  </si>
  <si>
    <t>978-5-907190-55-9</t>
  </si>
  <si>
    <t>Эта книга — практическое руководство, основанное на опыте современных носителей древней православной традиции исихазма, для всех, кто стремится к умному деланию и молитве Иисусовой, чтобы соединиться со Христом, Который никогда не предаёт, не бросает и даёт человеку истинный покой.
Монах Салафиил (Филипьев) подвизается в пустынной келье на Святой Горе Афон.</t>
  </si>
  <si>
    <t>Исихия, или Прекращение умственной зависимости. 7А. 222 стр</t>
  </si>
  <si>
    <t>978-5-6050046-8-4</t>
  </si>
  <si>
    <t>Искусство жить просто. Игумен Сергий (Рыбко). 400 стр. 7Бц</t>
  </si>
  <si>
    <t>27557_Izhp_1</t>
  </si>
  <si>
    <t>По мере духовного возрастания в человеке возрастает и желание вверить себя воле Божией. А воля Божия порой требует очень многого. Исполнение ее неразрывно связано с крестоношением. Через Крест открывается Господь, и воля Божия, и всё вообще. Поэтому Крест — источник Богословия, как говорит святитель Игнатий Ставропольский. Крестом человек восходит в Рай, к Богообщению.
Если вы хотите чего-то серьезного достигнуть в духовной жизни, «уготовьте души ваша во искушение» (см. Сир. 2, 1), то есть к терпению. Прожить так, чтобы всё было «сладко и гладко», христианину невозможно. Без Креста нет Христа.
Крест не надо искать, он сам вас найдет. И не надо упираться, когда вас на него возводят — священноначалие или ваш духовник, обстоятельства или долг служения ближним. Когда человек решится на крест,— это серьезная степень духовного преуспеяния.
Человек, который на самом деле решился на крест, понимает, что недостоин, слаб, но, когда Господь его призывает, мужественно идет, полагаясь на Бога.
Игумен Сергий (Рыбко)</t>
  </si>
  <si>
    <t>Искусство спасения. Беседы. том 2. 7А. 383 стр</t>
  </si>
  <si>
    <t>978-5-907554-98-6</t>
  </si>
  <si>
    <t>Исламизм. В 2-х тт. Цветков П.П. 7А</t>
  </si>
  <si>
    <t>ФИВ</t>
  </si>
  <si>
    <t>978-5-91862-005-2</t>
  </si>
  <si>
    <t>25X15</t>
  </si>
  <si>
    <t>Цель написания столь обширного труда "Исламизм" сформулирована самим П.П.Цветковым в главе от автора. Он пишет: "этот труд даст много нового тому, для кого он главным образом предназначается, - для широкой публики и для лиц, вынужденных - по роду своей деятельности или службы - находиться в тех или иных сношениях с мусульманами". Для всех интересующихся историей религии, востоковедения и религиоведения.</t>
  </si>
  <si>
    <t>Исповедный дневник будущей монахини. Обл. 110 стр</t>
  </si>
  <si>
    <t>978-5-89101-748-1</t>
  </si>
  <si>
    <t>Исповедь блаженного Августина, епископа Гиппонского. Блаженная Моника. Мать Августина. 7Бц. 524 стр</t>
  </si>
  <si>
    <t>Ispov`</t>
  </si>
  <si>
    <t>978-5-6044855-0-7</t>
  </si>
  <si>
    <t>Исповедь жизни. Протоиерей Александр Кривоносов 203 стр. интегр.</t>
  </si>
  <si>
    <t>5-88060-038-6</t>
  </si>
  <si>
    <t>Книга "Исповедь жизни" священника Александра Кривоносова представлена Верой Королевой, известным автором полного жизнеописания преподобного старца Севастиана Карагандинского, и продолжает серию воспоминаний о плеяде карагандинских пастырей - его учеников и преемников. Протоиерей Александр Кривоносов в автобиографической книге описал собственный жизненный путь, богатый трудностями и лишениями, а также собственным уникальным духовным опытом и встречами с известными подвижниками веры и благочестия: св. праведным Алексеем Мечевым, святым Георгием Даниловским, блаженной Марией Дивеевской, подвижниками Кавказа, протоиереем Валентином Свенцицким, и многими новомучениками и исповедниками Российскими. Эти яркие воспоминания будут весьма ценны для интересующихся их жизнью. Книга повествует о грозном и одновременно светлом и героическом времени гонений на Церковь, в которое проходил свой духовный путь к Богу протоиерей Александр.</t>
  </si>
  <si>
    <t>Исповедь и причастие. С правилом ко Святому Причащению. 120 стр. обл</t>
  </si>
  <si>
    <t>978-5-9500531-3-9</t>
  </si>
  <si>
    <t>Исповедь и причастие. С правилом ко Святому Причащению. 79 стр. обл.</t>
  </si>
  <si>
    <t>978-985-7229-92-5</t>
  </si>
  <si>
    <t>Необходимость и спасительность Причащения Святых Тайн О подготовке к Таинству Причащения Таинство Исповеди В помощь кающимся Восемь главных страстей с их подразделениями и отраслями Дополнения из разных источников Как подготовить к исповеди детей Как совершается Причащение Причащение не должно быть бесплодным Канон покаянный ко Господу нашему Иисусу Христу Канон молебный ко Пресвятой Богородице Канон Ангелу Хранителю Исследование ко Святому Причащению Благодарственные молитвы по Святом Причащении.</t>
  </si>
  <si>
    <t>Исповедь. блаженный Августин, епископ Гиппонский. 7Бц. 460 стр</t>
  </si>
  <si>
    <t>978-5-6052171-2-1</t>
  </si>
  <si>
    <t>Исправь в себе прегрешение. В.Н.Коскина стр.146 обл.</t>
  </si>
  <si>
    <t>Владимир</t>
  </si>
  <si>
    <t>978-5-8311-0284-0</t>
  </si>
  <si>
    <t>Сегодня не только педагоги, но и экономисты, политики и ученые других сфер знаний пришли к выводу, что преобразование общества невозможно без преобразования человека, воспитания в нем духовности. Но как это сделать? Более 100 лет назад протоиереи М.И. Херасков предложил свой путь решения этой проблемы, обосновал его и успешно претворял в жизнь. Мысли, методы и приемы, которыми он руководствовался в своей педагогической деятельности, актуальны и в наши дни.  «Думаю, что изучение и пропаганда (в хорошем смысле этого слова) работ и идей [М.И.Хераскова] полезна», - в своем отзыве на исследование В.Н. Коскиной написал президент РАО НД. Никандров. Особенно работы и идеи протоиерея М.И. Хераскова, ученого и педагога, будут полезны руководителям школ, учителям, преподавателям и студент вузов, а также читателям, неравнодушным к судьбе Отечества.      На обложке - Андрей Рублев, Даниил Черный. Фрагмент фрески «Шествие праведных в рай». 1408 г. Успенский собор во Владимира</t>
  </si>
  <si>
    <t>Истина Бытия Божия. Иеромонах Михаил (Грибановский) 174 стр. 7А</t>
  </si>
  <si>
    <t>Воззвавшій насъ изъ небытія въ бытіе благоволилъ отпечатлѣть въ насъ Свой божественный образъ. Этотъ образъ влечетъ насъ къ уподобленію Богу и даетъ возможностъ познавать Его. Но богоуподобленіе и богопознаніе могутъ въ дѣйствителъности осуществиться только при живомъ общеніи съ Богомъ и подъ Его руководящимъ вліяніемъ, т. е. при условіи Его откровенія намъ. Однако въ лицѣ первыхъ же прародителей мы отвернулись отъ Бога и пошли своимъ, самоизмышленнымъ путемъ. Понятно, что безъ руководящаго свѣточа мы совершенно запутались и разбросались въ невообразимосложномъ лабиринтѣ вселенной. Заблужденія окутали насъ непроницаемой тьмой; божественныя черты богоподобной природы едва мерцали въ полной безсилія и отчаянія нашей душѣ; Истина скрылась оть нашего взора, и мы погибали въ бездонной пучинѣ сомнѣній.         Богъ по безпредѣльной любви къ намъ Самъ сошелъ на землю, чтобы оживить Свой образъ, спасти насъ и разсѣять тьму, въ которой мы безнадежно блуждали. Христово откровеніе озарило своимъ небеснымъ свѣтомъ внутренній міръ тѣхъ, кто всецѣло устремился къ нему и воспринялъ его; въ немъ они увидѣли и свою богодарованную имъ первозданную красоту, и свое безконечно-великое призваніе, и совсѣмъ затерянный было путь къ познанію Творца. Растерянные и измученные, они обрѣли себя и Бога и почувствовали отраду свободы, какъ царскія дѣти, съ которыхъ, наконецъ, сбросили тяжелыя оковы позорнаго и невыносимо-унизительнаго рабства.         Церковь Христова хранитъ это спасительное для насъ Откровеніе и призываетъ къ нему всѣхъ. Но воспринятіе его совершается постепенно и не безъ борьбы съ нажитыми привычками прошлаго.         Многіе горделиво отвергаютъ Откровеніе Бога во имя свободы своего духа и независимости мысли. Ничто не можетъ быть печальнѣе подобнаго самомнѣнія. Труднѣе всего освободить раба, который мнитъ себя свободнымъ и въ своемъ освободителѣ готовъ видѣть своего главнаго врага. Кто принялъ Откровеніе, тотъ знаетъ, что онъ не потерялъ свободы, а обрѣлъ ее. Тѣ, которые не чувствуютъ въ Откровеніи его освобождающей силы,—не вошли еще въ себя, не проникли въ священную и таинственную глубину своей богоподобной природы. Въ этой глубинѣ отпечатлѣна высь небесъ, гдѣ обитаетъ Всевышній. Христово откровеніе звучитъ здѣсь, какъ родной отеческій голосъ, призывающій насъ къ предназначенному намъ великому удѣлу быть участниками божественной жизни. Кто осмѣлится дать настоящую цѣну тому мишурному блеску оковъ, который часто въ мірѣ выдаютъ за богатство свободы, тѣмъ жалкимъ обрывкамъ знанія, которые ничуть не покрываютъ позорной наготы нашего невѣденія, кто устремитъ вниманіе на свое истинно-царское и безцѣнное сокровище, на отпечатлѣнный въ насъ образъ Божій, тотъ увидитъ въ Откровеніи лишь вожделѣнный отвѣтъ на свои же собственныя завѣтнѣйшія и возвышеннѣйшія чаянія и мысленные запросы, тотъ съ благоговѣніемъ и восторгомъ приклонится предъ низшедшей съ небесъ и возводящей на небеса вѣчной Истиной и неизречениой благостыней.         По мѣрѣ силъ хотя бы чѣмъ-нибудь помочь нашей слабой и еще опутанной предубѣжденіями мысли узрѣть богоподобныя черты человѣческаго духа и при ихъ свѣтѣ придти ко Христу, какъ къ своему Освободителю—вотъ цѣль настоящаго труда.         Руководясь внутри себя свѣтомъ Откровенія, чтобы не заплутаться,—мы однако считаемъ необходимымъ идти въ одномъ уровнѣ съ естественной мыслью, говорить ея языкомъ, вращаться исключительно въ сферѣ ея же понятій. Только при такомъ методѣ мы можемъ быть убѣдительны для нея и полезны тѣмъ, кто находится всецѣло подъ ея властью, не довѣряя Божественному Откровенію, какъ чуждому себѣ и сомнителъному.    ОГЛАВЛЕНІЕ    ВВЕДЕНІЕ. Идеальное назначеніе основныхъ христіанскихъ понятій. Нашъ свободный подвигъ, какъ условіе осуществленія этого назначенія. Вялость нашей свободы. Причина этого въ нетвердомъ сознаніи истинности христіанскихъ понятій. Истинность, какъ соотвѣтствіе съ дѣйствительностью. Опредѣленіе независимой отъ насъ дѣйствитедьности, какъ дѣйствительности должной. Откровеніе дѣйствительности должной въ нашемъ нравственномъ сознаніи. Отсюда необходимость свѣрки основныхъ христіанскихъ понятій съ нашимъ нравственнымъ сознаніемъ для опредѣленія ихъ истинности. Важность доказательства истинности понятія о бытіи Бога. Раздѣденіе сочиненія    ЧАСТЬ ПЕРВАЯ    ГЛАВА I. Что такое должное для нашего непосредственнаго сознанія. Въ чемъ выражается стремленіе къ нему  ГЛАВА II. Логическое опредѣленіе должнаго или истины. Истина одна и едина. Истина есть совершеннѣйшій организмъ психической жизни. Истина имѣетъ самостоятельное и независимое отъ насъ существованіе  ГЛАВА III. Истина есть реальное бытіе. Она есть бытіе въ себѣ и для себя, слѣдовательно, самосознательна  ГЛАВА IV. Истина есть самоочевидная причина самой себя и, слѣдовательно, свободна. Истина есть самодовлѣющая причина самой себя и, слѣд.,—нравственное благо. Общее опредѣленіе Истины. какъ абсолютно-реальнаго и абсолютно-совершеннаго Личнаго Существа  ГЛАВА V. Логическое оправданіе инстинктивныхъ стремленій человѣчества къ Истинѣ    ЧАСТЬ ВТОРАЯ    ГЛАВА I. Опредѣленіе задачи. Субъективизмъ Канта. Что такое субъективный и объективный міръ. Что въ нашей душѣ причисляется къ объективной и что къ субъективной областямъ, и какое между ними отношеніе. Субъектъ, какъ самообнаруженіе объекта  ГЛАВА II. Душевныя измѣненія суть измѣненія объективныя. Самосознаніе есть самообнаруженіе объективности. Сознаніе есть объективирующая дѣятельность  ГЛАВА III. Оцѣнка психической дѣятельности съ точки зрѣнія познанія. Душевныя измѣненія могутъ имѣть безконечно-различную цѣнность въ этомъ отношеніи. Сознание настолько достовѣрно въ познаніи, насколько достовѣрный матеріалъ представляетъ наша безсознательная душа. Оно достовѣрно по формѣ. Самосознаніе абсолютно достовѣрно какъ по формѣ, такъ и по содержанію  ГЛАВА IV. Бытіе, открывающееся намъ въ самосознаніи, есть единое, реальное, самодовлѣющее и свободное бытіе  ГЛАВА V. Самосознаніе, какъ регулятивъ внутренней сознательной жизни: разсудочной дѣятельности, чувствованій и воли. Самосознаніе есть нашъ разумъ. Идеи разума суть стороны нашего самосознанія. Самосознаніе есть самооткрывающаяся дѣйствительная идея Безусловнаго  ГЛАВА VI. Идея Безусловнаго есть единственная направительница всей нашей сознательной жизни какъ въ субъективномъ, такъ и въ объективномъ смыслѣ  ГЛАВА VII. Тожество субъективной идеи Безусловнаго съ ея объективнымъ бытіемъ. Нераврывная связь идеи Безусловнаго съ самимъ Безусловнымъ. Бытіе Существа Безусловнаго такъ же абсолютно-достовѣрно, какъ бытіе нашего самосознанія  ГЛАВА VIII. Общій обзоръ отдѣла и заключительныя соображенія. Существенное значеніе для рѣшенія вопроса о бытіи Бога принятой нами психологической теоріи. Эта теорія—библейская. Заключеніе    РЕПРИНТНОЕ ИЗДАНИЕ</t>
  </si>
  <si>
    <t>Истории из детства святых. Ксения Соботович и Анна Галковская. 77 стр. 7А</t>
  </si>
  <si>
    <t>27372_istorii_1</t>
  </si>
  <si>
    <t>978-985-7200-33-7, 978-985-7311-01-9</t>
  </si>
  <si>
    <t>Книга Ксении Соботович и Анны Галковской «Истории из детства святых» включает десять увлекательных рассказов о жизни святых подвижников и построена в форме бесед бабушки и дедушки с внуками.
Брат и сестра учатся верить, любить и прощать, узнают, как в детстве справлялись с жизненными трудностями преподобные Сергий Радонежский, Серафим Саровский, Амвросий Оптинский, Гавриил Седмиезерский, святитель Нектарий Эгинский, праведный Иоанн Кронштадтский, преподобномученица великая княгиня Елисавета, святая блаженная Матрона Московская, а также преподобный Паисий Святогорец.
Книга написана живым языком, красочно иллюстрирована и адресована детям дошкольного и младшего школьного возраста.</t>
  </si>
  <si>
    <t>Исторический очерк православия, католичества и унии в Белоруссии и Литве. Киприанович Г.Я. 351 стр7А</t>
  </si>
  <si>
    <t>985-9804-19-1</t>
  </si>
  <si>
    <t>Григорий Яковлевич Киприанович (1851—1915) — белорусский церковный историк, публицист, представитель так называемой «школы западно-русизма».       Основные произведения: «Очерк жизни и деятельности Иосифа Семашки», «Жизнь Иосифа Семашки и воссоединение униатов с православной церковью в 1839 году». «Иосафат Кунцевич», «Исторический очерк православия, католичества и унии в Белоруссии и Литве».     Ставя перед собой задачу кратко описать исторический путь православия в Западной Руси, автор рассматривает также историю католицизма и унии. В этом отношении «Исторический очерк» Г. Киприановича остается единственным в своем роде целостным изображением церковной истории белорусских земель. Переиздание данной работы открывает серию книг историков XIX века, посвященных судьбе православия в Белоруссии.</t>
  </si>
  <si>
    <t>Историческое и археологическое описание Московского Алексеевского девичьего монастыря. 133 стр. обл.</t>
  </si>
  <si>
    <t>Артос</t>
  </si>
  <si>
    <t>978-5-94119-039-3</t>
  </si>
  <si>
    <t>Воспроизведено в оригинальной авторской орфографии издания 1889 года на офсетной бумаге в 133 страницах. Мягкая обложка.</t>
  </si>
  <si>
    <t>История в письмах. Из архива священномученика архиепископа Рижского Иоанна (Поммера). В 2-х томах.7А</t>
  </si>
  <si>
    <t>Булат</t>
  </si>
  <si>
    <t>978-5-902-112-97-6</t>
  </si>
  <si>
    <t>В это фундаментальное издание составителями было включено около семи тысяч писем, которые владыка получал со всего света. Среди адресатов можно встретить как известные имена, так и письма самых простых людей, которые с теми или иными проблемами или просьбами обращались к владыке. Подготовка данного издания, предисловие к нему и комментарии были осуществлены доктором филологических наук Юрием Сидяковым. Издание данной книги с одной стороны можно назвать очень важным и необходимым, позволяющим увидеть жизнь и труды священномученика в совершенно новом свете. Многие из напечатанных писем ранее не только не печатались, но и вообще были недоступны для изучения, а в настоящее время хранятся либо в личном архиве священномученика Иоанна (Поммера) либо в Латвийском государственном историческом архиве. Однако издание не лишено и некоторых недочетов и ошибок, которые были изложены в «Обращении Синода Латвийской Православной Церкви».</t>
  </si>
  <si>
    <t>История греческой литературы в 3-х томах. 7А. 1799 стр</t>
  </si>
  <si>
    <t>Общецерковная аспирантура и докторантура</t>
  </si>
  <si>
    <t>978-5-906543-19-6</t>
  </si>
  <si>
    <t>История и теология в Евангельских повествованиях. 7А. 627 стр.</t>
  </si>
  <si>
    <t>IIT1</t>
  </si>
  <si>
    <t>978-5-906960-45-0</t>
  </si>
  <si>
    <t>История Псковской православной миссии в документах. (в 2-ух ч) Часть 1. 588 стр. 7А</t>
  </si>
  <si>
    <t>978-5-86594-228-3 / 978-5-86594-227-6</t>
  </si>
  <si>
    <t>История Псковской православной миссии в документах. (в 2-ух ч) Часть 2. 734 стр. 7А</t>
  </si>
  <si>
    <t>978-5-86594-229-0 / 978-5-86594-227-6</t>
  </si>
  <si>
    <t>История римской литературы в 2-х томах. 7А.1526 стр</t>
  </si>
  <si>
    <t>978-5-906543-13-4, 978-5-906543-14-1</t>
  </si>
  <si>
    <t>История Русской Православной Церкви. Синодальный период. 7А. 756 стр</t>
  </si>
  <si>
    <t>978-5-906543-25-7</t>
  </si>
  <si>
    <t>История Церкви. Древнехристианский и Византийский период. 7А. 650 стр</t>
  </si>
  <si>
    <t>978-906543-24-0</t>
  </si>
  <si>
    <t>Исход. Сборник статей. Владимир Ильин. 7А 127 стр.</t>
  </si>
  <si>
    <t>Ishod</t>
  </si>
  <si>
    <t>Родное слово / Симферополь</t>
  </si>
  <si>
    <t>Философ Русского Зарубежья, богослов, публицист, литературный и музыкальный критик, композитор. 
Ученик Бердяева и Булгакова, пытался в своей философии объединить бердяевскую философию свободы и булгаковскую софиологию. 
В литературной критике продолжал традиции Соловьева, Мережковского и пр.: анализ литературы с точки зрения религиозной философии. 
Как публицист начинал как евразиец.
Книга приурочена к трагической дате- 100-летию исхода русского народа из России. 
 Задача этого издания - на небольшом, но емком материале, собранном из статей русских писателей, историков и мыслителей, 
показать современному читателю, кто ушел, кого изгнали большевистские преступники из родного Отечества. это было цвет нации- ученые, инженеры. философы, писатели, 
композиторы, купечество, дворянство, а также элита русского воинства.</t>
  </si>
  <si>
    <t>Исцели меня, Боже... Таинство соборования. Сост.Стромынский Г. 92стр,обл</t>
  </si>
  <si>
    <t>978-5-91173-233-2 / -124-3</t>
  </si>
  <si>
    <t>В новой брошюре из серии "Воцерковление" рассказывается об истории установления Таинства елеосвящения, раскрывается его духовное значение, выявляются и критикуются суеверия, связанные с соборованием, и даются советы тем, кто готовится его принять. В помощь молящимся приводятся избранные молитвословия из последования Таинства - канон, тропари, Евангельские и Апостольские чтения.</t>
  </si>
  <si>
    <t>Ищите прежде Царства Божия... Как незрячий человек нашел свое счастье. 35 стр. обл</t>
  </si>
  <si>
    <t>978-5-906549-50-1</t>
  </si>
  <si>
    <t>Что делать, если ты родился или в результате несчастного случая либо болезни стал человеком с ограниченными возможностями? Поставить на себе крест? Не мечтать о том, чтобы найти свою любовь или освоить интересную, приносящую пользу ближним профессию? Конечно же, нет! В этой книге незрячий с детства человек рассказывает нам о своей жизни. О том, как вера в Бога помогла ему преодолеть депрессию и неуверенность в себе, найти "вторую половинку", любимую работу и даже достичь определённого материального благополучия. Эта история будет интересна и полезна всем, кто унывает и ропщет на свою судьбу. Она доказывает, что вера и любовь могут творить настоящие чудеса!</t>
  </si>
  <si>
    <t>Йога. Православный взгляд. Дружинин Д. 143 стр. обл.</t>
  </si>
  <si>
    <t>Ioga_prav_vzglayd</t>
  </si>
  <si>
    <t>798-5-6042157-5-3</t>
  </si>
  <si>
    <t>Совместима ли йога с православной верой? Можно ли быть православным и заниматься йогой?
Люди начинают заниматься йогой, рассчитывая поправить здоровье, укрепить нервную систему, повысить запас жизненных сил, сделать организм более выносливым и трудоспособным. Многие вскоре замечают, что йога – это не только комплекс психофизических упражнений, а еще и духовная практика. Гораздо реже, к сожалению, обращают люди внимание на многочисленные противоречия между этой практикой и христианским мировоззрением. Для христианина главное – служить Богу и ближнему; для йога – самосовершенствоваться. Православный человек учится у Христа смирению и кротости; адепт йоги растит в себе завышенную самооценку и гордость. В Церковь человек приходит в поисках Истинного и Живого Бога; в йога-студию – в надежде раскрыть источник «божества» в себе самом. Эта книга наглядно показывает разницу между христианским и йогическим взглядом на мир и на человека и предлагает читателю сделать осознанный выбор.</t>
  </si>
  <si>
    <t>К вечной жизни надо готовиться уже на земле. О чуде исцеления от туберкулеза. 21 стр. обл</t>
  </si>
  <si>
    <t>25709_kvechnoyzhizni_1</t>
  </si>
  <si>
    <t>978-5-906549-87-7</t>
  </si>
  <si>
    <t>Все мы знаем – тяжёлая болезнь даётся человеку не просто так. Господь хочет, чтобы болящий задумался о своей судьбе, о своём месте в мире и, главное, о вечной жизни. Героиня нашей непридуманной истории жила, как все, «по накатанной» и не задумывалась о Небе, пока у неё вдруг не обнаружилась страшная болезнь в неизлечимой форме. А когда медицина спасти не может, человеку ничего не остаётся, как обратиться ко Спасителю. Эта история адресована всем, кто страждет в продолжительных болезнях, а также тем, у кого тяжело болеют родственники. Она научит не бояться смерти, не отчаиваться, а всегда надеяться на Господа, на Его милость и всепрощение.</t>
  </si>
  <si>
    <t>К вопросу о православной мистике в России. 7А. 714 стр</t>
  </si>
  <si>
    <t>978-5-87-468189-8</t>
  </si>
  <si>
    <t>К истокам. Родные места преподобного Серафима Вырицкого. 126 стр. обл</t>
  </si>
  <si>
    <t>27457_KIstokam_1</t>
  </si>
  <si>
    <t>В этой книге опубликовано местонахождение малой Родины преподобного Серафима Вырицкого и его спутницы монахини Серафимы. В издании есть главы, рассказывающие о истории храмового комплекса в селе Спас Ухра.</t>
  </si>
  <si>
    <t>К нашей полемике с старообрядцами. 349 стр. 7Бц</t>
  </si>
  <si>
    <t>978-5-00009-139-5</t>
  </si>
  <si>
    <t>К свету. В 2-х томах. Протоиерей Сергей Баранов. 7А</t>
  </si>
  <si>
    <t>k_svety_2_toma</t>
  </si>
  <si>
    <t>978-5-6043595-6-3 / 978-5-6043595-7-0</t>
  </si>
  <si>
    <t>Книга духовника Иверского женского монастыря г. Орска протоиерея Сергия Баранова обращена ко всем интересующимся вопросами духовной жизни и, в частности, Иисусовой молитвой.
 Этот сборник является выражением мировоззрения и небольшого духовного опыта отдельной монашеской общины, выросшей в монастырь.
 Автор выражает благодарность семье Базилевских за помощь в работе над книгой.
Протоиерей Сергий Баранов - отец шестерых детей, секретарь Орской Епархии, строитель и первый настоятель Кафедрального Собора Георгия Победоносца, основатель и духовник Орского женского монастыря, руководитель епархиального отдела по церковной архитектуре и иконописи. Создатель иконописной мастерской, работы которой украшают многие храмы и монастыри России, Грузии, Греции. Сам как иконописец расписывал храмы на Святой Горе Афон. Руководитель епархиального отдела по тюремному служению, служит в тюрьмах 23 года. Председатель попечительского совета Гайского детского дома для умственно отсталых детей. Создатель и, в течение двенадцати лет, попечитель епархиального приюта для бездомных. Как сценарист и духовник десять лет сотрудничает с городским молодежным театром «Встреча», солист городского хора ветеранов. Автор сценария и режиссер более 10 документальных фильмов, часть из которых удостоена премий международных кинофестивалей</t>
  </si>
  <si>
    <t>К сердцу вашему пишу. Собрание писем Георгия Алексеевича Машурина, Затворника Задонского. 7А. 671стр</t>
  </si>
  <si>
    <t>sokrovishhe-duhovnoe-ot-mira-sobiraemoe</t>
  </si>
  <si>
    <t>Задонский Рождество-Богородицкий монастырь</t>
  </si>
  <si>
    <t>"К сердцу вашему пишу". Собрание писем Георгия Алексеевича Машурина, затворника Задонского Богородицкого монастыря.</t>
  </si>
  <si>
    <t>Каждый конец- это новое начало. Протопресвитер Харалампос Пападопулос. 7А. 127 стр.</t>
  </si>
  <si>
    <t>Kajdyi_konec</t>
  </si>
  <si>
    <t>978-5-7877-0153-1</t>
  </si>
  <si>
    <t>Новая книга старца «Христианское совершенство или Записки из кельи невидимых старцев» продолжает серию духовной литературы о Спасении. Иером. Симон (Безкровный) задается вопросом: Каковы пути возможного достижения христианского совершенства в современном мире?
Несмотря на то, что схоластическое богословие давно уже ответило, что это - невозможно. Тем не менее, не всех этот ответ удовлетворил. Подобно тому, как не удовлетворяли Мотовилова никакие поучения его современников или даже Отцов Церкви, пока не появилась беседа прп. Серафима о Святом Духе, сказанная на понятном нам языке и обращенная конкретно к нашему поколению.</t>
  </si>
  <si>
    <t>Как быть здоровым. Блюда для улучшения работы сердца и сосудов. 7А. 221 стр</t>
  </si>
  <si>
    <t>978-966-942-695-6</t>
  </si>
  <si>
    <t>Как быть свободным, или Счастье Христовой любви. 7А. 383 стр</t>
  </si>
  <si>
    <t>978-5-6051882-2-3</t>
  </si>
  <si>
    <t>Как бычок и ослик встретили родившегося Христа. Монахиня Евфимия (Пащенко). обл.</t>
  </si>
  <si>
    <t>Как встретить Святую Пасху. Пасхальные богослужения, обычаи и трапеза. 47 стр. обл.</t>
  </si>
  <si>
    <t>978-5-6046629-7-7</t>
  </si>
  <si>
    <t>Как выбрать имя новорожденному. 62 стр. обл.</t>
  </si>
  <si>
    <t>Как далеко до завтрашнего дня. Александр Поляков. 509 стр. 7Бц</t>
  </si>
  <si>
    <t>Русский Паломник</t>
  </si>
  <si>
    <t>978-5-98644-029-1</t>
  </si>
  <si>
    <t>Как доказать, что Бог существует? Краткое введение в апологетику. С. Худиев. 88 стр. обл.</t>
  </si>
  <si>
    <t>978-5-4279-0033-1</t>
  </si>
  <si>
    <t>По заповеди апостола мы должны быть готовы дать отчет внешним о нашем уповании, а также поддержать и укрепить тех, кто испытывает искушения и колебания в вере. Поэтому так важно рассмотреть вопрос о соотношении веры и разума и о том, какие разумные доводы мы можем привести в защиту нашей веры.  В этой брошюре вы найдете доводы в пользу бытия Божия. Их может оказаться достаточно для того, чтобы вооружить вас для свидетельства об Истине и, возможно, побудить к Ее дальнейшему познанию.</t>
  </si>
  <si>
    <t>Как жить по воле Божией. Протоиерей Валентин Мордасов. 463 стр!!! 7А</t>
  </si>
  <si>
    <t>26827_kakzhit_1</t>
  </si>
  <si>
    <t>978-5-7877-0114-2</t>
  </si>
  <si>
    <t>Книга, составленная известным церковным писателем И.А. Смолькиным, повествует о жизни и служении замечательного Псковского священника протоиерея Валентина Мордасова. Наряду с биографическими описаниями значительную часть книги занимают труды самого отца Валентина и воспоминания его духовных детей.     Автор-составитель сам много лет находился в ближайшем окружении этого известного духовника, что позволило ему максимально точно и правдиво воспроизвести в этой книге всю картину духовного и жизненного подвига старца.</t>
  </si>
  <si>
    <t>Как научиться молиться. Святитель Феофан Затворник. 158 стр. обл</t>
  </si>
  <si>
    <t>27609_knm_1</t>
  </si>
  <si>
    <t>978-5-906241-22-1</t>
  </si>
  <si>
    <t>«Кто умеет молиться, тот уже спасается, — говорит святитель Феофан Затворник. — Молитва есть наука из наук... Она все: вера, благочестие, спаcение...».  Эта книга содержит еоветы святителя Феофана о том, как научиться молиться, что в молитве главное, что такое Иисусова молитва, как ее совершать и какие бывают ошибки при молитвенном делании. Советы извлечены из писем святителя Феофана.  Издание снабжено примечаниями и алфавитным указателем.</t>
  </si>
  <si>
    <t>Как научиться не осуждать ближнего. 63 стр. обл</t>
  </si>
  <si>
    <t>978-5-6053079-0-7</t>
  </si>
  <si>
    <t>Как научиться петь. Основы вокальной техники 47 стр. Обл</t>
  </si>
  <si>
    <t>Как научиться понимать молитвы утренние и вечерние и ко Святому Причащению. 375 стр. 7А</t>
  </si>
  <si>
    <t>978-5-906241-38-2</t>
  </si>
  <si>
    <t>Как осознать себя? Россия: вера, народ, судьба. Павел Дмитриев. 140 стр. 7А</t>
  </si>
  <si>
    <t>"Как народ существенно государственный, русские не годятся для мелочной политической борьбы: они умеют вести политику оптом, а не в розницу. ...Не имея же центра единения, русский народ растеривается, и его начинают забивать партикуляристические народности", - так рассуждал известный русский политик начала XX века Л.Тихомиров. Над этой же проблемой развития русской нации и русской государственности размышляет в предлагаемой читателю книге русский православный юрист и писатель Павел Иванович Дмитриев. Каковы главные черты социальной и политической психологии русской нации? В чем и где искать надежные, несокрушимые опоры для жизни, для движения в будущее? - вот вопросы, на которые автор предлагает достаточно определенный ответ.</t>
  </si>
  <si>
    <t>Как помочь душам умерших? Еп. Олонецкий Мисаил (Крылов) 44 стр. обл.</t>
  </si>
  <si>
    <t>10822_Kakpomo4_1</t>
  </si>
  <si>
    <t>2018/2020</t>
  </si>
  <si>
    <t>Данная книга епископа Олонецкого Мисаила (Крылова; 1838–1918) рассказывает о необходимости поминовения усопших и о состоянии душ после смерти.
Епископ Олонецкий Мисаил (Крылов) в 1867 году окончил Петербургскую Духовную Академию; преподавал в Саратовской семинарии; в 1876—1879 гг. ректор Калужской и Тифлисской семинарий. В 1893 году был хиротонисан во епископа Можайского. С 1885 года — епископ Дмитровской, с 1889 — Орловский, с 1896 — Могилевский, в 1905—1909 гг.- Олонецкий. Ему принадлежат богословские и духовно-нравственные сочинения: «Бог в природе», «Религия магометан-турок», «Христовы истины: бессмертие души и воскресение тел умерших», «Московский мужской Симонов монастырь», «Собеседование с глаголемыми старообрядцами». Последние годы жизни провел на покое в Кирилло-Белозерском монастыре. Ему выпала честь совершать заочное отпевание убиенных неподалеку от этой обители 15 сентября 1918 года священномученика Варсонофия (Лебедева), епископа Кирилловского, преподобномученицы Серафимы (Сулимовой), игумений Ферапонтова монастыря, и мучеников Анатолия Барашкова, Николая Бурлакова, Михаила Трубникова и Филиппа Марышева.</t>
  </si>
  <si>
    <t>Как помочь родителям в духовном воспитании детей. Обл. 47 стр</t>
  </si>
  <si>
    <t>Как помочь страдающим от недуга пьянства и наркомании. 96 стр. обл.</t>
  </si>
  <si>
    <t>978-5-906652-06-5</t>
  </si>
  <si>
    <t>Как правильно подавать записки о "здравии" и о "упокоении". 31 стр. обл.</t>
  </si>
  <si>
    <t>5-7850-0077-6</t>
  </si>
  <si>
    <t>Как правильно приготовиться к Причащению. Прот. Валентин Мордасов. 63 стр. обл.</t>
  </si>
  <si>
    <t>978-5-7877-0057-2</t>
  </si>
  <si>
    <t>Брошюра содержит объяснение основных понятий таинства Святого Причастия, рекомендации и наставления святых Отцов, а также некоторые практические советы о том, как правильно приступить к этому Таинству.       Предназначена для широкого круга читателей.</t>
  </si>
  <si>
    <t>Как приготовиться к исповеди и Причастию. Священник Михаил Шполянский. 109 стр. обл</t>
  </si>
  <si>
    <t>Как проводит душа первые сорок дней по исходе из тела. 47 стр. обл</t>
  </si>
  <si>
    <t>978-5-6054181-8-4</t>
  </si>
  <si>
    <t>Как проводить воскресные и праздничные дни. Свящ. В.Грозовский. Сер."В помощь христианину".28стр.обл</t>
  </si>
  <si>
    <t>2007/2011</t>
  </si>
  <si>
    <t>5-7868-0041-5</t>
  </si>
  <si>
    <t>Брошюра Санкт-Петербургского священника Виктора Грозовского объясняет и доказывает спасительную необходимость соблюдения четвертой заповеди Божией - почитания воскресных и праздничных дней. Она рассказывает об обилии благодатных даров, которые получает верующий, бывая в храме в эти дни, об особом, праздничном свете Божественной любви</t>
  </si>
  <si>
    <t>Как сегодня быть православным. Иеромонах Серафим (Роуз). 47 стр. обл.</t>
  </si>
  <si>
    <t>Духовный щит</t>
  </si>
  <si>
    <t>Книги, написанные отцом Серафимом за годы подвижнической жизни, оказали огромное влияние на развитие Православия не только в Америке. Многие наши соотечественники хорошо знакомы с трудами великого мыслителя, которые стали поистине духовной классикой XX века. В настоящей брошюре вы найдете ответы на трудные вопросы современности, о вере и исполнении Заповедей Христовых.</t>
  </si>
  <si>
    <t>Как слышал меня Бог. Елена Московская. 160 стр. тв.п.</t>
  </si>
  <si>
    <t>978-5-9968-1019-2</t>
  </si>
  <si>
    <t>Как сохраить благочестие в семейной жизни. "По трудам Феофана Затворника" 59 стр. обл.</t>
  </si>
  <si>
    <t>Kak_cohranit_blagochestie</t>
  </si>
  <si>
    <t>5-7868-0026-1</t>
  </si>
  <si>
    <t>Строя православную семью, мы обращаемся за помощью, советом к духовно опытным наставникам. Бесценная сокровищница практического духовного опыта – письма святителя Феофана Затворника.
Среди духовных чад святителя – самые разные люди, многие из них избрали супружество как один из путей земной жизни, ведущий ко Спасению. Наставления святителя не только духовно глубоки и точны, но и жизненно необходимы нам сегодня, потому что каждое слово святителя согрето любовью и заботой, каждое слово обращено к нам, ищущим помощи и совета.</t>
  </si>
  <si>
    <t>Как сохранить давление в норме, а сосуды здоровыми. 7А. 221 стр</t>
  </si>
  <si>
    <t>978-966-942-747-2</t>
  </si>
  <si>
    <t>Как стать образцовой женой. О женском счастье и призвании. 62 стр. обл</t>
  </si>
  <si>
    <t>2016/2017</t>
  </si>
  <si>
    <t>978-5-98317-587-7</t>
  </si>
  <si>
    <t>Рекомендовано к публикации Издательским Советом Русской Православной Церкви.    Содержание:  Ошибки добрачных отношений  Протоиерей Сергий Заозерский. О девственности  Протоиерей Илия Шугаев. Как правильно выбрать супруга?  Протоиерей Сергий Николаев. Как стать кроткой голубкой?  Уроки семейного счастья святого Иоанна Златоуста  Иеромонах Николай (Генералов). Хорошая жена — благословение Небес  Архимандрит Георгий (Шеcтун). О женском призвании    Семья, любовь, брак — являются не временным удовольствием, но долгим и кропотливым трудом. А любящие друг друга люди пронесут его через всю совместную жизнь. Счастье и судьбу близких мы держим в своих руках, о чём в книге расскажут читателю опытные духовники. С любовью и благочестивой верой они раскроют смысл исконного женского призвания — жены и матери. Сложная и многогранная тема взаимоотношений между мужчиной и женщиной, рассмотренная автором, затронет каждого читателя и будет несомненно полезна.</t>
  </si>
  <si>
    <t>Как стать образцовым мужем. О мужском призвании, чести и предназначении. 47 стр. обл</t>
  </si>
  <si>
    <t>978-5-98317-308-8, 978-5-6054327-9-1</t>
  </si>
  <si>
    <t>«Традиционно отец православного семейства всегда исполнял в нём роль как бы священнического служения, представляя пред Богом свой род. Он общался с духовником и с ним решал духовные вопросы семьи. Все проблемы жизни семьи может и должен решать глава. Потому что вести семью по жизни Господь поручает мужу».Архимандрит Георгий (Шестун)</t>
  </si>
  <si>
    <t>Как стяжать душевный мир? О седьмой заповеди блаженства. Основы православия. 46 стр. обл</t>
  </si>
  <si>
    <t>26786_kakstyazhatdushevnyjmir_1</t>
  </si>
  <si>
    <t>978-5-6041980-9-4</t>
  </si>
  <si>
    <t>Блаженны миротворцы, ибо они будут наречены сынами Божиими — таково седьмое евангельское блаженство. Истинный миротворец тот, кто стяжал мирное состояние души, мир с Богом.
Что такое мир души в православном понимании, как его стяжать? Что говорят об этом святые отцы и учители Церкви? Ответы на эти вопросы можно найти в данной брошюре, предназначенной для широкого круга читателей.
Рекомендовано к публикации Издательским советом Русской Православной Церкви.
Содержание:
Какой мир мы призваны творить?
Слово «мир» в Новом Завете
Враги мира Христова — диавол и грех
Как обрести мир души?
Примирение других людей
Два примера миротворчества
Святые отцы и учители Церкви о мире Христовом
Душевный мир и пути его стяжания
Источник мира — Христос. Мир — Его дар
Истинный и ложный мир между людьми
О примирении с враждующими против нас
Блаженны примиряющие других
Источники</t>
  </si>
  <si>
    <t>Как стяжать кротость души? Святые отцы о кротости. Основы Православия. 45 стр. обл</t>
  </si>
  <si>
    <t>25765_kak-styazhat-krotost-dushi_1</t>
  </si>
  <si>
    <t>978-5-6041175-0-7</t>
  </si>
  <si>
    <t>Блаженны кроткие, ибо они наследуют землю (Мф. 5, 5) — таково третье евангельское блаженство. Что такое кротость в православном понимании, какую «землю» наследуют кроткие и почему они блаженны? Что говорят о кротости святые отцы и учители Церкви? Как стяжать кроткий нрав? Ответам на эти вопросы и посвящена эта брошюра, предназначенная для широкого круга читателей.
Рекомендовано к публикации Издательским Советом Русской Православной Церкви.</t>
  </si>
  <si>
    <t>Как стяжать сердце милостивое? О пятой заповеди блаженства. Основы православия. 47 стр. обл</t>
  </si>
  <si>
    <t>26494_kssm_1</t>
  </si>
  <si>
    <t>978-5-6041175-7-6</t>
  </si>
  <si>
    <t>«Блаженны милостивые, ибо они помилованы будут» – таково пятое евангельское блаженство. В брошюре Михаила Молотникова «Как стяжать сердце милостивое?» даны ответы на вопросы, связанные с этой заповедью. Какое должно быть расположение души в делах милосердия? Всякому ли просящему следует давать то, что он просит? Как стяжать сердце милостивое? Что говорят о милосердии святые отцы и учители Церкви?</t>
  </si>
  <si>
    <t>Как устроить домашний иконостас. С. Алексеев. 30 стр. обл</t>
  </si>
  <si>
    <t>26594_Kakustroit_1</t>
  </si>
  <si>
    <t>Храм Книги</t>
  </si>
  <si>
    <t>Как-то солнечным деньком. Юрий Поляков. обл.</t>
  </si>
  <si>
    <t>978-985-7020-11-9 / 978-985-7124-56-5</t>
  </si>
  <si>
    <t>Как-то солнечным деньком поэт Юрий Поляков прогуливался по берегу моря и увидел ракушку. Она открыла ему одну тайну А поэт решил поделиться этой тайной с нами, друзья. Хотя... не только этой... и не только с нами. Сперва о тайнах солнечного денька узнали в Международном творческом объединении детских авторов. И по секрету рассказали нашему издательству. Нам секрет понравился, только зачем же его скрывать? Пусть радует всех! Так и появилась эта книжка.</t>
  </si>
  <si>
    <t>Какие прекрасные лица!.. Рассказы о царских детях, страстотерпцах. Скоробогатько Н.В. 62 стр. обл</t>
  </si>
  <si>
    <t>978-5-00059-466-7</t>
  </si>
  <si>
    <t>Каким святым в недугах, нуждах и скорбях молиться. Обл. 79 стр</t>
  </si>
  <si>
    <t>Календари</t>
  </si>
  <si>
    <t>2026 год</t>
  </si>
  <si>
    <t>Календарь Благодать Божия на 2026 год. Православный тропари и кондаки на К.Д.  Обл. 350 стр</t>
  </si>
  <si>
    <t>978-5-9968-0988-2</t>
  </si>
  <si>
    <t>Календарь Большой православный с Ветх., Еванг. и Апостол. чтениями на 2026 год Обл. 605 стр</t>
  </si>
  <si>
    <t>978-5-9946-0725-1</t>
  </si>
  <si>
    <t>Календарь Егорушка на 2026 год. Православный детский Обл. 379 стр</t>
  </si>
  <si>
    <t>978-5-907822-19-1</t>
  </si>
  <si>
    <t>Календарь лист А3 на 2026 г. Икона Божией Матери Умягчение злых сердец (Свято-Елисавет. мон.)</t>
  </si>
  <si>
    <t>42X30</t>
  </si>
  <si>
    <t>Календарь лист на 2026 г. Икона Божией Матери Прибавление ума</t>
  </si>
  <si>
    <t>60X42</t>
  </si>
  <si>
    <t>Календарь лист на 2026 г. православный. Икона Божией Матери Неупиваемая чаша</t>
  </si>
  <si>
    <t>Календарь лист на 2026 г. православный. Икона Божией Матери Скоропослушница</t>
  </si>
  <si>
    <t>Календарь лист на 2026 г. православный. Святая блаженная Ксения Петербургская</t>
  </si>
  <si>
    <t>Календарь лист на 2026 г. православный. Святой Ангел Хранитель</t>
  </si>
  <si>
    <t>Календарь лист на 2026 г. православный. Святые мученицы Вера, Надежда, Любовь и мать их София</t>
  </si>
  <si>
    <t>Календарь лист на 2026 год. Преподобный Гавриил Стамтаврийский</t>
  </si>
  <si>
    <t>Календарь лист Преподобный Паисий Святогорец. Православный на 2026 год</t>
  </si>
  <si>
    <t>Календарь на 2026 год. Земной ангел. преп Серафим Саровский. Обл. 317 стр</t>
  </si>
  <si>
    <t>978-5-9946-0711-4</t>
  </si>
  <si>
    <t>Календарь перекидной  на 2026 г. Житие и чудеса преподобного Силуана Афонского</t>
  </si>
  <si>
    <t>978-5-9946-0720-6</t>
  </si>
  <si>
    <t>24Х34</t>
  </si>
  <si>
    <t>Календарь перекидной  на 2026 год Ангельский свет в слепых очах</t>
  </si>
  <si>
    <t>978-5-907973-29-9</t>
  </si>
  <si>
    <t>25Х34</t>
  </si>
  <si>
    <t>Календарь перекидной на 2026 г. "В служении Богу - вся моя радость!"</t>
  </si>
  <si>
    <t>978-5-907973-27-5</t>
  </si>
  <si>
    <t>Календарь перекидной на 2026 год Заступница чудотворные иконы Пресвятой Богородицы</t>
  </si>
  <si>
    <t>978-5-9946-0709-1</t>
  </si>
  <si>
    <t>Календарь перекидной на 2026 год Притчи Христа, страницы святого Евангелия</t>
  </si>
  <si>
    <t>978-5-9946-0728-2</t>
  </si>
  <si>
    <t>Календарь перекидной на 2026 год Святые врачи и целители</t>
  </si>
  <si>
    <t>978-5-9946-0734-3</t>
  </si>
  <si>
    <t>Календарь перекидной на 2026 год. Времена года в картинах русских художников. Перед полуднем 1889 г.</t>
  </si>
  <si>
    <t>978-5-907822-27-6</t>
  </si>
  <si>
    <t>Календарь перекидной на 2026 год. Времена года в картинах русских художников. Яблони в цвету</t>
  </si>
  <si>
    <t>978-5-907822-29-0</t>
  </si>
  <si>
    <t>Календарь перекидной на 2026 год. Дивный ангел. детский православный календарь со стихами. Обл</t>
  </si>
  <si>
    <t>978-5-907822-85-6</t>
  </si>
  <si>
    <t>22Х22</t>
  </si>
  <si>
    <t>Календарь перекидной на 2026 год. Житие и чудеса преподобного Сергия Радонежского</t>
  </si>
  <si>
    <t>978-5-9946-0701-5</t>
  </si>
  <si>
    <t>Календарь перекидной на 2026 год. Любовь не умирает. Николай Семёнович Лесков. 1831-1895</t>
  </si>
  <si>
    <t>978-5-6054062-0-4</t>
  </si>
  <si>
    <t>Календарь перекидной на 2026 год. Отрада и Утешение, Благодатная помощь Пресвятой Богородицы</t>
  </si>
  <si>
    <t>978-5-9946-0722-0</t>
  </si>
  <si>
    <t>Календарь перекидной на 2026 год. Преподобный Серафим Саровский</t>
  </si>
  <si>
    <t>978-5-9946-0694-0</t>
  </si>
  <si>
    <t>Календарь перекидной на 2026 год. Святитель Лука (Войно-Ясенецкий) чудотворец земли таврической</t>
  </si>
  <si>
    <t>978-5-9946-0708-4</t>
  </si>
  <si>
    <t>Календарь перекидной на 2026 год. Свято-Троицкая Сергиева Лавра</t>
  </si>
  <si>
    <t>978-5-9946-0698-8</t>
  </si>
  <si>
    <t>Календарь перекидной на 2026 год. Старцы Псково-Печерского монастыря. Обл</t>
  </si>
  <si>
    <t>978-5-9946-0695-7</t>
  </si>
  <si>
    <t>Календарь перекидной на 2026 год. Царственные страстотерпцы</t>
  </si>
  <si>
    <t>978-5-9946-0735-0</t>
  </si>
  <si>
    <t>Календарь Православный Год души на 2026 г. с чтением на каждый день. 383 стр. обл</t>
  </si>
  <si>
    <t>978-5-6053782-1-1</t>
  </si>
  <si>
    <t>Календарь православный на 2026  год. Житие и чудеса святителя Нектария Эгинского</t>
  </si>
  <si>
    <t>978-5-9946-0721-3</t>
  </si>
  <si>
    <t>Календарь православный на 2026 г. Лесенка-Чудесенка, для детей и родителей. ОБЛ, 367 стр.</t>
  </si>
  <si>
    <t>978-5-907973-03-9</t>
  </si>
  <si>
    <t>Календарь православный на 2026 год С приложением акафиста Божией Матери Казанской  Обл.157 стр</t>
  </si>
  <si>
    <t>978-5-907973-20-6</t>
  </si>
  <si>
    <t>Календарь православный на 2026 год. Благодатный очаг. Обл. 339 стр</t>
  </si>
  <si>
    <t>978-5-6054236-1-4</t>
  </si>
  <si>
    <t>Календарь православный на 2026 год. Божий лекарь. Обл. 327 стр</t>
  </si>
  <si>
    <t>978-5-6053267-7-9</t>
  </si>
  <si>
    <t>Календарь православный на 2026 год. Ежедневный собеседник. Обл. 318 стр</t>
  </si>
  <si>
    <t>978-5-9946-0576-9</t>
  </si>
  <si>
    <t>Календарь православный на 2026 год. Житие и чудеса великомученика Георгия Победоносца</t>
  </si>
  <si>
    <t>978-5-9946-0723-7</t>
  </si>
  <si>
    <t>Календарь православный на 2026 год. Житие и чудеса святителя Николая Мирликийского</t>
  </si>
  <si>
    <t>978-5-9946-0730</t>
  </si>
  <si>
    <t>Календарь православный на 2026 год. с прилож. акафиста святителю Николаю Чудотворцу. Обл. 157 стр</t>
  </si>
  <si>
    <t>978-5-907973-19-0</t>
  </si>
  <si>
    <t>Календарь православный на 2026 год. Старцы и подвижники Православной Церкви. Обл. 338 стр</t>
  </si>
  <si>
    <t>978-5-6054236-3-8</t>
  </si>
  <si>
    <t>Календарь Радость моя на 2026 год. Православный с чтением на К.Д.  Обл. 316 стр</t>
  </si>
  <si>
    <t>978-5-9968-0990-5</t>
  </si>
  <si>
    <t>Календарь с Ветхозаветными, Евангельскими и Апостольскими чтениями на 2026 год Обл. 878 стр</t>
  </si>
  <si>
    <t>978-5-6053267-1-7</t>
  </si>
  <si>
    <t>Календарь с прил. ак. Матроне Московской св. блж. православный на 2026 г. 156 стр. обл</t>
  </si>
  <si>
    <t>978-5-907973-18-3</t>
  </si>
  <si>
    <t>Календарь квартальный на 2026 год. Зеленая обложка с иконами БМ Владимерской, св.Николаю Чудотворцу</t>
  </si>
  <si>
    <t>68Х30</t>
  </si>
  <si>
    <t>Каникулы в монастыре. Обл. 63 стр</t>
  </si>
  <si>
    <t>978-5-907190-62-7</t>
  </si>
  <si>
    <t>Канон и избранные молитвы за болящего. Обл. 31 стр</t>
  </si>
  <si>
    <t>978-5-906241-63-4</t>
  </si>
  <si>
    <t>Канон и молитвы за болящего. 29 стр. обл</t>
  </si>
  <si>
    <t>978-5-93313-202-8</t>
  </si>
  <si>
    <t>Канон ко Пресвятой Богородице чтомый женою, погубившею чадо во утробе своей. Обл. 30 стр</t>
  </si>
  <si>
    <t>29840_KPB1</t>
  </si>
  <si>
    <t>Канон о болящем. Канон благодарственный по исцелении. Молитвы об исцелении. 30 стр. обл</t>
  </si>
  <si>
    <t>29912_KOB1</t>
  </si>
  <si>
    <t>978-5-00059-512-1</t>
  </si>
  <si>
    <t>Канон о усопшем едином. лития. 31 стр. Обл.</t>
  </si>
  <si>
    <t>KOUE</t>
  </si>
  <si>
    <t>Отчий дом/ Приход храма Смоленской иконы БМ на Васильевском острове г. Санкт- Петербурга</t>
  </si>
  <si>
    <t>978-5-906241-55-9</t>
  </si>
  <si>
    <t>Чем живые могут помочь умершему человеку, облегчить его переход в вечность? 
В первую очередь, молитвами ко Господу о прощении грехов усопшего и упокоении его бессмертной души.
В настоящем издании приводится Канон о усопшем едином, который следует читать близким сразу же после исхода души человека от тела, и потом ежедневно вплоть до погребения покойного, а желательно до 40-го дня. 
Также дается Чин заупокойной литии (краткого заупокойного моления), который совершается священником после предания тела усопшего земле. 
В отсутствии священника родственники могут прочитать литию сами, а впоследствии читать ее, поминая умершего дома или на кладбище.</t>
  </si>
  <si>
    <t>KOUE1</t>
  </si>
  <si>
    <t>Канон о усопшем едином. Чин литии, совершаемой мирянином дома и на кладбище. 30 стр. обл</t>
  </si>
  <si>
    <t>978-5-6054008-3-7</t>
  </si>
  <si>
    <t>Канон о усопшем едином. Чин литии, совершаемой мирянином дома и на кладбище. 31 стр. обл</t>
  </si>
  <si>
    <t>26166_Kanon_1</t>
  </si>
  <si>
    <t>978-5-00059-528-2, 978-5-00059-653-1</t>
  </si>
  <si>
    <t>Канон покаянный о грехе аборта. Обл. 31 стр</t>
  </si>
  <si>
    <t>978-5-906241-86-3</t>
  </si>
  <si>
    <t>Канон преподобного Андрея Критского. Службы Великого поста. 7А. 413 стр</t>
  </si>
  <si>
    <t>978-5-6051683-4-8</t>
  </si>
  <si>
    <t>Канон с акафистом преп. отцу нашему Сергию игумену Радонежскому, чудотворцу, Обл 78 стр</t>
  </si>
  <si>
    <t>978-5-00009-017-6</t>
  </si>
  <si>
    <t>Канон святому мученику Уару. 30 стр. обл.</t>
  </si>
  <si>
    <t>978-5-9968-0251-7 / 978-5-9968-0546-4, 978-5-9968-0748-2</t>
  </si>
  <si>
    <t>Вашему вниманию предлагается издание "Канон святому мученику Уару" на офсетной бумаге в 30 страницах. Мягкая обложка.</t>
  </si>
  <si>
    <t>Канон святому мученику Уару. 38 стр. обл.</t>
  </si>
  <si>
    <t>978-985-7020-64-5</t>
  </si>
  <si>
    <t>Канон, часы и стихиры Святой Пасхи. Обл.31 стр</t>
  </si>
  <si>
    <t>978-5-6054908-9-0</t>
  </si>
  <si>
    <t>Каноны и акафисты на всю седмицу. 253 стр. 7Бц</t>
  </si>
  <si>
    <t>978-5-4247-0038-5</t>
  </si>
  <si>
    <t>Предлагаем вашему вниманию издание "Каноны и акафисты на всю седмицу" на офсетной бумаге в 253 страницах. Твердый переплет.</t>
  </si>
  <si>
    <t>Ak_i_kan</t>
  </si>
  <si>
    <t>Каноны, акафисты, молитвы и псалмы на каждый день седмицы. 7А. 639 стр</t>
  </si>
  <si>
    <t>978-5-6501683-2-4</t>
  </si>
  <si>
    <t>Каноны: правила Церкви и правила жизни. Иеродиакон Григорий (Матрусов). 414 стр. 7А</t>
  </si>
  <si>
    <t>24602_kanon_1</t>
  </si>
  <si>
    <t>978-5-87389-065-1</t>
  </si>
  <si>
    <t>Карточки развивающие АЗБУКА 60 карточек+ 15 заданий</t>
  </si>
  <si>
    <t>29979_A</t>
  </si>
  <si>
    <t>5+</t>
  </si>
  <si>
    <t>10Х12</t>
  </si>
  <si>
    <t>УТВАРЬ</t>
  </si>
  <si>
    <t>Карточки развивающие МАТЕМАТИКА 60 карточек+ 10 заданий</t>
  </si>
  <si>
    <t>Каталог архивного фонда Русского Свято- Пантелимонова м-ря на Афоне. 7А (Поролон) 543 стр.</t>
  </si>
  <si>
    <t>Монастырь</t>
  </si>
  <si>
    <t>978-5-7117-0734-9</t>
  </si>
  <si>
    <t>Кем быть. Раскраска для мальчиков. Наклейки и загадки. обл</t>
  </si>
  <si>
    <t>26415_raskraska_1</t>
  </si>
  <si>
    <t>978-985-7124-96-1</t>
  </si>
  <si>
    <t>Как много на свете профессий, не сосчитать! На страницах раскраски для мальчиков «Кем быть» поэт Наталья Иванова и художник Дмитрий Ильин предлагают маленьким читателям познакомиться с несколькими – самыми важными – мужскими профессиями.</t>
  </si>
  <si>
    <t>Кимвалы доброгласны. "Сборник бесед об искусстве". В помошь родителям. 271 стр. обл.</t>
  </si>
  <si>
    <t>Kimvalyi_dobroglacnyi</t>
  </si>
  <si>
    <t>5-85482-102-5</t>
  </si>
  <si>
    <t>Сборник бесед по искусству, созданный по замыслу иеромонаха Захарии, † 2008 г. (в схиме Селафиила), адресован родителям, учитывая их главную роль в приобщении детей к искусству.
Авторы говорят об архитектуре, литературе и музыке как о средствах воспитания культурного, духовно зрелого человека, исходя из того, что в своих лучших образцах искусство говорит о Творце и Его творении.
В беседах по архитектуре и искусству, в основном, Византии и Древней Руси, в доступной форме излагаются материалы историко-архитектурных и искусствоведческих трудов, которые будут интересны широкому кругу читателей в изложении православного архитектора и художника.
Беседы о литературе отвечают на проблемные вопросы: зачем читать и что читать детям в соответствии с возрастными особенностями. В них содержатся обзоры основных жанров классической и современной детской литературы, в том числе и православной.
Беседа о музыке раскрывает историю русских народных инструментов и их роль в развитии культуры и воспитании детей и подростков. Особое внимание уделяется домре и гуслям.
В одной из бесед о популярной музыке идет речь об истории развития джаза, других музыкальных жанрах и отношении к ним православного человека.
Главной задачей авторов был рассказ о лучших произведениях искусства, созданных в мировой истории.</t>
  </si>
  <si>
    <t>Киноповести для семейного чтения. Выпуск 6. 376 стр. обл.</t>
  </si>
  <si>
    <t>978-5-901836-47-7</t>
  </si>
  <si>
    <t>В сборник сценариев-победителей VI конкурса "Вера, Надежда, Любовь" вошли три киноповести, обращенные к самой широкой аудитории, прежде всего - к молодежи.Жанр киноповести - особый. Авторы так живо описали своих героев, что читаешь и видишь все, как в кино: и долгий путь крестьянского юноши-переселенца второй половины XIX века, и тяготы жизни молодого священника, назначенного на новый далекий приход, и современную эмансипированную девушку-журналиста, волею судеб попавшую в далекий заброшенный монастырь.Эти истории хорошо читать вслух всей семьей, сидя по вечерам дома за круглым столом под абажуром...  Составление: Москвина-Ященко Т.В.</t>
  </si>
  <si>
    <t>Кисточкой небесной... Людмила Шниткова. 109 стр. обл.</t>
  </si>
  <si>
    <t>Три сестры</t>
  </si>
  <si>
    <t>978-5-905142-09-3</t>
  </si>
  <si>
    <t>14X14</t>
  </si>
  <si>
    <t>Покаяние - главное чудо христианства. С него начинается путь человека к Богу и оно же сопутствует совершенным, оно заставляет человека взглянуть на свои поступки не с колокольни собственного эгоизма, а с высот Божественных заповедей. Покаяние было воспето многими святыми отцами, о нем говорят наши повседневные молитвы, песнопения Великого Поста и, кажется, сложно внести в эту тему нечто одновременно душеполезное и новое. Однако, представленный сборник стихотворений не оставит равнодушным православного читателя: сокровенный разговор души с Богом, осмысление места христианина в современном мире - эти и многие другие темы раскрыты так, что близки и понятны каждому, а о некоторых стихотворениях читатель сможет воскликнуть: "Да, и это я, и у меня на сердце те же мысли и чувства".</t>
  </si>
  <si>
    <t>Покаяние - главное чудо христианства. С него начинается путь человека к Богу и оно же сопутствует совершенным, оно заставляет человека взглянуть на свои поступки не с колокольни собственного эгоизма, а с высот Божественных заповедей. Покаяние было воспето многими святыми отцами, о нем говорят наши повседневные молитвы, песнопения Великого Поста и, кажется, сложно внести в эту тему нечто одновременно душеполезное и новое. Однако, представленный сборник стихотворений не оставит равнодушным православного читателя: сокровенный разговор души с Богом, осмысление места христианина в современном мире - эти и многие другие темы раскрыты так, что близки и понятны каждому, а о некоторых стихотворениях читатель сможет воскликнуть: "Да, и это я, и у меня на сердце те же мысли и чувства".</t>
  </si>
  <si>
    <t>Клир и мир. Книга о жизни современного прихода. Протоиерей Максим Козлов.ст.10 стр.499</t>
  </si>
  <si>
    <t>978-5-901836-25-5</t>
  </si>
  <si>
    <t>Книга настоятеля Домового храма святой мученицы Татианы при МГУ протоиерея Максима Козлова посвящена широкому кругу проблем современного православного прихода. Священник дает духовные советы по многим животрепещущим вопросам, встающими и перед теми, кто только входит в ограду церковную, и перед теми, кто давно посещает православный храм.</t>
  </si>
  <si>
    <t>Клирос. Коляска. Клавиатура. Рассказы из жизни современной православной женщины. Е.Варакина109стр.7А</t>
  </si>
  <si>
    <t>978-5-9946-0168-6</t>
  </si>
  <si>
    <t>Ключ к Небесному Царству. Кто такой Бог? Беседы на символ веры. Обл. 124 стр</t>
  </si>
  <si>
    <t>978-5-6054908-8-3</t>
  </si>
  <si>
    <t>Ключ от дверей рая: Размышления о послушании. 7А. 179 стр</t>
  </si>
  <si>
    <t>978-5-901836-63-7</t>
  </si>
  <si>
    <t>Книга Иова. Обо мне и для меня. 7Бц. 269 стр</t>
  </si>
  <si>
    <t>978-5-9968-0794-9</t>
  </si>
  <si>
    <t>Книга лесной премудрости. Обл. 19 стр</t>
  </si>
  <si>
    <t>978-985-7311-06-4</t>
  </si>
  <si>
    <t>Книга наставлений и молитв. Преподобный Ефрем Катунакский. 7А. 287 стр</t>
  </si>
  <si>
    <t>978-5-6053782-8-0</t>
  </si>
  <si>
    <t>Книга об искусстве или трактат о живописи. Ченнино Ченнини. 270 стр. 7А</t>
  </si>
  <si>
    <t>978-5-7435-0271-4</t>
  </si>
  <si>
    <t>Княжна Джаваха. Чарская Л. ПСС т.9 256 стр. 7БЦ</t>
  </si>
  <si>
    <t>Knyajna_Djavakha</t>
  </si>
  <si>
    <t>5-98891-041-6</t>
  </si>
  <si>
    <t>Князь Федор (Черный) Митрополит Гурий(Егоров) Исторические очерки. 7А. 190 стр</t>
  </si>
  <si>
    <t>Ярославль</t>
  </si>
  <si>
    <t>5-7886-0024-3</t>
  </si>
  <si>
    <t>Когда болеют дети. Священник Алексий Грачев 63 стр. обл</t>
  </si>
  <si>
    <t>23638_Kogda_1</t>
  </si>
  <si>
    <t>Ребенок заболел. Какое родительское сердце может быть спокойным? Поиски лекарств, обращения к врачам... Но многие ли из нас в эти минуты духовно сосредотачиваются, молятся о болящем, причащают его святых Христовых Тайн, советуются со священником? "Православные люди хорошо знают, что все болезни имеют сердечное, душевное происхождение", - говорит один из авторов брошюры священник Алексий (Грачев). До принятия священного сана о. Алексий работал врачом в одном из московских родильных домов. Его советы родителям представляют собою необыкновенный плод его врачебного и священнического опыта.</t>
  </si>
  <si>
    <t>Когда гром грянул. Жить вопреки болезни. Зорин К.В. 237 стр!!! обл</t>
  </si>
  <si>
    <t>27277_kogdagromgryanul_1</t>
  </si>
  <si>
    <t>978-5-85134-095-6</t>
  </si>
  <si>
    <t>Книга бакалавра религиоведения, православного врача и психолога К. В. Зорина посвящена духовной, психологической и медицинской реабилитации людей с ограниченными возможностями. Речь идет о страдающих различными недугами: врожденными и приобретенными, острыми и хроническими, поддающимися и не поддающимися лечению. Восстановить здоровье или облегчить течение болезни помогают молитва и жизнь в Церкви, занятия творчеством, искусством, спортом, общение с живой природой, посещение групп взаимопомощи, специальные компьютерные программы. Эти и многие другие методы позволяют выстоять в борьбе с недугом, придают силу и бодрость, поддерживают немощных и унывающих. Автор предлагает конкретные рекомендации для больных и тех, кто за ними ухаживает. Им и адресована книга.</t>
  </si>
  <si>
    <t>Когда двое становятся одним. Схиархимандрит Иоаким (Парр). 377 стр. 7А</t>
  </si>
  <si>
    <t>978-5-9905281-2-3</t>
  </si>
  <si>
    <t>В третьем сборнике духовных бесед схиархимандрита Иоакима (Парра), настоятеля монастыря преподобной Марии Египетской (США, г.Нью-Йорк), автор делится своим духовным опытом, со множеством живых примеров из Священного Писания, житий праведников прошлого и наших современников, а также рассказами, основанными на общении со многочисленными духовными чадами, из которых многие встали перед необходимостью решения сложных вопросов семейных взаимоотношений. Книга будет полезна готовящимся к вступлению в брак, семейным людям, а также и тем, кто просто ищет ответа на вопросы о месте христианина в современном мире.</t>
  </si>
  <si>
    <t>Когда и как надо начинать говорить ребенку о Боге. 47 стр. обл.</t>
  </si>
  <si>
    <t>5-7868-0025-3</t>
  </si>
  <si>
    <t>Когда умершие приходят во сне. Фомин А.В. сост. 316 стр. 7А</t>
  </si>
  <si>
    <t>23968_Kogdaumer6ieprihodeatvosne_1</t>
  </si>
  <si>
    <t>2020/2023</t>
  </si>
  <si>
    <t>978-5-902716-24-2</t>
  </si>
  <si>
    <t>Колыбельная азбука. Олег Лицкевич. обл</t>
  </si>
  <si>
    <t>978-985-6886-99-0 / 978-5-94119-093-5</t>
  </si>
  <si>
    <t>23X22</t>
  </si>
  <si>
    <t>Для чтения взрослыми детям.</t>
  </si>
  <si>
    <t>Колыбельная для бабочки. Стихи. Любовь Шубная. 16 стр. обл. мел</t>
  </si>
  <si>
    <t>978-985-7124-47-3</t>
  </si>
  <si>
    <t>Колькина Пасха. Е.Курч 14 стр. обл.</t>
  </si>
  <si>
    <t>978-5-98891-799-1, 978-5-907973-49-7</t>
  </si>
  <si>
    <t>Колька жил в деревне, а его бабушка - в Москве. Она служила в господском доме, и мальчик часто навещал ее, подружившись с хозяйским сыном, который пригласил однажды Кольку на Пасху к себе в гости, пообещав сводить в цирк. Дома мама не отпускала Кольку... Но как же сказочная пасхальная заутреня в Москве и малиновый перезвон ее колоколов и чудесные огни цирка?.. Неужели он останется без всего этого?..</t>
  </si>
  <si>
    <t>Коля Новиков. Гавроши Брестской крепости ( В.О.В ). Денис Коваленко. 15 стр. обл</t>
  </si>
  <si>
    <t>978-5-00059-376-9</t>
  </si>
  <si>
    <t>Комментарии на Псалмы "схолии и письма" 7А. 172 стр</t>
  </si>
  <si>
    <t>978-5-6052953-0-3</t>
  </si>
  <si>
    <t>Корабль спасения. Книга о православном храме. О. Надпорожская. 94 стр. 7Бц</t>
  </si>
  <si>
    <t>978-5-4357-0286-6</t>
  </si>
  <si>
    <t>Королевство азбука. Татьяна Синичкина. 61 стр. 7Бц</t>
  </si>
  <si>
    <t>KA1</t>
  </si>
  <si>
    <t>978-5-6042753-3-7</t>
  </si>
  <si>
    <t>В этой книге две захватывающие истории: первая - это добрая сказка, а вторая - самая настоящая быль. Сначала вы отправитесь в сказочное путешествие с отважным капитаном Килем и его верным другом и помощником корабельным котом Маркизом, побываете во многих странах, опуститесь в морские глубины и окажетесь в волшебном королевстве. А потом вы перенесетесь на тысячу лет назад и узнаете, откуда к нам пришла азбука. Эти истории научат вас ценить дружбу, помогать ближним и совершать только добрые поступки</t>
  </si>
  <si>
    <t>Кот мурлыка. Олег Лицкевич. обл.</t>
  </si>
  <si>
    <t>978-985-6886-76-1</t>
  </si>
  <si>
    <t>Предлагаем вашему вниманию ярко иллюстрированную книгу стихов Олега Лицкевича "Кот Мурлыка". Для чтения взрослыми детям.</t>
  </si>
  <si>
    <t>Красносельские мученицы. К истории Алексеевского монастыря. 78 стр. обл.</t>
  </si>
  <si>
    <t>Славной и долгой была история московского Алексеевского женского монастыря, ведущего свое начало с XIV столетия. Верим, что эта история не закончилась. Не завершилась она хотя бы потому, что имеет свое продолжение в вечности, где предстоят Божиему Престолу три преподобномученицы Анна, Матрона и Евфросиния, подвизавшиеся в Алексеевской обители, заплатившие своею кровью за бесстрашное исповедание веры и причисленные к лику святых Русской Православной Церковью в начале XXI века. Настоятель храма Всех Святых бывшего Алексеевского монастыря протоиерей Артемий Владимиров</t>
  </si>
  <si>
    <t>Красные Врата. Советы пастыря. Избранные письма. Протоиерей Константин Островский. 487 стр. 7А</t>
  </si>
  <si>
    <t>25824_kv_1</t>
  </si>
  <si>
    <t>978-5-905472-60-2</t>
  </si>
  <si>
    <t>«Я — Путь и Истина, и Жизнь» — сказал Господь (см. Ин 14, 6), но на этот истинный Путь нам ещё нужно выйти с наших распутий.
Новая книга протоиерея Константина Островского «Красные врата» составлена из двух частей, объединённых общей задачей: помочь православному человеку, ищущему духовный путь, обрести его.
В первой части, «Вхождение в Церковь», даются краткие наставления о молитве, о покаянии, об устройстве православной семьи и приходской общины.
Вторая часть книги, «Отец в удалённом доступе», составлена на основе писем отца Константина прихожанам, по разным причинам оказавшимся вдали от родного храма.
Издание проиллюстрировано графикой художника Елены Черкасовой, отпечатано на хорошей бумаге, в удобном для чтения формате.
Рекомендовано к публикации Издательским советом РПЦ.</t>
  </si>
  <si>
    <t>Краткий путеводитель по Апостолу и Апокалипсису. 7А. 365 стр.</t>
  </si>
  <si>
    <t>978-5-9968-0775-8</t>
  </si>
  <si>
    <t>Краткий путеводитель по Псалтири. 7А. 221 стр</t>
  </si>
  <si>
    <t>978-5-9968-0750-5</t>
  </si>
  <si>
    <t>Краткий путеводитель по Святому Евангелию. 7А. 333 стр</t>
  </si>
  <si>
    <t>978-5-9968-0762-8</t>
  </si>
  <si>
    <t>Краткое жизнеописание святого владыки Николая. Епископ Артемий. 121 стр. обл.</t>
  </si>
  <si>
    <t>978-985-545-008-6</t>
  </si>
  <si>
    <t>Будущий святитель Николай увидел этот мир Божий на рассвете 23 декабря (по старому стилю) 1880 года, накануне Рождественского сочельника, в день памяти святого Наума Охридского. Родился он в малой, но, как сам ее называл, «Божьей деревне Лелич», недалеко от города Валево, на склоне горы Повлен. Родители его, простые земледельцы, Драгомир и Екатерина, были добрыми, благочестивыми людьми и набожными христианами, особенно мать. Их первенец вскоре после рождения был просвещен Святым Крещением и наречен Николаем…</t>
  </si>
  <si>
    <t>Краткое изложение Ветхого Завета. Священник Иоанн Бухарев. 7А. 221 стр</t>
  </si>
  <si>
    <t>978-5-9968-0949-3</t>
  </si>
  <si>
    <t>Краткое изложение Нового Завета. 7А. 189 стр</t>
  </si>
  <si>
    <t>978-5-9968-0950-9</t>
  </si>
  <si>
    <t>Краткое изложение Православной веры. 37 стр. обл</t>
  </si>
  <si>
    <t>27147_Kratkoe_1</t>
  </si>
  <si>
    <t>978-5-88017-222-1</t>
  </si>
  <si>
    <t>Эта книга для тех, кто находится в начале духовного пути, кто делает первые шаги в Церкви. В книге даются основные понятия о Боге, молитве, вере и жизни христианской, о богослужении Православной Церкви. Читатель приобретет необходимое знание, бесценное для равновесия души и бодрствования духа.
Рекомендовано к публикации Издательским Советом Русской Православной Церкви.</t>
  </si>
  <si>
    <t>Крест в русском небе. Надглавные кресты России (Альбом). 389 стр. 7А (Б/Ф)</t>
  </si>
  <si>
    <t>25728_KvRn_1</t>
  </si>
  <si>
    <t>978-5-89101-256-1</t>
  </si>
  <si>
    <t>33X25</t>
  </si>
  <si>
    <t>Среди суеты мирских забот остановимся на мгновение, поднимем глаза к небу – и увидим это дивное чудо, уже более тысячи лет царствующее в небе России, – русский надглавный крест...
Альбом Натальи Шулаковой «Крест в русском небе. Надглавные кресты России» — призыв вспомнить о былом величии русского зодчества. Показать всем красоту православных храмов, создать своего рода «энциклопедию надглавных крестов». Поэтому издание будет интересно как широкому кругу читателей, так и профессионалам, для которых оно послужит своего рода справочником, каталогом в котором можно найти образец накупольного креста для восстанавливаемого или вновь строящегося православного храма.</t>
  </si>
  <si>
    <t>Креститель Руси. Александр Орлов. 85 стр. 7Бц</t>
  </si>
  <si>
    <t>978-5-88017-528-4</t>
  </si>
  <si>
    <t>В книге освещены важнейшие вехи биографии равноапостольного великого князя Владимира, во Святом Крещении Василия. Рассказывается о происхождении, детских и юношеских годах крестителя Руси; о людях, сыгравших ключевую роль в становлении его личности; о выборе им новой государственной религии. Подробно описываются труды равноапостольного князя Владимира на пользу своего христианского государства.       Автор учебного пособия Александр Владимирович Орлов, выпускник Литературного института имени А. М. Горького и Московского института открытого образования, работает учителем истории и обществознания в столичной школе.       Книга предназначена для школьников средних и старших классов.</t>
  </si>
  <si>
    <t>Крестный путь. С.В. Силова. 70 стр. обл.</t>
  </si>
  <si>
    <t>185-6678-57-9</t>
  </si>
  <si>
    <t>В книге содержатся сведения о некоторых сторонах церковной жизни в оккупированной Белоруссии, дается характеристика и приводятся многочисленные примеры патриотической деятельности белорусского православного духовенства в годы Великой Отечественной войны.</t>
  </si>
  <si>
    <t>Крещение Господне. 140 стр. обл.</t>
  </si>
  <si>
    <t>978-5-7429-0773-2</t>
  </si>
  <si>
    <t>Книги из серии «Православное богослужение» предназначены для использования прихожанами во время праздничных богослужений (или, напротив, в случае невозможности присутствия на них). Соединяя в себе последования из разных богослужебных книг (Минеи и Часослова), они дают возможность полноценно вникать в текст праздничной службы, напечатанной последовательно, «наряду». К богослужениям дается вводный текст с краткой историей праздника и его гимнографии, неясные моменты оговорены в пояснительных примечаниях.</t>
  </si>
  <si>
    <t>Крещение перед боем. СВО России на Украине. Обл. 30 стр</t>
  </si>
  <si>
    <t>978-5-00059-614-2</t>
  </si>
  <si>
    <t>Кризис Европы. Православный взгляд. С.К.Симаков. 76 стр, обл.</t>
  </si>
  <si>
    <t>5-7373-0072-2</t>
  </si>
  <si>
    <t>Сергей Кириллович Симаков — доктор геолого-минералогических наук. С 2006 по 2008 г. — главный научный сотрудник геологического факультета Санкт-Петербургского Государственного Университета. В последние годы серьезное внимание уделяет вопросам философии и религии, цивилизационным аспектам развития человеческого общества. Имеет более 50-ти публикаций в отечественных и зарубежных научных журналах.  Данная работа посвящена сегодняшнему состоянию и перспективам западной цивилизации.Тема, рассматриваемая автором, особенно актуальна для нашего времени, когда Новая Россия пытается стать частью мировой западной системы.   В оформлении обложки использован фрагмент фрески «Страшный Суд» Джотто ди Бондоне.</t>
  </si>
  <si>
    <t>Кто обидел мою маму, или Куличик - наш пасхальный волк. Ольга Соколова. 15 стр. обл</t>
  </si>
  <si>
    <t>26674_Kulichik_1</t>
  </si>
  <si>
    <t>978-5-00059-287-8</t>
  </si>
  <si>
    <t>Дивен Бог во святых своих, и в малых творениях! Об удивительных событиях в мире животных - наша новая серия детских рассказов. В основе каждого - документальные факты или реальные события. Читая эти добрые рассказы, маленький читатель узнает, что Господь заботится о Своих бессловесных созданиях, и сам станет добрее относиться к ним.
Мы надеемся, что сопровождаемый красивыми иллюстрациями рассказ будет интересен и полезен детям.</t>
  </si>
  <si>
    <t>Кто ты? спроси у святых. 7А. 255 стр.</t>
  </si>
  <si>
    <t>Kto_ty</t>
  </si>
  <si>
    <t>978-5-88017-886-5</t>
  </si>
  <si>
    <t>Что отдалило человечество от Бога и как людям вернуться к своему Творцу? Как выжить в горниле искушений и как пробудить в себе духовную ревность? Апостол Павел заповедует христианам: Всегда радуйтесь... (1 Фес. 5, 16). Но возможно ли радоваться постоянно и что такое настоящая радость? Ответы на эти вопросы можно получить только поняв, кто ты и какова цель твоей жизни.
Книга будет интересна всем православным христианам, но особенно молодежи, ищущей духовно-нравственные ориентиры.
Рекомендовано к публикации Издательским советом Русской Православной Церкви.</t>
  </si>
  <si>
    <t>Куда зовет нас Христос? О Царстве Небесном, которое «внутрь вас есть».Молотников Михаил. 45 стр. обл</t>
  </si>
  <si>
    <t>978-5-91173-508-1</t>
  </si>
  <si>
    <t>Куда пропал фонарик Светлячка. Обл. 14 стр. мел</t>
  </si>
  <si>
    <t>978-985-7311-83-5</t>
  </si>
  <si>
    <t>Кузьма Крючков- первый георгиевский кавалер Первой мировой войны. Денис Коваленко. 15 стр. обл</t>
  </si>
  <si>
    <t>978-5-00059-379-0</t>
  </si>
  <si>
    <t>Куликовская битва. Денис Коваленко. Обл. 29 стр.</t>
  </si>
  <si>
    <t>KB1</t>
  </si>
  <si>
    <t>978-5-00059-472-8, 978-5-00059-643-2</t>
  </si>
  <si>
    <t>Лаборатория духа. Митрополит Анастасий (Грибановский). Духовная библиотека. 58 стр. обл.</t>
  </si>
  <si>
    <t>978-5-89424-057-2</t>
  </si>
  <si>
    <t>Родился 6 августа 1873 г. в Тамбовской губернии в семье священника. Окончил Тамбовскую духовную семинарию и Московскую духовную академию (1897). Кандидат богословия. Постригся в монахи в Тамбове (1898). Архимандрит и ректор Московской духовной семинарии (1901). Епископ Серпуховский, викарий Московской епархии (1906), Холмский и Люблинский (1914), Кишиневский (1915). Архиепископ Кишиневский и Хотинский (1916). Член Поместного Собора Православной Российской Церкви 1917-1918 г., председатель отдела церковного имущества и редакционного отдела, председатель комиссии по выработке порядка избрания патриарха и его настолования. На Соборе был избран членом Св. Синода и Высшего Церковного Совета (декабрь 1917 г.). Покинул Россию в 1919 г. Управлял русскими православными общинами в Константинополе. Около 1924 г. был выслан из Константинополя за "антитурецкую пропаганду". С 1924 по 1935 гг. возглавлял русскую миссию в Палестине. Митрополит (1935). С 1936 по 1964 гг. стоял во главе Русской Зарубежной Церкви (Синодальной) в сане митрополита. Осенью 1944 г. эвакуировался вместе с Архиерейским Синодом и канцелярией в Вену, в 1945 г. - в Мюнхен, а с 1950 г. - в США. С 1964 г. на покое. Скончался 9 (22) мая 1965 г. в Нью-Йорке. Похоронен на кладбище Свято-Троицкого монастыря в г. Джорданвилль (США).</t>
  </si>
  <si>
    <t>Лаврский звонарь. Жизнеописание отца Михея (Тимофеева). Обл. 159 стр</t>
  </si>
  <si>
    <t>978-5-00009-289-7</t>
  </si>
  <si>
    <t>Лаврский печальник. Игумен Виссарион (Великий-Остапенко)  жизнеописание. воспоминание. 7Бц. 493 стр</t>
  </si>
  <si>
    <t>978-5-00009-223-1</t>
  </si>
  <si>
    <t>Ларец мудрости духовной. 447 стр</t>
  </si>
  <si>
    <t>Larec1-1</t>
  </si>
  <si>
    <t>978-985-7124-39-8</t>
  </si>
  <si>
    <t>Замечательная книга «Ларец мудрости духовной» включает в себя Слова Господни из Священного Писания Нового и Ветхого Заветов, поучения святых отцов и подвижников благочестия разных времён.</t>
  </si>
  <si>
    <t>Легендарный снайпер Василий Зайцев. ВОВ. Битва за Сталинград. Обл. 15 стр</t>
  </si>
  <si>
    <t>978-5-00059-578-7</t>
  </si>
  <si>
    <t>Ледовое побоище. Д. Коваленко Обл. 29 стр.</t>
  </si>
  <si>
    <t>Lb1</t>
  </si>
  <si>
    <t>978-5-00059-521-3</t>
  </si>
  <si>
    <t>XIII век был очень трудным для Руси: с востока шли монгольские орды, а с запада - Католические рыцари, которые хотели не только захватить РУсь, но и уничтожить спасительную православную веру.
В этот грозный час Промыслом Божиим встал на защиту Руси святой князь Александр. В 1240 году на Неве, в своей первой битве, он победил шведских рыцарей, а в 1242 году на Чудском озере разгромил Ливонский орден.
Об этом важнейшем для Руси сражении увлекаттельно рассказывает книжка Дениса Коваленко.</t>
  </si>
  <si>
    <t>Лекарство для души: старца Иоанна Крестьянкина. (м/ф) 253 стр. 7А</t>
  </si>
  <si>
    <t>978-5-9905031-8-2 / 978-5-9905-0380-9</t>
  </si>
  <si>
    <t>Эта книга составлена по материалам писем и проповедей архимандрита Иоанна (Крестьянкина). Вы узнаете, что говорил и писал о спасении, покаянии, молитве, семейной жизни и о многом другом великий старец.</t>
  </si>
  <si>
    <t>Лекции по Священной Библейской истории Ветхого и Нового Заветов. Миронович И.Ц. 1375 стр. 7А</t>
  </si>
  <si>
    <t>Lekcia</t>
  </si>
  <si>
    <t>5-88335-0747</t>
  </si>
  <si>
    <t>Автор известного и любимого студентами Духовных Учебных заведений Северной столицы Курса лекций по Библейской истории, доцент Санкт-Петербургских Духовных Академии и Семинарии Игорь Цезаревич Миронович более сорока лет преподавал в 1-м классе Санкт-Петербургской Духовной Семинарии, а с 1993 года также и на Свято-Иоанновских Богословских курсах.
Для всех, кому посчастливилось знать Игоря Цезаревича, встреча со столь масштабной личностью, каковой он являлся, становилась значимой и судьбоносной. Особенно важна была эта встреча для тех студентов Духовных школ, которые впоследствии становились священниками. Через его лекции студенты изучали не только внешнюю канву Библейской истории, но входили в живой мир библейского текста, постигая многообразие библейских смыслов, в мир, в котором по-настоящему встречаются лицом к лицу человек и Бог.
Создав определенную методику преподавания Библейской науки, он утвердил свой предмет «Библейская история» как комплексное введение в библеистику, что стало достоянием именно Санкт-Петербургской Духовной школы.
Особо необходимо отметить, что он учил рассматривать современные события через призму Священного Писания, благодаря чему раскрывается их подлинный смысл.
Но главное, что отличало стиль преподавания Игоря Цезаревича - это наука мыслить самостоятельно, отчего его лекции становились уроками жизни, по которой его ученики проходят светлыми духовными оруженосцами, неся Слово Божие, что острее меча обоюдоострого (Евр 4:12). Обо всём этом и не только в книге Лекции по Священной Библейской истории Ветхого и Нового Заветов (И. Ц. Миронович)</t>
  </si>
  <si>
    <t>Лепестки любви. Елена Васильева. 45 стр. обл.</t>
  </si>
  <si>
    <t>lepestki_ love</t>
  </si>
  <si>
    <t>978-5-9968-1010-9</t>
  </si>
  <si>
    <t>Дорогие читатели! Предлагаем Вашему вниманию новую книгу петербургской писательницы Васильевой Елены Викторовны. В основе всех произведений автора лежат Божии Заповеди и нравственные законы. Сказки написаны в стиле русских народных. Они призывают к чистоте и красоте души, к любви и милосердию, затрагивая самые тонкие струны сердца. Книга будет интересна как детям, так и взрослым. Вас ждут удивительные встречи с прекрасным миром!</t>
  </si>
  <si>
    <t>Лествица возводящая на небо. Обл. 527 стр</t>
  </si>
  <si>
    <t>978-5-9946-0045-0</t>
  </si>
  <si>
    <t>Лествица для начинающих. 200 глав преп. Иоанна Лествичника Обл. 77 стр</t>
  </si>
  <si>
    <t>29922_Lestvica</t>
  </si>
  <si>
    <t>978-5-906241-61-0</t>
  </si>
  <si>
    <t>200 глав настоящего издания, предлагаемые вни­манию боголюбивого читателя, избраны из знаменито­го творения преподобного Иоанна Лествичника «Лествица, возводящая на Небо». На протяжении четырнад­цати веков эта книга неизменно служит руководством ко спасению души всем жаждущим духовного совер­шенствования.
Как победить козни диавола, мира и плоти, пре­граждающие нам путь в Небесное Царствие? Как по­знать и преодолеть себя? Как войти в меру совершенст­ва духовного? Ответы на эти и другие вопросы, которые настойчиво задает нам наша совесть, мы найдем в духоносном творении преподобного Иоанна Лествичника. Для данного издания была сделана выборка тех текстов из «Лествицы», которые доступны для понимания и применимы к жизни благочестивых мирян. Такой подход дает возможность ознакомиться с книгой и начинающему христианину, тому кто недавно пришел к вере и стремится к духовной жизни.
Надеемся, что прочитав эти избранные главы, читатель со временем захочет обратиться к полному изданию «Лествицы».
Рекомендовано к публикации Издательским Советом РПЦ ИС Р22-203-3068.</t>
  </si>
  <si>
    <t>Лествица, возводящая на небо. С классическими пояснениями. Как читать Лествицу мирянину. 478 стр 7Бц</t>
  </si>
  <si>
    <t>978-5-6046783-9-8</t>
  </si>
  <si>
    <t>Лествица. Преподобный Иоанн Лествичник. 639 стр. 7Бц</t>
  </si>
  <si>
    <t>978-5-9968-0845-8</t>
  </si>
  <si>
    <t>Лествица. Преподобный Иоанн Синайский. 606 стр. 7А (син.( нов. тир.)</t>
  </si>
  <si>
    <t>978-5-88017-310-5</t>
  </si>
  <si>
    <t>"Лествица" преподобного Иоанна на протяжении веков была и остается одним из самых известных и читаемых аскетических творений во всем христианском мире. Современному русскому читателю она знакома главным образом  по переводу, подготовленному в Оптиной пустыни в 1850-е годы под руководством преподобного Макария. Этот перевод и переиздается в настоящей книге.</t>
  </si>
  <si>
    <t>Летний чай для Мороза. Обл. 110 стр</t>
  </si>
  <si>
    <t>978-5-9968-1040-6</t>
  </si>
  <si>
    <t>Лето Господне, Няня из Москвы. Два романа. И.Шмелев. 7Бц. 748 стр</t>
  </si>
  <si>
    <t>978-5-6052171-5-2</t>
  </si>
  <si>
    <t>Лето Господне. Богомолье. Старый Валаам. Шмелев И. 734 стр. 7А</t>
  </si>
  <si>
    <t>Lg1</t>
  </si>
  <si>
    <t>978-985-7290-55-0, 978-985-7290-88-8</t>
  </si>
  <si>
    <t>В произведениях русского писателя Ивана Сергеевича Шмелёва перед читателем предстает увиденный глазами ребенка старый московский быт, раскрывается внутренний мир русского человека, жизнь которого проникнута православным духом и согрета христианской верой. Увлекательные, трогательные рассказы, вошедшие в этот сборник, стали излюбленным чтением современного православного человека.</t>
  </si>
  <si>
    <t>Летопись Серафимо-Дивеевского монастыря. Составил Архимандрит Серафим (Чичагов). 735 стр. 7А</t>
  </si>
  <si>
    <t>978-9975-4446-1-3, 978-5-7877-0170-8</t>
  </si>
  <si>
    <t>Особенностью настоящего издания является то, что текст приводится в современной орфографии; мы надеемся, что благодаря этому книга станет более доступной для восприятия широким кругом читателей. Незначительные редакторские дополнения выделены квадратными скобками - […] . В конце книги помещено несколько фрагментов авторского текста, сокращенного в свое время цензором. Ссылки на эти фрагменты в тексте «Летописи» отмечены цифрами в квадратных скобках.      Иллюстрации для удобства читателей напечатаны в виде отдельной вставки на мелованной бумаге. Это не только изображения из издания «Летописи» 1903 года, но и другие гравюры, фотографии, литографии и картины, дополняющие историю Свято-Троицкого Серафимо-Дивеевского монастыря и житие преподобного Серафима.</t>
  </si>
  <si>
    <t>Летопись скита Оптиной пустыни в 2-х томах. 7Бц. 1150 стр</t>
  </si>
  <si>
    <t>978-5-86594-317-4 / 978-5-86594-316-7</t>
  </si>
  <si>
    <t>Лётчик Роман Филипов " Закон любви к ближнему ". Денис Коваленко. 15 стр. обл</t>
  </si>
  <si>
    <t>978-5-00059-384-4</t>
  </si>
  <si>
    <t>Лечение подорожником. Избавляемся от болезней. Константинов М.А. 222 стр. 7А</t>
  </si>
  <si>
    <t>978-617-690-853-1</t>
  </si>
  <si>
    <t>Лечение пчелиными продуктами. Справочное пособие. 232 стр. обл.</t>
  </si>
  <si>
    <t>LP1</t>
  </si>
  <si>
    <t>Одигитрия</t>
  </si>
  <si>
    <t>Эта книга - краткое справочное пособие для всех, кто хотел бы использовать продукты пчеловодства для лечения, укрепления здоровья, достижения долголетия. Здесь читатель найдет сведения о "семейной" жизни пчел, о получении, составе, свойствах, хранении пчелиных продуктов. Приведены также некоторые способы проверки их качества и применения, а также ряд рецептов, которые принято называть рецептами здоровья, долголетия, красоты.</t>
  </si>
  <si>
    <t>Лечение эллинских недугов. Блж. Феодорит Кирский. 7А 440 стр</t>
  </si>
  <si>
    <t>978-5-87468-142-5</t>
  </si>
  <si>
    <t>Лидия Литвяк- Белая Лилия Сталинграда ( В.О.В ). Денис Коваленко. 15 стр. обл</t>
  </si>
  <si>
    <t>978-5-00059-386-8</t>
  </si>
  <si>
    <t>Лики бытия. Стихотворения. Протоиерей Алексий Зайцев. 367 стр. обл.</t>
  </si>
  <si>
    <t>978-5-91041-107-8</t>
  </si>
  <si>
    <t>Новая книга челябинского священника и поэта протоиерея Алексия Зайцева объединяет в себе стихотворения четырех поэтических сборников: "Врата вечности" (2010), "Лепта души" (2011), "Троицын день" (2012) и "Чаша бытия" (2013). На страницах книги читателю впервые предоставляется уникальная возможность прочитать произведения поэта в порядке их написания. Творчество протоиерея Алексия Зайцева, обращенное к высшим нравственным идеалам и ценностям, представляет собой попытку глубоко православного осмысления мира и человека, а также участия Божественного Промысла в нашей земной истории. Стихи автора, написанные в традициях русской классической литературы, представляют интерес для широкого круга читателей и любителей поэзии.</t>
  </si>
  <si>
    <t>Литургика в 2-х томах. Двунадесятые неподвижные праздники. Постная и цветная троида. 7Бц. 1198 стр</t>
  </si>
  <si>
    <t>978-5-907554-37-5</t>
  </si>
  <si>
    <t>Литургия на Русской земле. Протоиерей Димитрий Дудко. 542 стр. 7Бц</t>
  </si>
  <si>
    <t>Liturgiya_na_Russkoyi_zemle</t>
  </si>
  <si>
    <t>978-5-906652-81-2</t>
  </si>
  <si>
    <t>Книга протоиерея Димитрия Дудко «Литургия на Русской земле» состоит из его проповедей, произнесенных в 1977-1978 гг. в с. Гребнево Московской области. Предлагаемые чтения содержат объяснения литургии и основных понятий нашей веры.
Отец Димитрий (1922-2004) был духовником очень большого числа духовных чад, организатором постоянных христианских чтений и собеседований, обществ трезвости, вдумчивым проповедником и писателем. В 1945 году он поступил в Московскую Духовную Семинарию, по окончании которой в 1947 году его перевели в Московскую Духовную Академию. Однако уже через полгода, 20 января 1948 года, его арестовывают и осуждают по статье «антисоветская агитация и пропаганда» к десяти годам лагерей с последующими пятью годами поражения в правах. Лишь через восемь с половиной лет, в 1956 году, его освобождают из заключения и восстанавливают слушателем академии, которую он заканчивает в 1960 году. Имя его известно и на Западе: восемь книг пастыря издано там и переведено на многие языки.</t>
  </si>
  <si>
    <t>Лица в которых сияет Христос. Жизнь и духовные дары близких Богу и людям святых. 7А. 511 стр</t>
  </si>
  <si>
    <t>978-5-6053782-7-3</t>
  </si>
  <si>
    <t>Лицо и природа. Жан-Клод Ларше. 285 стр. обл.</t>
  </si>
  <si>
    <t>Lico_i_Priroda</t>
  </si>
  <si>
    <t>Книга знаменитого современного православного богослова и патролога Жан-Клода Ларше «Лицо и природа» посвящена критическому анализу системы интерпретации в персонализме, применяемой к различным областям богословия у двух известных современных богословов — митрополита Иоанна (Зизиуласа; одного из ведущих иерархов Константинопольского Патриархата) и Христоса Яннараса. Труды этих мыслителей, повлиявших своими идеями и на некоторых других богословов, изданы в переводе и известны в России. Жан-Клод Ларше в своем критическом исследовании показывает, что данная система персонализма, будучи вдохновлена таким философским течением, как экзистенциализм, чужда христианству и во всех областях богословия, к которым она применяется (триадология, христология, антропология, экклезиология, учение о духовной жизни), нарушает тонкое равновесие, баланс, установленный святоотеческой Традицией, между лицом и природой, Богом и человеком и приводит к серьезным ошибкам. Помимо своего критического измерения данная книга углубляет понимание значения и соотношения между понятиями лица и природы, сущностными для христанского учения.
Жан-Клод Ларше родился в 1949 году в городе Бадонвиллер на северо-востоке Франции в католической семье и в возрасте 23 лет стал православным христианином. Становление Ж.-К. Ларше как богослова происходило под влиянием его духовного отца архимандрита Сергия (Шевича), а также благодаря общению с преподобным Иустином (Поповичем), архимандритом Софронием (Сахаровым), учениками старца Иосифа Исихаста — старцами Ефремом Катунакским и Харалампием, со старцами Ефремом Филофейским, Иосифом Ватопедским и преподобным Паисием Афонским.</t>
  </si>
  <si>
    <t>Личный завет с Господом. Пастырский подвиг священномученика Сергия Мечёва. 283 стр. 7А</t>
  </si>
  <si>
    <t>27247_Zavet_1</t>
  </si>
  <si>
    <t>978-5-7429-1314-6</t>
  </si>
  <si>
    <t>В годы тяжелейших гонений на Церковь в первой половине минувшего века настоятелем московского храма Свт. Николая в Клённиках был священник Сергий - сын известного старца в миру Алексия Мечёва. Именно при нем маросейская община превратилась в покаяльно-богослужебную семью, сумевшую сохранить духовное единство после того, как храм был закрыт, а священники изгнаны или арестованы. В молитве, богослужении, сыновне-почтительном внимании к преданию святых отцов видел отец Сергий путь спасения - и для верующего христианина, и для всей церкви.</t>
  </si>
  <si>
    <t>Лоцман душ человеческих. Памяти схиархимандрита Власия (Перегонцева) 7А. 270 стр</t>
  </si>
  <si>
    <t>978-5-91173-635-4</t>
  </si>
  <si>
    <t>Луг духовный. Блаженный Иоанн Мосх. 527 стр. Обл</t>
  </si>
  <si>
    <t>978-5-9956-0559-2</t>
  </si>
  <si>
    <t>"Луг духовный" принадлежит к числу самых распространенных на Руси агиографических творений. Помимо описания различных событий и промыслительных для спасения случаев, в 219 главах данного творения также даются душеспасительные размышления и наставления подвижников, служащих для назидания каждого православного христианина. Вся книга свидетельствует об истинности Православия и подает поразительные и великолепные примеры любви подвижников ко Христу Богу, жизни по заповедям евангельским.  Рекомендовано к публикации Издательским Советом Русской Православной Церкви.</t>
  </si>
  <si>
    <t>Луч микрокосмоса. Петр II Петрович Негош. 228 стр. 7А</t>
  </si>
  <si>
    <t>Luch_mikrokosmosa</t>
  </si>
  <si>
    <t>Спасское дело</t>
  </si>
  <si>
    <t>978-5-9906510-9-8</t>
  </si>
  <si>
    <t>Издательство Некоммерческого партнёрства по защите и сохранению объектов культурного наследия «Спасское дело» открывает серию книг «Христианская поэзия» публикацией первого русского перевода богословской поэмы Черногорского митрополита, государя, поэта Петра II Негоша «Луч микрокосма». Есть личности, без которых невозможно представить себе культуру и историю той или иной страны. Для Сербии и Черногории такой личностью стал Петр Негош. Правитель Черногории (1830–1850 гг.), митрополит Черногорский и Бедский, он был к тому же и выдающимся поэтом, чьи произведения вошли в золотой фонд сербской и мировой литературы. Интерес к творчеству поэта в России существует уже давно, но только сейчас в свет выходит перевод одного из его центральных произведений, поэмы «Луч микрокосма». В ней сполна проявилась высокая поэтическая и философская одарённость автора, нашли глубоко художественное выражение его воззрения на мироздание и на природу человека. Также в книгу вошла краткая биография Петра Негоша, включающая в себя малоизвестные российскому читателю факты.</t>
  </si>
  <si>
    <t>Люби Бога всем сердцем... и ближнего как самого себя. 21 стр. обл</t>
  </si>
  <si>
    <t>978-5-906549-32-7 / 978-5-906549-18-1</t>
  </si>
  <si>
    <t>Эта книжечка о любви к Богу и ближним впервые была издана в конце девятнадцатого века, но не потеряла свою актуальность и в наше время. Ведь любовь неподвластна времени и во все времена строилась на одном и том же фундаменте. И пусть стремительно меняется мир вокруг нас, но любовь к Богу и ближним и вчера, и сегодня, и вовеки — всё та же.</t>
  </si>
  <si>
    <t>Любить, а не искать любви. Беседы о семье и браке. Прот. Игорь Гагарин. 62 стр. обл.</t>
  </si>
  <si>
    <t>978-5-93313-165-6</t>
  </si>
  <si>
    <t>Протоиерей Игорь Гагарин хорошо известен православному читателю по его замечательным книгам «Восстань, душа, что спишь!», «Гореть, а не тлеть!» и др. Яркие образы в книгах о. Игоря, прекрасная литературная речь, простая и точная, помогают читателю глубже воспринять основные истины, необходимые для духовного возрастания человека. Эта брошюра принесет несомненную пользу всем, кто хочет решить свои семейные проблемы в соответствии со Словом Божиим.     ОБ АВТОРЕ    Протоиерей Игорь Гагарин родился в 1959 г. в Харькове. В 1981 г. окончил факультет русского языка и литературы Орехово-Зуевского педагогического института, а в 1985 г. - заочно факультет английского языка МОПИ им. Крупской. С 1981 по 1991 работал учителем русского языка и литературы в средней школе, из них последние два года был завучем.    В 1991 г. принял священный сан и был назначен настоятелем храма св. Иоанна Предтечи с. Ивановское Ногинского района Московской области. В 2002 году заочно окончил Коломенскую Духовную Семинарию.    В настоящее время, являясь настоятелем церкви, преподает Закон Божий и историю Церкви в Православной гимназии им. свщмч. Константина Богородского, а также ведет занятия на курсах для учителей-преподавателей основ православной культуры, организованных при Богоявленском соборе г. Ногинска. Женат, имеет двух дочерей.     Содержание    Вступительное слово  Предисловие  Смысл семьи и смысл жизни  Интимные отношения  Никому, кроме Бога  Воспитание детей  Добрые воспоминания  Совместное чтение  Пост в семье  Когда влечет грех  Заключение  Любить, а не искать любви Резюме  Приложение  Священное Писание о семье и браке</t>
  </si>
  <si>
    <t>Любовь-это... Найти и сохранить. 7А. 286 стр</t>
  </si>
  <si>
    <t>978-5-00178-040-3</t>
  </si>
  <si>
    <t>Любовь, брак, семья. (с диском) А.И. Осипов. 171 стр. 7Бц</t>
  </si>
  <si>
    <t>978-5-89424-160-9</t>
  </si>
  <si>
    <t>Любопытная Варвара. Верность - старомодное слово? Мария Сараджишвили. 266 стр. 7Бц</t>
  </si>
  <si>
    <t>978-5-89101-549-4</t>
  </si>
  <si>
    <t>История "Любопытной Варвары" - это история воцерковления девушки с советским прошлым. Ее детство прошло в те годы, когда страна была большой, а конфликты на национальной почве были редким явлением. Это потом все изменилось, и разделения стали проникать во все поры человеческой жизни. Люди потянулись к вере и, возможно, интуитивно доверяя Церкви себя и свое будущее, объединялись в церковные общины. Одной из таких тбилисских общин, где братьями и сестрами во Христе были грузины и русские, их горестях и радостях, а главное - об их стремлении научиться жить по вере, которая была и остается у нас общей, - рассказы грузинской писательницы Марии Сараджишвили. Ее книги уже выходили в издательстве Данилова ставропигиального мужского монастыря Москвы. Читатели полюбили Марию как автора книги "Не спешите осуждать" и рассказов, вошедших в сборник "Национальный вопрос и моя мама". Надеемся, что новая книга писательницы также не оставит равнодушными всех, кому близка тема человека в Церкви.</t>
  </si>
  <si>
    <t>Любушка. Рассказы о рязанской блаженной. Игорь Евсин. 126 стр. обл.</t>
  </si>
  <si>
    <t>978-5-901936-28-3</t>
  </si>
  <si>
    <t>Люди радования. Жизнеописания подвижников благочестия начало XX века. 7А 783 стр.</t>
  </si>
  <si>
    <t>lyudi_radovaniya</t>
  </si>
  <si>
    <t>Царское Дело</t>
  </si>
  <si>
    <t>978-5-91102-051-4</t>
  </si>
  <si>
    <t>Труд митрополита Мануила (Лемешевского) «Люди радования» представляет собой бесценное свидетельство о жизни Церкви в годы ее гонений, когда православным, как и в первохристианские времена, требовалось особое мужество, чтобы под гнетом преследований устоять в вере и не свернуть с узкого пути спасения на широкую дорогу греха.
Читатели познакомятся с судьбами людей, чьими молитвами Господь миловал Россию в начале прошлого века. Крупица за крупицей собирал о них сведения архипастырь-летописец в годы богоборчества. О некоторых известны только имена. Свидетельства о других представляют целостные жизнеописания. Но большинство записей — это краткие свидетельства разных людей о встречах с подвижниками благочестия.</t>
  </si>
  <si>
    <t>Маленький лорд Фаунтлерой. 7А. 316 стр</t>
  </si>
  <si>
    <t>978-5-9968-0787-1</t>
  </si>
  <si>
    <t>Маленькой христианке. Назидательные повести. 7Бц. 103 стр</t>
  </si>
  <si>
    <t>978-5-907973-43-5</t>
  </si>
  <si>
    <t>В книге собраны назидательные повести маленькой христианке.  Данная книга содержит увлекательные и назидательные повести и притчи для девочек. Все маленькие девочки любят окружить маму или бабушку и послушать разные интересные истории. Так было всегда — и сто, и двести лет назад. Эти истории, полные христианской любви, передавались из поколения в поколение и, наконец, дошли до сегодняшнего времени. Лучшие из них решили встретиться в этом сборнике, чтобы через века своим юным читателям частичку душевного тепла наших православных предков.  Для младшего и среднего школьного возраста.  Одобрено Издательским Советом Московского Патриархата.</t>
  </si>
  <si>
    <t>Мариамна. Рассказы о срезневской старице. Обл. 62 стр</t>
  </si>
  <si>
    <t>Мариология Феофана Никейского. В контексте византийской богословской традиции VII-XIVвв. 410 стр. 7А</t>
  </si>
  <si>
    <t>978-5-903525-75-1</t>
  </si>
  <si>
    <t>Монография посвящена комплексному и всестороннему анализу «Похвального слова Пресвятой Богородице» митрополита Феофана Никейского (70-е гг. XIV в.), одного из наиболее значимых произведений византийского богословия эпохи «Палеологовского возрождения». В исследовании раскрываются глубинные связи памятника с предшествующей традицией православной халкидонитской триадологии, христологии, антропологии, ангелологии и мариологии (в том числе, с текстами служб Богородичных праздников, таких как Успение). Делается вывод не только о безусловно православном характере миросозерцания Феофана Никейского, но и его большом вкладе в развитие православной мариологии — учения о Пресвятой Богородице и Приснодеве Марии.    В приложении публикуются переводы богословских трактатов Никифора Влеммида (ок. 1197–1269) и св. Каллиста I, патр. Константинопольского (1350–1353, 1355–1364), а также сравнительный анализ текста «Похвального слова» по московской рукописи (Syn. Gr. 461, ff. 1–77).    Книга адресуется не только специалистам (медиевистам, патрологам, историкам Церкви), но и всем интересующимся православным богословием и православным духовным Преданием.</t>
  </si>
  <si>
    <t>Матвей Кузьмин - советский Иван Сусанин  ( В.О.В ). Денис Коваленко. 15 стр. обл</t>
  </si>
  <si>
    <t>978-5-00059-385-1</t>
  </si>
  <si>
    <t>Материнская молитва. Молитвы о детях. ( на газете ) 63 стр. обл.</t>
  </si>
  <si>
    <t>978-5-907973-14-5</t>
  </si>
  <si>
    <t>Рекомендовано к публикации Издательским Советом Русской Православной Церкви.  Составитель: Г. Александрова.  2-е издание, исправленное и дополненное.</t>
  </si>
  <si>
    <t>Материнская молитва. Молитвы о детях. 63 стр. обл</t>
  </si>
  <si>
    <t>978-5-9905-0431-8, 978-5-6049044-1-1</t>
  </si>
  <si>
    <t>"Родителям нужно молиться Богу о своих детях, чтобы, Сам Он научил их страху Своему и умудрил во спасение. Примеры добрых дел нужно являть им в самих себе. Юные, да и люди всякого возраста, лучше наставляются доброй жизнью, чем словом. Ибо дети особенно подражают жизни родителей, что замечают в них, то и сами делают, доброе будет или дурное, что видят. Поэтому родителям нужно самим беречься от соблазнов и пример добродетельной жизни подавать своим детям, если хотят их наставить в добродетели. Иначе ни в чем не преуспеют. Ибо дети больше смотрят на жизнь родителей и отражают ее в своих юных душах, чем слушают их слова. Слово всякого наставника, соединенное с жизнью,- достойное и сильное наставление: тем более наставление родителей."    Святой Тихон Задонский</t>
  </si>
  <si>
    <t>Материнская молитва. Родительский молитвослов. 95 стр. обл</t>
  </si>
  <si>
    <t>27217_mam_1</t>
  </si>
  <si>
    <t>978-5-99008352-8-3, 978-5-6051829-2-4</t>
  </si>
  <si>
    <t>Данный молитвослов есть дар любви издателей ко всем благочестивым отцам и матерям Земли Русской. Составлен он в соответствии с советами современных старцев, умудренных опытом в духовном воспитании малых чад. "То, что вы хотите сказать своим детям, - советует афонский старец Порфирий Кавсокаливит, - говорите с молитвой. Только когда приходит просвещающая Божественная благодать, они слышат то, что мы им говорим. Ваша молитва будет той духовной лаской, которая согревает, заключает в свои объятия, притягивает ребенка. Когда вы хотите что-либо сказать своим детям, скажите это Пресвятой Богородице, и Она Сама все управит". Ему вторит старец Епифаний: "Больше говорите Богу о ваших детях, чем детям о Боге". "Молитва матери со дна моря достанет", - гласит народная пословица, однако, молитва любого из нас может творить чудеса и, за немногим исключением, молитвами, приведенными в нашем молитвеннике, могут пользоваться благочестивые отцы и восприемники за своих крестников. При этом, и получив, и не получив просимое, и в радости, и в скорби, будем полагаться на всеблагую волю Милосердного Господа, всегда и во всем благодарить Его в краткой молитве: "Слава Богу за все!"</t>
  </si>
  <si>
    <t>26140_mam_1</t>
  </si>
  <si>
    <t>978-5-99008352-8-3</t>
  </si>
  <si>
    <t>Данный молитвослов есть дар любви издателей ко всем благочестивым отцам и матерям Земли Русской. Составлен он в соответствии с советами современных старцев, умудренных опытом в духовном воспитании малых чад.
  "То, что вы хотите сказать своим детям, - советует афонский старец Порфирий Кавсокаливит, - говорите с молитвой. Только когда приходит просвещающая Божественная благодать, они слышат то, что мы им говорим. Ваша молитва будет той духовной лаской, которая согревает, заключает в свои объятия, притягивает ребенка.
  Когда вы хотите что-либо сказать своим детям, скажите это Пресвятой Богородице, и Она Сама все управит".
Ему вторит старец Епифаний: "Больше говорите Богу о ваших детях, чем детям о Боге".
  "Молитва матери со дна моря достанет", - гласит народная пословица, однако, молитва любого из нас может творить чудеса и, за немногим исключением, молитвами, приведенными в нашем молитвеннике, могут пользоваться благочестивые отцы и восприемники за своих крестников.
  При этом, и получив, и не получив просимое, и в радости, и в скорби, будем полагаться на всеблагую волю Милосердного Господа, всегда и во всем благодарить Его в краткой молитве: "Слава Богу за все!"</t>
  </si>
  <si>
    <t>Материнский плач Святой Руси. Княгиня Наталия Урусова. 7А, с. 446.</t>
  </si>
  <si>
    <t>978-5-907554-75-7</t>
  </si>
  <si>
    <t>Матрена Вольская. Потеряв своего ребенка, она спасла 3.225 детей. Денис Коваленко. 15 стр. обл</t>
  </si>
  <si>
    <t>978-5-00059-389-9</t>
  </si>
  <si>
    <t>Матронушка. Рассказы о блаженной Матроне Анемнясевской. Игорь Евсин. 155 стр. обл</t>
  </si>
  <si>
    <t>25892_Matronushka_1</t>
  </si>
  <si>
    <t>978-5-900757-9-7</t>
  </si>
  <si>
    <t>В книге рассказывается о жизни и духовном подвиге блаженной Матроны Анемнясевской, праведницы, жившей на Рязанской земле в первой половине ХХ века.В основу книги легло жизнеописание подвижницы, составленное при ее жизни священником Николаем Анатольевичем Правдолюбовым и его братом Владимиром Анатольевичем Правдолюбовым, которые за эту рукописную книгу были арестованы и
осуждены на долгие годы лагерей.</t>
  </si>
  <si>
    <t>Матушка Ксения. Книга о блаженной Ксении Петербургской. 7А, 588 стр.</t>
  </si>
  <si>
    <t>978-5-906241-85-6</t>
  </si>
  <si>
    <t>Матушка Феодосия. Рассказы о Скопинской старице. Игорь Евсин. 139 стр. обл</t>
  </si>
  <si>
    <t>978-5-907190-78-8</t>
  </si>
  <si>
    <t>Схимонахиня Феодосия, в миру Наталья Никифоровна Косоротихина (4.11.1923/† 15.05.2014), из-за тяжёлой травмы около двадцати лет находилась в коме — в «летаргическом сне», как говорили в народе, а после пробуждения, будучи прикованной к постели, сорок лет несла подвиг старчества, окормляя многочисленных своих чад: священников, монахов, епископов, мирян, неиссякаемым потоком притекавших к матушке за утешением, молитвой, исцелением.       В книге Игоря Евсина «Матушка Феодосия. Рассказы о скопинской старице» рассказывается о духовном подвиге схимонахини Феодосии и о её благодатных дарах.        СОДЕРЖАНИЕ      Свет мира – 3    И ТРУД И РАДОСТЬ – 13  Велемьинские будни – 15  Молоко для фрицев – 26  Господи, не допусти – 32  Наше солнышко – 39    СВОЙ УМОК – 47  Силы даёт Господь – 49  Нападки клеветников – 57  Свой умок – 64  Где мир, там и благодать – 72  Оградка – 76    ПОСЛЕДНИЕ ГОДЫ – 87  Пустите ко мне детей – 89  Искушения – 98  Последние годы – 103    СВЯТЫЕ КУРОЛЕСЫ – 115  Писать или не писать? – 117  Встреча со священником – 122  Сверстница – 125  Диво дивное – 129  Примирение с владыкой – 134</t>
  </si>
  <si>
    <t>Маша-пчёлка. Т. Дашкевич. обл.</t>
  </si>
  <si>
    <t>978-985-7020-14-0 / 978-985-7200-51-1</t>
  </si>
  <si>
    <t>Детство - самый лучший, самый чудесный праздник! Все дети играют во что-то или кого-то. А девочке Маше однажды показалось, что она - пчёлка... О том, как прошёл её летний день, как она летала с пчёлами, трудилась, веселилась и даже подвергалась опасности - моя новая книга. Надеюсь, что она полюбится моим маленьким читателям. Увидеть волшебную историю Машеньки нам помогут рисунки замечательной художницы Галины Анохиной. Понравилась вам Маша? Тогда в добрый путь, дорогие друзья! Допущено к изданию Издательским Советом Белорусского Экзархата Русской православной Церкви.</t>
  </si>
  <si>
    <t>Мгновения святой тишины. Архиеп. Иоанн (Шаховской). (серия "Духовная библиотека") 59 стр, обл.</t>
  </si>
  <si>
    <t>978-5-89424-049-7</t>
  </si>
  <si>
    <t>Рекомендовано к публикации Издательским Советом Русской Православной Церкви.</t>
  </si>
  <si>
    <t>Между образом и имиджем. Конспект стилиста. интег. 197 стр.</t>
  </si>
  <si>
    <t>mezhdu-obrazom-i-imidzhem-konspekt-stilista-105649-517174</t>
  </si>
  <si>
    <t>978-5-00178-036-6</t>
  </si>
  <si>
    <t>Это так естественно — хотеть быть красивым. Но быть красивым невозможно, пока не чувствуешь себя таковым. Книга «Между образом и имиджем» — своеобразный book-коучинг, который в форме доверительной и очень откровенной беседы ведет к обретению личного образа, а значит, подлинной красоты.
Допущено к распространению Издательским советом Русской Православной Церкви.</t>
  </si>
  <si>
    <t>Мелодии для Бога. Записки мирянина. Воронецкий Александр. 174 стр. 7А</t>
  </si>
  <si>
    <t>25610_melodii_1</t>
  </si>
  <si>
    <t>978-985-7181-33-9</t>
  </si>
  <si>
    <t>Книга Александра Воронецкого «Мелодии для Бога» — сборник рассказов, эссе, зарисовок, в которых автор ведет доверительный разговор с Богом. В первую очередь — через призму человеческих отношений, где испытание веры — это тот выбор, который постоянно предлагает человеку жизнь: выбор между земными и небесными сокровищами. Выбор, в котором Православие осознается истинной основой духовной жизни человека.
Александр Воронецкий – российский и белорусский писатель, литературный критик, публицист. Родился в Минске. В 1998 году окончил Институт журналистики Белорусского государственного университета.</t>
  </si>
  <si>
    <t>Меч воина. Внутренний подвиг мирянина и инока. Новиков Н. 373 стр. 7А</t>
  </si>
  <si>
    <t>26201_Me4voina_1</t>
  </si>
  <si>
    <t>Издательский проект "Путь умного делания"</t>
  </si>
  <si>
    <t>2018/2022</t>
  </si>
  <si>
    <t>978-5-6041096-7-0, 978-5-907554-30-6</t>
  </si>
  <si>
    <t>Истинный христианин есть воин Иисуса Христа и должен быть вооружен - иметь в сердце молитвенный меч духовный (2 Тим. 2, 3; Еф. 6, 17). Эта книга предлагается тем, кто интересуется историей православной аскезы, кто ищет путь опытного прохождения Иисусовой молитвы и чей интерес простирается в область умного и сердечного молитвенного делания. Знакомство с основами аскетического учения святых отцов Православной Церкви послужит вдохновляющим началом для желающих вступить на стезю внутреннего делания, укажет необходимые ориентиры, а вместе с тем поможет уберечься от преткновений и падений.  2-е издание.</t>
  </si>
  <si>
    <t>Милая мама. Стихи.Повесть Рассказы Обл.61 стр</t>
  </si>
  <si>
    <t>978-5-6055249-5-3</t>
  </si>
  <si>
    <t>Минуты роковые. ХХ века в истории братии Николо-Угрешского монастыря. 7А. 205 стр</t>
  </si>
  <si>
    <t>978-5-6044855-1-4</t>
  </si>
  <si>
    <t>Мир вокруг нас, или Энциклопедия юного учёного. Обл. 63 стр</t>
  </si>
  <si>
    <t>978-985-7317-03-5</t>
  </si>
  <si>
    <t>Мир души. По творениям схиигумена Саввы (Остапенко). 222 стр. 7А</t>
  </si>
  <si>
    <t>27297_mir_1</t>
  </si>
  <si>
    <t>978-5-9968-0919-6</t>
  </si>
  <si>
    <t>Данная работа представляет собой сборник изречений известного старца — схиигумена Саввы (остапенко) — на различные духовно-нравственные темы, взятые из его творений и расположенные в алфавитном порядке.
Издание рассчитано на широкий круг православных читателей.</t>
  </si>
  <si>
    <t>Мир Православия. Таинства, обряды, традиции. 7А. 343 стр</t>
  </si>
  <si>
    <t>978-5-4470-0701-0</t>
  </si>
  <si>
    <t>Миражи любви и мир. Протоиерей Александр Шаргунов. 414 стр. 7А</t>
  </si>
  <si>
    <t>Русский дом</t>
  </si>
  <si>
    <t>978-5-901505-21-2</t>
  </si>
  <si>
    <t>Данная книга — вторая из трилогии протоиерея Александра Шаргунова, объединённой общим названием «Миражи любви», — о попытках обретения высшего блага без Бога. Автор показывает, к чему приводит этот путь на примере различных философских и этических систем, наиболее ярко проявившихся в последний период человеческой истории... «Миражи любви и мир» — книга, посвященная современному обществу, «миру, лежащему во зле».</t>
  </si>
  <si>
    <t>Миражи любви и Церковь. Протоиерей Александр Шаргунов. 383 стр. 7А</t>
  </si>
  <si>
    <t>978-5-901505-17-5</t>
  </si>
  <si>
    <t>Протоиерей Александр Шаргунов более тридцати лет служит в храмах г. Москвы и многие годы преподает в Московской духовной академии и семинарии.  Автор книг: «Проповеди и выступления» (1995), «Чудеса царственных мучеников» (1995-2001); «Подвижники Марфо-Мариинской обители» (1999), «Православная монархия и новый мировой порядок» (1999), «Рождественский Пост» (1999), «Великий Пост» (1999). «Воскресные проповеди» (2001), «Последнее оружие» (2004), «Двунадесятые праздники» (2007), «Евангелие дня» (2008) и ряда брошюр по актуальным церковным и общественным вопросам.    Под редакцией о. Александра выходили сборники «Антихрист в Москве» (1994-1997), посвященные проблеме нравственного возрождения России.    Выходят аудиокассеты и компакт-диски с записями проповедей о. Александра. Регулярно выступает на радиостанции «Радонеж».    Ведет постоянную авторскую рубрику в журнале «Русский дом».</t>
  </si>
  <si>
    <t>Мирное житие. Великопостные вечера. А.И.Куприн. 30 стр. обл</t>
  </si>
  <si>
    <t>978-5-98891-789-2</t>
  </si>
  <si>
    <t>В главном герое этой книги, как в кривом зеркале, рискует отразиться каждый из нас. В дни Великого поста, в преддверии Святой Пасхи, он словно не слышит призывных ударов колоколов, зовущих к покаянию и напоминающих о словах Спасителя: «Горе вам, книжники и фарисеи, лицемеры...» (Мф. 23,29).</t>
  </si>
  <si>
    <t>Миром правит Бог. Старцы Псково-Печерского монастыря. 7Бц. 118 стр</t>
  </si>
  <si>
    <t>978-5-00178-046-5</t>
  </si>
  <si>
    <t>Мирянин, монах, священник. Праведный Симеон Верхотурский. 7А. 383 стр</t>
  </si>
  <si>
    <t>978-5-94512-158-4</t>
  </si>
  <si>
    <t>Миссионер и другие рассказы. 7Бц. 157 стр</t>
  </si>
  <si>
    <t>978-5-9968-0827-4</t>
  </si>
  <si>
    <t>Митрополит  Платон ( Левшин) Сочинения том 1. 7А. 575 стр</t>
  </si>
  <si>
    <t>Митрополит Антоний ( Храповицкий ) и его время. 1863-1936  Книга третья. 774 стр. Суперобложка</t>
  </si>
  <si>
    <t>978-5-905472-04-6</t>
  </si>
  <si>
    <t>В 3-ей книге жизнеописания блаженнейшего Антония, митрополита Киевского и Галицкого, в которую вошли 5-й и 6-ой тома десятитомного издания РПЦЗ, повествуется о трагическом периоде русской церковной жизни, вынужденной устраиваться в эмиграции сначала в Константинополе, а потом в Европе – в Югославии, Болгарии, Чехословакии, Франции. Подробно рассказывается об обстоятельствах Русского Заграничного Церковного Собора 1921 года, прошедшего в Сремских Карловцах и явившегося эпохальной вехой для существования русского православия Заграницей. Уделено большое внимание состоянию Русской Православной Церкви в СССР, гонениям на нее со стороны государства, деятельности патриарха Тихона вплоть до его кончины и после, когда появилась декларация митрополита Сергия. Значительное место занимают страницы, посвященные богословскому наследию владыки Антония – описанию его труда «Опыт православного христианского катехизиса» с подробным разбором и критикой, а также приводятся тексты многих его посланий, речей и проповедей.
Читатели получают возможность ознакомиться с значительным документом-исследованием архиепископа Никона (Рклицкого), проливающим свет на многие события истории Русской Православной Церкви первой половины XX века.</t>
  </si>
  <si>
    <t>Митрополит Иларион ( Алфеев ) - богослов и просветитель. 7А. 838 стр</t>
  </si>
  <si>
    <t>978-5-91173-584-5</t>
  </si>
  <si>
    <t>Митрополит Иоанн (Вендланд). Биографический очерк 1909-1989. С.А.Зегжда 175 стр. 7А</t>
  </si>
  <si>
    <t>Ярославская Епархия</t>
  </si>
  <si>
    <t>978-5-94283-030-4</t>
  </si>
  <si>
    <t>21X24</t>
  </si>
  <si>
    <t>Эта книга-альбом повествует о жизненном пути выдающегося служителя Русской Православной Церкви митрополита Иоанна (Вендланда). В хронологической последовательности разворачиваются все значительные события в судьбе Владыки, его духовное становление и труды на ниве церковной не только на Родине, но и за рубежом. Его жизнь, наполненная миролюбием, кротостью и смирением, является для нас ярким примером истинной любви к Богу и ближним.</t>
  </si>
  <si>
    <t>Митрополит Иоанн. "Будем делать дела любви!" Меженная Э.Л. 500 стр. 7А</t>
  </si>
  <si>
    <t>Издатель Александр Рутман</t>
  </si>
  <si>
    <t>978-5-91-038-038-1</t>
  </si>
  <si>
    <t>Млекопитательница икона Пресвятой Богородицы. Чудеса. Акафист. Канон. Молитвы. 60 стр. обл</t>
  </si>
  <si>
    <t>978-5-00052-194-6</t>
  </si>
  <si>
    <t>Многи скорби праведным. Священник Евстафий (Е.К, Баслык). 382 стр. 7А</t>
  </si>
  <si>
    <t>978-985-6365-51-8</t>
  </si>
  <si>
    <t>«…Отшумели жизненные бури, потеряли свою остроту тревоги, страхи. Не удалось избежать тюрьмы и каторги на далеком севере. ... Были периоды радости, удовлетворения. Но больше было напряженного труда, исполнения долга, душевной борьбы, неудовлетворенности существующей действительностью… Может быть, труд этот принесет пусть маленькую, но пользу, вызовет в чьей-либо душе отклик... Это воспоминания, в которых найдут отражение как факты моей биографии, так и явления обще-государственного и церковного порядка, страницы окружающей многообразной жизни…»    Содержание    Предисловие..........................................................................................3    Автобиографические сведения............................................................5    Три года жизни на Дону......................................................................11    Возвращение домой............................................................................25    Работа в школе.....................................................................................33    1920 год ................................................................................................35    В Польше..............................................................................................48    Виленская духовная семинария........................................................50    Выборы в польский сейм в 1922 году................................................59    Будни семинарской жизни..................................................................61    Воспитатели семинарии.....................................................................69    Ректоры семинарии. Преподаватели................................................70    Женитьба..............................................................................................90    Окончание семинарии и начало пастырского служения.............100    В довоенном Забрезье........................................................................112    Встреча с советами.............................................................................174    Война...................................................................................................222    Послевоенный период моей жизни.................................................251    МНОГИ СКОРБИ ПРАВЕДНЫМ    (протоиерей Феодор Кривонос).......................................................353    Накануне очередных испытаний.............................................353    От рук местных активистов........................................................354    По обвинению в сотрудничестве с польской дефензивой    (тайной польской полицией)...........................................................362    По иным мотивам........................................................................366    Под бременем пропаганды и налогов........................................371    Прискорбные случаи...................................................................376    Содержание........................................................................................383</t>
  </si>
  <si>
    <t>Много есть чудес. Зайцева М.О. обл.</t>
  </si>
  <si>
    <t>Mnogo_est_chud</t>
  </si>
  <si>
    <t>978-985-7200-61-0</t>
  </si>
  <si>
    <t>На страницах этой книги - большие и маленькие чудеса в радостных стихах Маргариты Зайцевой и волшебных рисунках Александра Самарина.
Наш мир огромен и неповторимо прекрасен! Сколько всего радостного вокруг! Только нам надо быть внимательнее, ведь порой чудеса такие скромные,что в обычные дни мы можем их не замечать. Да-да, чудеса существуют. Кто усомнится, когда есть мамина улыбка и лимонные карамельки, первый снет и поездки на море?
Вот с теплом смотрит нам вслед Ангел-Хранитель, а на небе раскинулась сказочная радуга; щенок, который сладко спит в уголке, и ласковое слово близког друга. А что, если именно сейчас время создавать чудеса самим? Чудес много, самые главные - в нас самих.</t>
  </si>
  <si>
    <t>Много может молитва праведника. Из духовного наследия прот. Валентина Мордасова. 446 стр. 7А</t>
  </si>
  <si>
    <t>27580_Mnogomozhetmolitv_1</t>
  </si>
  <si>
    <t>978-5-7877-0071-8</t>
  </si>
  <si>
    <t>Эта книга по содержанию и построению не совсем обычна. Она посвящена молитве, ее силе, значению в нашей жизни, и тому, как учил молитве своих духовных чад замечательный старец протоиерей Валентин Мордасов. Но вместе с рассказами о батюшке, о том, как окормлял он вверенное ему словесное стадо, в книге представлены в достаточном объеме и сами молитвы, потому что невозможно научиться чему-либо, не испытав это самим делом. Так что каждый читатель, знакомясь с тем, как свершал свой молитвенный подвиг батюшка, может сам, не откладывая книгу в сторону, прибегнуть к спасительной силе молитвы.    Редактор-составитель Игорь Смолькин.</t>
  </si>
  <si>
    <t>Многоценное миро покаяния. Из твор. свт. Иоанна Златоуста. 29 стр. обл.</t>
  </si>
  <si>
    <t>О том, что ждет тех, кто не хочет остановиться, и какую награду получают покаявшиеся, - в этой брошюре. Мы мчимся в вихре жизни, срываем цветы удовольствий и часто забываем о своей вечной участи.</t>
  </si>
  <si>
    <t>Можем ли мы избежать Апокалипсиса? 271 стр. 7А</t>
  </si>
  <si>
    <t>978-5-9968-0144-2</t>
  </si>
  <si>
    <t>Кто и почему нас пугает концом света? Что происходит с современным обществом и культурой, понимать ли происходящее, как указанные в Писании приметы наступающего Конца? Что такое Страшный Суд? Апокалипсис - это приговор человечеству или надежда? Книга, анализирующая слова пророков и сочинения святых отцов, поможет каждому сформировать верное отношение к сокрытому от нас  Богом. Кто и почему нас пугает концом света? Что происходит с современным обществом и культурой, понимать ли происходящее, как указанные в Писании приметы наступающего Конца? Что такое Страшный Суд? Апокалипсис - это приговор человечеству или надежда? Книга, анализирующая слова пророков и сочинения святых отцов, поможет каждому сформировать верное отношение к сокрытому от нас  Богом</t>
  </si>
  <si>
    <t>Можно ли верить снам. 64 стр. обл</t>
  </si>
  <si>
    <t>Когда исчезает вера, то ее место занимает суеверие. Человеческая душа в этом отношении не терпит пустоты. Человек, созданный по образу Божию, изначально направлен к своему Творцу. Когда он теряет Бога в своем сердце, образующийся вакуум требует заполнения, и человек усваивает те суррогаты, которые предлагает ему окружающий мир.          С о д е р ж а н и е  I. МОЖНО ЛИ ВЕРИТЬ СНАМ  1. В в е д е н и е  2. О характере сновидений  3. Св. Отцы об отношении к снам  4. Опасно верить всяким снам    II. АСТРОЛОГИЯ — НАУКА ОБМАНА  1. В в е д е н и е  2. Что говорит официальная наука об астрологии  3. Происхождение магии и астрологии  4. Церковь и астрология  5. Причины совпадения некоторых астрологических предсказаний с реальностью  6. Волхвы и Рождество Христово  7. Астрология и современность    III. ОСТОРОЖНО — ОККУЛЬТНАЯ РЕВОЛЮЦИЯ !  1. В в е д е н и е  2. «Я служил сатане...»  3. Внук весталки  4. Контактер  5. Родовое проклятье  6. Ложная присяга</t>
  </si>
  <si>
    <t>Мои встречи с детьми. ст.90 Из архива многодетной семьи стр.48</t>
  </si>
  <si>
    <t>05515_MoiVstrechi_1</t>
  </si>
  <si>
    <t>Здесь собраны непридуманные комичные ситуации и выражения, записанные за детьми.</t>
  </si>
  <si>
    <t>Мои любимые рассказы. Надежда Смирнова. 471 стр. 7А</t>
  </si>
  <si>
    <t>978-5-906529-32-9</t>
  </si>
  <si>
    <t>Мой первый молитвослов. 28 стр. обл.</t>
  </si>
  <si>
    <t>12726_mol_1</t>
  </si>
  <si>
    <t>Молитвослов для детей.Рекомендовано к публикации Издательским Советом Русской Православной Церкви.</t>
  </si>
  <si>
    <t>Молебен, панихида 59 стр. Обл</t>
  </si>
  <si>
    <t>978-5-9946-0465-6</t>
  </si>
  <si>
    <t>Молебен. Панихида. 62 стр. обл. НОВЫЙ ТИРАЖ</t>
  </si>
  <si>
    <t>978-5-00059-627-2</t>
  </si>
  <si>
    <t>Молебное пение с акафистом святому великомучен. Георгию победоносцу и Чудотворцу. Обл. 54 стр</t>
  </si>
  <si>
    <t>978-5-00009-208-8</t>
  </si>
  <si>
    <t>Молимся по часам. Домашние правила от святых отцов. 7Бц. 381 стр</t>
  </si>
  <si>
    <t>978-5-9968-0956-1</t>
  </si>
  <si>
    <t>Молитва - дыхание души интег. 190 стр</t>
  </si>
  <si>
    <t>30146M2</t>
  </si>
  <si>
    <t>978-5-905951-19-0</t>
  </si>
  <si>
    <t>Молитва в жизни христианина. 45 стр. обл</t>
  </si>
  <si>
    <t>978-5-9968-0578-5</t>
  </si>
  <si>
    <t>В настоящей брошюре содержится краткий рассказ о том, что такое христианская молитва, какими по своему характеру, содержанию бывают молитвы; отмечается важность постоянного творения молитвенного правила и Иисусовой молитвы; подчеркивается высота и значение храмовой молитвы во время общественных богослужений; также отмечаются условия молитвенного делания и его духовные плоды. Издание рассчитано на широкий круг православных читателей.</t>
  </si>
  <si>
    <t>Молитва настенная "Символ Веры".</t>
  </si>
  <si>
    <t>Молитвенник православной женщины. 7А. 445 стр.</t>
  </si>
  <si>
    <t>MPJ1</t>
  </si>
  <si>
    <t>978-5-6049915-1-0</t>
  </si>
  <si>
    <t>"Молитвенник православной женщины" представляет собой собрание традиционных православных молитв, с которымиверующая женщина может обратиться к Богу, Пресвятой Богородице, Силам Небесным и святым угодникам Божим. Помимо самых известных молитвословий, в предлагаемом изданииесть и множество других молитв на разные случаи жизни с  пояснениями</t>
  </si>
  <si>
    <t>Молитвенно с вами...:Жизнеописание, воспоминания духовных чад. 7А. 637 стр</t>
  </si>
  <si>
    <t>Издательство Псково - Печерского монастыря</t>
  </si>
  <si>
    <t>978-5-905113-85-7</t>
  </si>
  <si>
    <t>Молитвенное поклонение святым угодникам Киево-Печерской Лавры. Обл. 93 стр</t>
  </si>
  <si>
    <t>978-5-7429-1421-1</t>
  </si>
  <si>
    <t>Книги из серии «Православное богослужение» предназначены для использования прихожанами во время праздничных богослужений (или, напротив, в случае невозможности присутствия на них). Соединяя в себе последования из разных богослужебных книг (Минеи и Часослова), они дают возможность полноценно вникать в текст праздничной службы, напечатанной последовательно, «наряду». К богослужениям дается вводный текст с краткой историей праздника и его типографии, неясные моменты оговорены в пояснительных примечаниях. К праздничным богослужениям Великого поста даются в приложениях соответствующие чтения из синаксарей Никифора Ксанфопула (в переводе с греческого на русский язык), поэтически раскрывающие содержание празднования.</t>
  </si>
  <si>
    <t>Молитвенное последование с каноном покаянным о грехе убийства чад во утробе (аборта). 46 стр. обл</t>
  </si>
  <si>
    <t>978-5-9968-0559-4</t>
  </si>
  <si>
    <t>Молитвенное последование с покаянным каноном о грехе убийства чад во утробе (аборте). 30 стр. обл.</t>
  </si>
  <si>
    <t>Молитвенный щит православного христианина. Коричневый. 7А. 703 стр</t>
  </si>
  <si>
    <t>978-5-9946-0577-6</t>
  </si>
  <si>
    <t>Молитвослов ( ст. 40) молитвы православной девушки. м.ф. 7А. 317 стр.</t>
  </si>
  <si>
    <t>MPD1</t>
  </si>
  <si>
    <t>978-5-6046030-1-7</t>
  </si>
  <si>
    <t>Молитвослов (ст 16) Крупным Шрифтом. 7Бц. 222 стр. газетная</t>
  </si>
  <si>
    <t>978-5-6054908-6-9</t>
  </si>
  <si>
    <t>Молитвослов (ст.  40) " Исцели меня, Боже" 7Бц. 318 стр.</t>
  </si>
  <si>
    <t>978-5-9968-0925-7, 978-5-9968-1052-9</t>
  </si>
  <si>
    <t>В молитвослове «Исцели меня, Боже» карманного формата, напечатанном стандартным гражданским шрифтом, 
представлены утреннее и вечернее молитвенные правила, каноны совмещенные, последование ко Святому Причащению, 
благодарственные молитвы по Причащении, часы Святой Пасхи и всей Светлой седмицы, 
а также канон за болящего, молитвословия о болящих, во время распространения вредоносного поветрия, 
об усопших, на всякую потребу, кратчайшая исповедь и заповеди Божии.
Для удобства книга снабжена ленточкой-закладкой.</t>
  </si>
  <si>
    <t>Молитвослов (ст. 10) Вонми гласу моления моего. Крупным шрифтом. 575 стр. 7А</t>
  </si>
  <si>
    <t>Скрижаль / Христианская жизнь</t>
  </si>
  <si>
    <t>978-5-91173-323-0</t>
  </si>
  <si>
    <t>Молитвослов (ст. 10) и Псалтирь. русск. яз. 479 стр. 7А (Офсет.)</t>
  </si>
  <si>
    <t>24660_mol_1</t>
  </si>
  <si>
    <t>978-5-9968-0547-1, 978-5-9968-0839-7</t>
  </si>
  <si>
    <t>Молитвослов (ст. 10) полный для мирян по уставу ПЦ. 527 стр. 7А, с/ф., красн.</t>
  </si>
  <si>
    <t>978-5-89101-215-8 / 978-5-89101-503-6 / 978-5-89101-626-2</t>
  </si>
  <si>
    <t>В настоящем издании тексты всех канонов, исследований и молитвенных правил приведены в соответствии с Уставом Православной Церкви и предназначены для домашней молитвы мирян. Некоторые различия по сравнению с другими молитвословами объясняются тем, что там молитвословия помещаются в том виде, как они даны в богослужебных книгах для церковных служб со священником. Мы постарались дополнить тексты всеми необходимыми пояснениями для совершения домашнего правила, как этого требует церковный Устав. Например, даны начало и завершение каждого канона, Пасхальный канон изложен именно для чтения в виде правила келейного, а не для церковной службы. Наше издание поможет молящемуся научиться традициям, правилам и порядкам келейной молитвы. Раньше подобные знания передавались в устной форме — молиться учились вместе с обучением азбуке. Сейчас эти традиции утеряны, и поэтому надеемся, что наш молитвослов будет весьма полезен православному читателю.</t>
  </si>
  <si>
    <t>Молитвослов (ст. 10) Православного христианина. 703 стр. 7А кор.</t>
  </si>
  <si>
    <t>ВОРОНЕЖ</t>
  </si>
  <si>
    <t>978-5-9936-0093-2</t>
  </si>
  <si>
    <t>Настоящий молитвослов широко известен под названием "МОЛИТВЕННЫЙ ЩИТ ПРАВОСЛАВНОГО ХРИСТИАНИНА". Эта одобренная Издательским Советом Русской Православной Церкви книга продолжает быть добрым спутником в жизни православного человека, направляя его в истинную веру. Мы желаем обладателям этой книги найти истину в надежде на любовь и милосердие Божье.    Составитель Дудкин Евгений Иванович.</t>
  </si>
  <si>
    <t>Молитвослов (ст. 10) православный. На каждый день и час, с раздельными канонами. Кр. шр. 7А. 207 стр</t>
  </si>
  <si>
    <t>978-5-85482-078-1</t>
  </si>
  <si>
    <t>Молитвослов (ст. 10) С приложением молитв на всякую потребу души701 стр. 7А ( Бордовый )</t>
  </si>
  <si>
    <t>09655_Molitvoslov_1</t>
  </si>
  <si>
    <t>978-5-906241-44-3</t>
  </si>
  <si>
    <t>Молитвослов (ст. 10) СЛАВА БОГУ ЗА ВСЕ! Красный. 7А. 464 стр. НОВЫЙ ТИРАЖ</t>
  </si>
  <si>
    <t>978-5-6051829-6-2</t>
  </si>
  <si>
    <t>Молитвослов (ст. 10) учебный для начинающих с переводом на современный русский язык. 317 стр. 7Бц</t>
  </si>
  <si>
    <t>Лествица/Артос-Медиа</t>
  </si>
  <si>
    <t>978-5-9946-0480-9</t>
  </si>
  <si>
    <t>Настоящее издание призвано помочь людям, делающим первые шаги в Церкви и испытывающим затруднения с пониманием наиболее часто употребляемых молитвословий. Все тексты предлагаются с параллельным переводом на современный русский язык. При переводе сделана попытка совместить буквальную передачу смысла оригинала с максимально возможной ясностью.</t>
  </si>
  <si>
    <t>Молитвослов (ст. 10) Хлеб Небесный. Молитвы на всякую потребу души. 7Бц. 712 стр</t>
  </si>
  <si>
    <t>978-5-9946-0376-5</t>
  </si>
  <si>
    <t>Молитвослов (ст. 12) Воскресная служба мирским чином. Правило ко Причастию. 492 стр. 7А</t>
  </si>
  <si>
    <t>26718_mol_1</t>
  </si>
  <si>
    <t>978-5-6052527-7-1</t>
  </si>
  <si>
    <t>Молитвослов содержит основные молитвенные правила православного христианина. Особенностью данного молитвослова является то, что, кроме рядовых молитвословий, он содержит последование воскресной службы мирским чином (приводится весь суточный круг воскресного богослужения).
Данное чинопоследование поможет православному христианину, не имеющему возможности по той или иной причине посетить храмовое богослужение, достойно почтить воскресный день. Тем верующим, которые посещают воскресную службу, данное чинопоследование будет полезно для усвоения последовательности воскресного богослужения и ознакомления с уставными молитвами и песнопениями.
Рекомендовано к публикации Издательским Советом Русской Православной Церкви.</t>
  </si>
  <si>
    <t>Молитвослов (ст. 12) ДАР БОЖИЙ. На всякое прошение души. 639 стр. 7А Бордовый</t>
  </si>
  <si>
    <t>978-985-7317-41-7</t>
  </si>
  <si>
    <t>Молитвослов (ст. 12) и Псалтирь на всякую потребу. С указанием порядка чтение псалмов. 7А. 528 стр</t>
  </si>
  <si>
    <t>978-5-98317-079-1</t>
  </si>
  <si>
    <t>Молитвослов (ст. 12) на всякую потребу Правило ко причастию. Молитвы за ближних. . 480 стр. 7А</t>
  </si>
  <si>
    <t>978-5-7877-0078-7</t>
  </si>
  <si>
    <t>В предлагаемой редакции этот молитвослов впервые был выпущен в 1995 году под руководством известного псковского священника протоиерея Валентина Мордасова. По составлению он сильно отличался от существующих в то время молитвословов, так как содержал большие разделы молитв за ближних и на всякую потребу. Большинство этих молитв было собрано самим отцом Валентином из святоотеческих и подвижнических трудов и постоянно использовалось им в духовной практике. Несмотря на свою необычность, молитвослов почти сразу получил одобрение Святейшего Патриарха Московского и всея Руси Алексия II и приобрел широкую популярность среди верующих. В последующем появилось множество молитвословов похожего содержания, но до сих пор именно этот является одним из наиболее любимых православным народом сборников молитв.   В настоящем издании для удобства пользования текст молитвослова был унифицирован и систематизирован, полностью сохранив при этом свое содержание.</t>
  </si>
  <si>
    <t>Молитвослов (ст. 12) Последов. ко Св.Причащ. Мол. за ближ. Мол. на всяк. потребу. 575 стр. 7Бц! ГАЗ.</t>
  </si>
  <si>
    <t>25820_mol_1</t>
  </si>
  <si>
    <t>978-5-9968-0982-0</t>
  </si>
  <si>
    <t>Молитвослов, основу которого составили молитвы, собранные отцом Валентином Мордасовым, давно знаком православным верующим и любим ими. Но мало кто знает, что много лет назад это была рукописная тетрадь с молитвами, собранными отцом Валентином, которая с его благословения превратилась в первый в современной истории молитвослов такого рода. Вот уже более 10 лет, как любимого батюшки нет рядом с нами...Сотвори, Господи, вечную память угоднику Твоему, протоиерею Валентину!</t>
  </si>
  <si>
    <t>Молитвослов (ст. 12) Православный (красный). 477 стр. 7А (Газет.)</t>
  </si>
  <si>
    <t>978-5-906241-41-2</t>
  </si>
  <si>
    <t>Молитвослов (ст. 16) для детей. 67 стр. 7Бц</t>
  </si>
  <si>
    <t>978-5-6052527-4-0</t>
  </si>
  <si>
    <t>Молитвослов для детей призван дать маленькому читателю начальные навыки молитвы и благочестия. Книга содержит различные молитвы - краткие, начальные, в течение дня на разные нужды.</t>
  </si>
  <si>
    <t>Молитвослов (ст. 16) для новоначальных. Правило ко Причащению. 352 стр. 7А</t>
  </si>
  <si>
    <t>978-5-6053079-2-1</t>
  </si>
  <si>
    <t>В книге "Молитвослов для новоначальных" представлены перевод и объяснение утренних и вечерних молитв, канонов и правил ко святому причащению. Советы о домашней молитве, об исповеди, о подготовке к причастию.</t>
  </si>
  <si>
    <t>Молитвослов (ст. 16) и акафисты для православной женщины. 383 стр. 7А</t>
  </si>
  <si>
    <t>978-5-6048705-0-1</t>
  </si>
  <si>
    <t>Издание содержит все молитвы, необходимые для совершения ежедневного молитвенного правила православного христианина. Особенностью издания является состав включенных в него молитвословий, ориентированных преимущественно на женскую часть верующих и связанный с христианскими обязанностями и повседневными заботами православной женщины.    СОДЕРЖАНИЕ    Молитвы утренние  Молитвы на сон грядущим  Три канона ко Причастию  Канон святому Иоанну Предтече  Акафист Сладчайшему Господу нашему Иисусу Христу  Акафист Пресвятой Богородице  Последование ко Святому Причащению  Благодарственные молитвы по Святом Причащении  Часы Святой Пасхи  Тропари, кондаки и величания  Молитвословия из триодей постной и цветной    Молитвы о детях  Ежедневные молитвы о чадах  Воздыхание матери о своих детях  Молитвы к Божией Матери  Молитва к Ангелу хранителю  Молитва о детях, преп. Амвросия Оптинского  Молитва перед началом обучения дитяти  Молитва о детях, которым трудно дается учение  Молитва родителей о детях, находящихся на службе в армии  Молитва перед иконой Божией Матери «Целительница»  Молитва о здравии и спасении младенцев мученику младенцу Гавриилу Белостокскому  Молитва о разумении детей в учении преподобному Сергию Радонежскому  Молитва в печалях о детях, находящихся в неизвестной отлучке, святым Ксенофонту и Марии  Молитва об устройстве детей в обществе и избавлении от материальных трудностей святителю Спиридону Тримифунтскому  Молитва о сущих в темницах и в заточении    Молитвы о семейном благополучии  Молитва блаженной Ксении Петербургской  Молитва блаженной старице Матроне  Молитва жены, неправедно притесняемой мужем, святым мученикам и исповедникам Гурию, Самону и Авиву  Молитва о скором возвращении из дальней отлучки мужа (сына) святым сорока мученикам Севастийским  Молитва о покровительстве супружества святым Петру и Февронии Муромским  Молитва супругов, детей не имеющих  Молитвенное воздыхание жены во время беременности    Молитвы о болящих  Молитва  Молитва болящей, 1-я  Молитва болящей, 2-я  Молитва об исцелении болящей, 1-я  Молитва об исцелении болящей, 2-я  Молитва благодарственная святого Иоанна Кронштадтского  Молитва о том, чтобы ухаживать с любовью за болящими  Молитва о помощи при трудных родах перед иконой Божией Матери «Феодоровская»  Молитва о разрешении безплодия святым праведным Богоотцем Иоакиму и Анне  Молитва при женской немощи и кровотечении, преп. Давиду Гареджийскому    Канон за болящего    Молитвы о усопших  Последование литии о усопшем  Псалом 90  Молитва о упокоении  Молитва родителей за умерших детей  Молитва детей за усопших родителей  Молитва вдовца  Молитва вдовы  Молитва за внезапно умершего  Молитва за всякого усопшего  Молитва о младенцах, умерших некрещеными, иеромонаха Арсения Афонского    АКАФИСТ ПРЕСВЯТОЙ БОГОРОДИЦЕ ПЕРЕД ИКОНОЙ ЕЕ «МЛЕКОПИТАТЕЛЬНИЦА»,  имеющей особую благодать помогать матерям, кормящим младенцев, и при родах    АКАФИСТ ПРЕСВЯТОЙ БОГОРОДИЦЕ ПЕРЕД ИКОНОЙ ЕЕ «НЕУВЯДАЕМЫЙ ЦВЕТ»,  о сохранении чистой и праведной жизни, правильном выборе супруга и разрешении тяжелых семейных проблем    АКАФИСТ ПРЕСВЯТОЙ БОГОРОДИЦЕ ПЕРЕД ИКОНОЙ ЕЕ «ТРИ РАДОСТИ»,  имеющей благодать помогать пострадавшим от клеветы, разлученным с близкими и потерявшим накопленное трудом    АКАФИСТ ПРЕСВЯТОЙ БОГОРОДИЦЕ ПЕРЕД ИКОНОЙ ЕЕ «НЕУПИВАЕМАЯ ЧАША»,  имеющей благодать избавлять от недуга пьянства, курения и наркомании    АКАФИСТ ПРЕСВЯТОЙ БОГОРОДИЦЕ ПЕРЕД ИКОНОЙ ЕЕ «ВОСПИТАНИЕ»,  имеющей особую благодать помогать воспитанию детей в духе благочестия    АКАФИСТ СВЯТИТЕЛЮ НИКОЛАЮ, МИРЛИКИЙСКОМУ ЧУДОТВОРЦУ,  имеющему особую благодать подавать помощь в опасностях для жизни и во всяких обстояниях, охранять путешествующих, исцелять страждущих и изгонять бесов    АКАФИСТ СВЯТОМУ ВЕЛИКОМУЧЕНИКУ И ЦЕЛИТЕЛЮ ПАНТЕЛЕЙМОНУ,  об избавлении от всякой немощи и болезни    АКАФИСТ СВЯТЫМ БЛАГОВЕРНЫМ ПЕТРУ И ФЕВРОНИИ, МУРОМСКИМ ЧУДОТВОРЦАМ,  о ниспослании Небесного благословения на вступающих в брак и о сохранении от семейных нестроений и раздоров    АКАФИСТ СВЯТЫМ СЕМИ ОТРОКАМ ЕФЕССКИМ,  о неспящих и безпокойных детях    АКАФИСТ СВЯТОЙ БЛАЖЕННОЙ КСЕНИИ ПЕТЕРБУРГСКОЙ,  о помощи в многоразличных семейных и житейских нуждах, о просвещении разума и научению грамоте детей    АКАФИСТ БЛАЖЕННОЙ СТАРИЦЕ МАТРОНЕ,  о помощи во всякой житейской нужде, особенно чтобы найти заработок; в скорби при потере имущества, в семейных скорбях и неурядицах</t>
  </si>
  <si>
    <t>Молитвослов (ст. 16) крупный шрифт. Каноны совмещенные. 189 стр. 7Бц (Зелен.)</t>
  </si>
  <si>
    <t>26492_mol_1</t>
  </si>
  <si>
    <t>978-5-9968-0983-7</t>
  </si>
  <si>
    <t>СОДЕРЖАНИЕ
• Молитвы утренние
• Молитвы на сон грядущим
• Каноны совмещенные: покаянный ко Господу Иисусу Христу, молебный ко Пресвятой Богородице, Ангелу Хранителю
• Последование ко Святому Причащению
• Благодарственные молитвы по Святом Причащении
• Молитвы на всякую потребу:
Молитва о даровании молитвы
Молитва перед началом всякого дела
Молитва по окончании дела
Благодарение за всякое благодеяние Божие
Молитва перед принятием пищи
Молитва после вкушения пищи
О умножении любви и искоренении злобы
О ненавидящих и обидящих нас
О путешествующих
Во время бедствий и нападений врагов
Молитвы о болящих</t>
  </si>
  <si>
    <t>Молитвослов (ст. 16) на ц/сл. языке. 7А. 206 стр. НОВ</t>
  </si>
  <si>
    <t>978-5-00009-074-9</t>
  </si>
  <si>
    <t>Молитвослов (ст. 16) на церковнославянском. 7А. 288 стр</t>
  </si>
  <si>
    <t>978-5-6053782-4-2</t>
  </si>
  <si>
    <t>Молитвослов (ст. 16) Православный с пояснениями (син.). 271 стр. Обл.</t>
  </si>
  <si>
    <t>978-5-906241-69-6</t>
  </si>
  <si>
    <t>Молитвослов (ст. 20)  с пояснениями (зеленый.). 320 стр. Обл.</t>
  </si>
  <si>
    <t>978-5-906241-74-0</t>
  </si>
  <si>
    <t>Молитвослов (ст. 20) круп. шриф. Обл. 215 стр</t>
  </si>
  <si>
    <t>978-5-7868-0117-1</t>
  </si>
  <si>
    <t>Молитвослов (ст. 20) крупный шрифт. Каноны раздельные. 205 стр. 7Бц (Красн.)</t>
  </si>
  <si>
    <t>26725_mol_1</t>
  </si>
  <si>
    <t>978-5-9968-0607-2 / 978-5-9968-0692-8, 978-5-9968-0870-0</t>
  </si>
  <si>
    <t>Молитвослов крупным шрифтом среднего формата с раздельными канонами, правилом ко Святому Причащению, часами Святой Пасхи и молитвами на всякую потребу. Бумага белая.
Рекомендовано к публикации Издательским советом Русской Православной Церкви.
Содержание:
Молитвы утренние
Молитвы на сон грядущим
Канон покаянный ко Господу нашему Иисусу Христу
Канон молебный ко Пресвятой Богородице
Канон Ангелу Хранителю
Последование ко Святому Причащению
Благодарственные молитвы по Святом Причащении
Часы Святой Пасхи
Молитвы на всякую потребу
Молитва о даровании молитвы
Молитва перед началом каждого дела
Молитва по окончании дела
Благодарение за всякое благодеяние Божие
Молитва перед вкушением пищи
Молитва после вкушения пищи
О умножении любви и искоренении злобы
О ненавидящих и обидящих нас
О путешествующих
Во время бедствий и нападения врагов
Молитвы о болящих</t>
  </si>
  <si>
    <t>Молитвослов (ст. 20) крупным шрифтом. 188 стр. обл ( коричневая обл)</t>
  </si>
  <si>
    <t>978-985-7317-01-1</t>
  </si>
  <si>
    <t>Молитвослов (ст. 20) Молитва о Святой Руси. 7А. 335 стр</t>
  </si>
  <si>
    <t>978-5-6053741-5-2, 978-5-91173-635-4</t>
  </si>
  <si>
    <t>Молитвослов (ст. 20) Молитвенная помощь христианину. 7А. 576 стр</t>
  </si>
  <si>
    <t>978-5-6050510-2-2</t>
  </si>
  <si>
    <t>Молитвослов (ст. 20) на церковнославянском языке. Кр. Шр. Обл. 172 стр</t>
  </si>
  <si>
    <t>978-5-6053741-8-3</t>
  </si>
  <si>
    <t>Молитвослов (ст. 20) православной семьи 316 стр. Обл</t>
  </si>
  <si>
    <t>5-7373-0036-6</t>
  </si>
  <si>
    <t>Молитва семьи, как молитва малой Церкви Христовой, угодна Богу, радует Ангелов, стремительно восходит к Небесам. Православной семье, для помощи в молитве, и преподносит наше издательство сей молитвослов - если не на все, то на многие случаи жизни. Да будут молитвы наших семей благоугодны и благоприятны Богу Вышнему! По благословению Митрополита Санкт-Петербургского и Ладожского ВЛАДИМИРА</t>
  </si>
  <si>
    <t>Молитвослов (ст. 20) Псалтирь. Акафистник. В 3-х книгах в футляре. 7А</t>
  </si>
  <si>
    <t>Сателайт</t>
  </si>
  <si>
    <t>Молитвослов, Псалтирь, Акафистник. В 3-х книгах.    Книга.    Акафистник    Содержание    Чин келейного чтения акафиста или канона  АКАФИСТ сладчайшему Господу нашему Иисусу Христу  АКАФИСТ Пресвятой Богородице  АКАФИСТ Пресвятей Богородице в честь чудотворной иконы Ея «Казанския»  АКАФИСТ Пресвятей Богородице в честь иконой Ея «Иверския»  АКАФИСТ Святому Архангелу Михаилу  АКАФИСТ преподобному Серафиму, Саровскому чудотворцу  АКАФИСТ Святителю Николаю, Мирликийскому чудотворцу  АКАФИСТ великомученику и целителю Пантелеймону  АКАФИСТ святым благоверным князю Петру и княгине Февронии, Муромским чудотворцем  АКАФИСТ святой блаженной Ксении Петербургской  АКАФИСТ блаженной старице Матроне  КАНОН ПОКАЯННЫЙ ко Господу нашему Иисусу Христу    Молитвослов    Содержание    Молитвы утренние  Молитвы на сон грядущим  Канон покаянный ко Господу нашему Иисусу Христу  Канон молебный ко пресвятой Богородице  Канон Ангелу хранителю  Последование ко Святому Причащению  Благодарственные молитвы по Святом Причащении  Молитвы на всякую потребу  Правило преподобного Серафима Саровского для мирян    Псалтирь    Содержание    Молитвы перед началом чтения псалтири  Псалтирь пророка и царя Давида  КАФИСМА 1 — КАФИСМА 20  Молитвы по прочтении нескольких кафисм или всей псалтири</t>
  </si>
  <si>
    <t>Молитвослов (ст. 20) семейный. 303 стр. 7Бц</t>
  </si>
  <si>
    <t>978-5-9968-0899-1</t>
  </si>
  <si>
    <t>Данное издание адресовано в первую очередь супругам и родителям с целью снабдить их молитвенным домашним правилом. Необходимость совместной молитвы супругов совершенно очевидна для каждого христианина и вытекает из самого духа и сути христианского учения. Совместная домашняя молитва помогает супругам духовно сблизиться друг с другом во Христе, возрасти в этой любви, чтобы наследовать жизнь вечную. Кроме обычных и основных ежедневных молитв, "Семейный молитвослов" содержит и особые, специальные молитвы для чтения их в различных семейных и личных нуждах.</t>
  </si>
  <si>
    <t>Молитвослов (ст. 20) учебный, с параллельным переводом на русский язык. 253 стр. 7А</t>
  </si>
  <si>
    <t>27672_mol_1</t>
  </si>
  <si>
    <t>978-5-00059-505-3, 978-5-00059-701-9</t>
  </si>
  <si>
    <t>Молитвослов отличает каноничность и удобство использования. Переводы молитв даются по дореволюционным изданиям, расположены они напротив молитв на церковнославянском языке. Издание дополнено толковым словарем.</t>
  </si>
  <si>
    <t>Молитвослов (ст. 24) на ц/сл. 7А. 383 стр</t>
  </si>
  <si>
    <t>978-5-89101-225-7</t>
  </si>
  <si>
    <t>Молитвослов (ст. 26) Правосланый на каждый день. Обл. 176 стр</t>
  </si>
  <si>
    <t>978-5-906241-88-7</t>
  </si>
  <si>
    <t>Молитвослов (ст. 28) для исповеди и причастия. 7Бц. 175 стр</t>
  </si>
  <si>
    <t>978-5-7877-0110-4</t>
  </si>
  <si>
    <t>Молитвослов (ст. 28) с совмещенными канонами. Кр. Шрифтом. Обл. 142 стр</t>
  </si>
  <si>
    <t>978-5-6053438-4-4</t>
  </si>
  <si>
    <t>Молитвослов (ст. 30 ) Для начинающих. Кр.Шр. Полное правило ко Святому Причащению. Обл. 141 стр.</t>
  </si>
  <si>
    <t>Mol11</t>
  </si>
  <si>
    <t>978-5-9946-0480-9, 978-5-9946-0494-6</t>
  </si>
  <si>
    <t>Православный молитвослов для начинающих, выполнен крупным шрифтом, на офсетной бумаге.
С полным правилом ко Святому Причащению: и имеет Словарь малопонятых слов.</t>
  </si>
  <si>
    <t>Молитвослов (ст. 30) для готовящихся к исповеди и Причастию. 158 стр. обл РАЗНОЕ ОФОРМЛ. ОБЛОЖКИ</t>
  </si>
  <si>
    <t>25563_mol_2</t>
  </si>
  <si>
    <t>2017/2020</t>
  </si>
  <si>
    <t>978-5-89101-608-8 / 978-5-89101-700-9</t>
  </si>
  <si>
    <t>В предлагаемом вашему вниманию молитвослове канон покаянный ко Господу нашему Иисусу Христу, молебный ко Пресвятой Богородице и Ангелу Хранителю даются не в составе трехканонника, а отдельно, в своем классическом виде. Для усердствующих в состав молитв ко Причастию можно включать напечатанные в нашей книге акафисты Иисусу Сладчайшему, Пресвятой Богородице и святителю Николаю. Также для удобства подготовки к Причастию даны тропари воскресные, дневные на всю седмицу и двунадесятым праздникам. Кроме того, в книге даны подробные справки о подготовке к Таинствам Покаяния и Причащения.</t>
  </si>
  <si>
    <t>Молитвослов (ст. 30) полное правило ко святому Причащению. Обл. 175 стр</t>
  </si>
  <si>
    <t>978-5-9946-0469-4, 978-5-9946-0481-6</t>
  </si>
  <si>
    <t>Молитвослов (ст. 30) с правилом ко Святому Причащению. Как должно мол. в Церкви. Обл. 126 стр</t>
  </si>
  <si>
    <t>978-985-7317-16-5</t>
  </si>
  <si>
    <t>Молитвослов (ст. 30) с раздельными канонами. Кр. Шрифтом. Обл. 158 стр</t>
  </si>
  <si>
    <t>978-5-6053438-3-7</t>
  </si>
  <si>
    <t>Молитвослов (ст. 300)  православного воина. Обл. 63 стр</t>
  </si>
  <si>
    <t>978-5-907973-32-9</t>
  </si>
  <si>
    <t>Молитвослов (ст. 32) крупный шрифт. Обл. 205 стр</t>
  </si>
  <si>
    <t>20530_Molitvoslov_2</t>
  </si>
  <si>
    <t>978-5-6054008-6-8</t>
  </si>
  <si>
    <t>Молитвослов (ст. 40 ) Молитвую пролию  ко Господу. на всякую потреб. обл. 159 стр.</t>
  </si>
  <si>
    <t>978-985-7229-22-2</t>
  </si>
  <si>
    <t>Молитвослов (ст. 40 ) Христос посреди нас. на всякую потреб. обл. 127 стр.</t>
  </si>
  <si>
    <t>M1-1</t>
  </si>
  <si>
    <t>978-985-7229-23-9</t>
  </si>
  <si>
    <t>Молитвослов (ст. 40) "К Тебе прибегаю", с правилом ко Святому Причащению 175 стр. Обл. кр. шрифт</t>
  </si>
  <si>
    <t>5-4056-5305-8</t>
  </si>
  <si>
    <t>Молитвослов (ст. 40) для новоначальных. С переводом на современный русский язык. Обл. 122 стр</t>
  </si>
  <si>
    <t>978-5-9946-0466-3</t>
  </si>
  <si>
    <t>978-5-9946-0466-3, 978-5-99446-0466-3</t>
  </si>
  <si>
    <t>Молитвослов (ст. 40) на всякую потребу. 111 стр. обл.</t>
  </si>
  <si>
    <t>978-985-7311-71-2</t>
  </si>
  <si>
    <t>Молитвослов (ст. 40) Правило ко Причащению (карм.). 110 стр. обл</t>
  </si>
  <si>
    <t>PM1</t>
  </si>
  <si>
    <t>978-985-7124-07-7</t>
  </si>
  <si>
    <t>Молитвослов (ст. 40) Православного христианина (карм., с закл.). 253 стр. 7А</t>
  </si>
  <si>
    <t>978-5-9905031-4-4 / 978-5-9905-0379-3 / 978-5-9905-0423-3</t>
  </si>
  <si>
    <t>Молитвослов (ст. 40) Православной женщины (карм.). 254 стр. 7А</t>
  </si>
  <si>
    <t>978-5-9905-0403-5, 978-5-6051917-7-3</t>
  </si>
  <si>
    <t>Этот уникальный молитвослов пользуется огромной популярностью. Каждая женщина надет в нем молитвословия и в радости, и в искушении, получит помощь и утешение. Издание снабжено ленточкой-закладкой и отпечатано разборчивым шрифтом.</t>
  </si>
  <si>
    <t>Молитвослов (ст. 40) Православный крупным шрифтом. 158 стр. обл.</t>
  </si>
  <si>
    <t>978-5-91775-257-0</t>
  </si>
  <si>
    <t>Молитвослов (ст. 40) православный. Обл. 270 стр. Синий</t>
  </si>
  <si>
    <t>978-5-00009-131-9</t>
  </si>
  <si>
    <t>Молитвослов (ст. 40) Правосланый на каждый день. Обл. 176 стр</t>
  </si>
  <si>
    <t>Молитвослов (ст. 40) с иконой Спасителя на обл.Православный 320 стр,7А, м/ф красная обл.</t>
  </si>
  <si>
    <t>978-5-907973-45-9</t>
  </si>
  <si>
    <t>Молитвослов (ст. 40) с правилом ко Святому Причащению.Пасхальный канон.125 стр,обл.</t>
  </si>
  <si>
    <t>978-5-970190-74-0, 978-5-901936-30-6</t>
  </si>
  <si>
    <t>Молитвослов содержит необходимые каждому православному христианину молитвы, последование ко Святому Причащению, а также молитвы читаемые христианином в различных нуждах.</t>
  </si>
  <si>
    <t>Молитвослов (ст. 40) Спаси и сохрани с приложением акафиста св. Луке (Войно-ясенецкому) Обл. 187 стр</t>
  </si>
  <si>
    <t>978-5-00052-303-2</t>
  </si>
  <si>
    <t>Молитвослов (ст. 5) православный. Свет молитвы. 7А. 575 стр</t>
  </si>
  <si>
    <t>978-985-7311-84-2</t>
  </si>
  <si>
    <t>Молитвослов (ст. 5) с двумя закладками Православный 510 стр 7А</t>
  </si>
  <si>
    <t>21653_molitvoslov_1</t>
  </si>
  <si>
    <t>978-5-86594-351-8</t>
  </si>
  <si>
    <t>Составители обращают внимание благочестивого читателя на то, что в данное издание включены молитвы и молитвенное правило Оптинских старцев, не публиковавшиеся ранее. Тексты Пасхального канона, канона за болящего и ряда молитв представлены в их первоначальном, более полном варианте. Приведены материалы о молитве, о духовном наставнике, о действиях при кончине близких; значительно дополнен словарь малопонятных слов и выражений.</t>
  </si>
  <si>
    <t>Молитвослов (ст. 50) для новоначальных. С переводом на современный русский язык. Обл. 122 стр</t>
  </si>
  <si>
    <t>Молитвослов (ст. 50) маленький. Бирюзовый. обл. 29 стр</t>
  </si>
  <si>
    <t>978-985-6978-77-0, 978-985-7229-82-6</t>
  </si>
  <si>
    <t>«Маленький молитвослов» — одна из лучших книг автора проекта, составителя и художницы Натальи Сороки, в оформлении которой и рисовании шрифта и заставок принимала участие замечательная художница Светлана Михадюк.</t>
  </si>
  <si>
    <t>Молитвослов (ст. 50) Материнский. Молитвы о детях, о болящем и раненом, о заключенном. Обл. 63 стр</t>
  </si>
  <si>
    <t>978-5-00059-573-2, 978-5-00059-682-1</t>
  </si>
  <si>
    <t>Молитвослов (ст. 50) Молись, дитя! Детский прав. обл</t>
  </si>
  <si>
    <t>978-5-907973-02-2</t>
  </si>
  <si>
    <t>Детский молитвослов с красочными иллюстрациями. ...</t>
  </si>
  <si>
    <t>Молитвослов (ст. 50) молитвы утренние и вечерние, правило ко святому причащению. обл. 126 стр</t>
  </si>
  <si>
    <t>978-5-00059-676-0</t>
  </si>
  <si>
    <t>Молитвослов (ст. 50) Об усопших. Со святыми упокой. Обл. 111 стр</t>
  </si>
  <si>
    <t>978-985-7229-75-8</t>
  </si>
  <si>
    <t>Молитвослов (ст. 50) Помилуй мя, Боже (для болящих). 93 стр. обл. (МЕЛОВ.)</t>
  </si>
  <si>
    <t>978-985-6978-85-5</t>
  </si>
  <si>
    <t>Предлагаемый молитвослов составлен из обычных православных молитв. Предназначен он для христиан, которые делают первые шаги, возвращаясь в Дом Отчий - Церковь Христову. И шаги эти делают в больнице. Поэтому молитвы подбирались по возможности краткие и понятные. Можно сказать - минимальная подготовка к Величайшему Таинству Святого Причащения.</t>
  </si>
  <si>
    <t>Молитвослов (ст. 50) Православного христианина 94 стр. обл.</t>
  </si>
  <si>
    <t>978-5-907973-15-2</t>
  </si>
  <si>
    <t>СОДЕРЖАНИЕ  Молитвы утренние  Молитвы на сон грядущим  Последование ко святому Причащению с канонами: покаянным Господу Иисусу Христу, Божией Матери и Ангелу Хранителю  Молитвы благодарственные по святом Причащении  Часы на Святую Пасху  Благодарение за всякое благодеяние Божие</t>
  </si>
  <si>
    <t>Молитвослов (ст. 50) Православный. 112 стр. обл. коричневый</t>
  </si>
  <si>
    <t>Издание представляет собой Православный молитвослов, содержащий молитвы на разные случаи жизни. Издание осуществлено на газетной бумаге в мягком переплете.       Рекомендовано к публикации Издательским Советом Русской Православной Церкви.</t>
  </si>
  <si>
    <t>Молитвослов (ст. 50) Православный. обл. 126 стр</t>
  </si>
  <si>
    <t>978-5-6054908-4-5</t>
  </si>
  <si>
    <t>Молитвослов (ст. 50) с правилом ко Причастию. 127 стр. обл.</t>
  </si>
  <si>
    <t>27561_Molitvoslov_1</t>
  </si>
  <si>
    <t>978-5-6051882-6-1</t>
  </si>
  <si>
    <t>По благословению Высокопреосвященнейшего Амвросия, архиепископа Ивано-Вознесенского и Кинешемского.  Молитвослов с правилом ко Причастию. Издан в мягкой обложке на газетной бумаге.</t>
  </si>
  <si>
    <t>Молитвослов (ст. 50) С правилом ко Святому Причащению. Обл. 94 стр</t>
  </si>
  <si>
    <t>978-5-906241-87-0</t>
  </si>
  <si>
    <t>Молитвослов (ст. 50) с Правилом ко Святому Причащению. ПАСХАЛЬНЫЙ КАНОН 124 стр!!! обл</t>
  </si>
  <si>
    <t>978-5-9905-0395-3, 978-5-6051917-8-0</t>
  </si>
  <si>
    <t>Молитвослов (ст. 60) молитвы утренние и вечерние. 95 стр. обл.</t>
  </si>
  <si>
    <t>978-5-7877-0055-8</t>
  </si>
  <si>
    <t>Молитвослов (ст. 60) на всякую потребу. Христос посреди нас. 127 стр. обл.</t>
  </si>
  <si>
    <t>978-985-69-78-88-6</t>
  </si>
  <si>
    <t>Данный молитвослов содержит молитвы к Господу, молитвы ангелам (на всю седьмицу), молитвы о болящих, о путешествующих, о ближних, о семье и детях, молитвы в скорби и искушениях, об избавлении от греха винопития, о помощи в житейских нуждах, о защите Отечества, об усопших.    Содержание:    Молитвы ко Господу  Молитвы ангелам  Молитвы о болящих  О путешествующих  Молитвы о ближних  О семье и детях  В скорби и искушениях  Об избавлении от греха винопития  О помощи в житейских нуждах  О защите Отечества  Об усопших</t>
  </si>
  <si>
    <t>Молитвослов (ст. 8) и Псалтирь 558 стр. 7А</t>
  </si>
  <si>
    <t>MP1</t>
  </si>
  <si>
    <t>Молитвослов (ст. 8) полный для мирян по уставу ПЦ. 527 стр. 7А</t>
  </si>
  <si>
    <t>17144_PravMolitvoslovdlymiryn_1</t>
  </si>
  <si>
    <t>978-5-89101-626-2</t>
  </si>
  <si>
    <t>Молитвослов (ст. 8) СЛАВА БОГУ ЗА ВСЕ! 7А. 671 стр. НОВЫЙ ТИРАЖ</t>
  </si>
  <si>
    <t>SB1</t>
  </si>
  <si>
    <t>978-5-9500532-0-7, 978-5-6049915-0-3</t>
  </si>
  <si>
    <t>Молитвослов «Слава Богу за все» представляет собой обширное собрание традиционных православных молитв. Помимо самых известных молитвословий, в нем есть и множество других, с которыми верующие обращаются к Богу и святым в самых разных ситуациях. Для удобства использования все представленные в сборнике молитвы объединены по темам. Кроме того, издание снабжено дополнительными пояснениями. Предлагаемый молитвослов можно использовать как дома, в частной молитве, так и в храмовых богослужениях.</t>
  </si>
  <si>
    <t>Молитвослов (ст. 80) Державный. Келейные молитвы для верных. 96 стр. обл</t>
  </si>
  <si>
    <t>26025_derzhavnyy-molitvoslov_1</t>
  </si>
  <si>
    <t>Санников И. Санкт-Петербург</t>
  </si>
  <si>
    <t>Державный молитвослов с келейными молитвами для верных о возрождении Православной России и сохранении истинной веры Христовой на Земле Русской издан по благословению к 100-летию со дня мученической кончины Царской семьи</t>
  </si>
  <si>
    <t>Молитвослов (ст. 80) с Правилом ко Святому Причащению. МОЛИТВЫ РАЗНЫЕ. 123 стр!!! обл</t>
  </si>
  <si>
    <t>978-5-6054246-5-9</t>
  </si>
  <si>
    <t>Молитвослов (ст. 80) с Правилом ко Святому Причащению. ПАСХАЛЬНЫЙ КАНОН 124 стр!!! обл</t>
  </si>
  <si>
    <t>978-5-6054246-6-6</t>
  </si>
  <si>
    <t>Молитвослов (ст.100) для малышей. 30 стр. обл (Мел.) КРАСНЫЙ</t>
  </si>
  <si>
    <t>978-985-7317-56-1</t>
  </si>
  <si>
    <t>Молитвослов (ст.100) Пасхальный. Христос Воскресе! 31 стр. обл</t>
  </si>
  <si>
    <t>978-5-89101-647-7, 978-5-89101-724-5</t>
  </si>
  <si>
    <t>Молитвослов (ст.18) и псалтирь православный. " Целебник"  368 стр. 7А</t>
  </si>
  <si>
    <t>978-5-9909443-5-0</t>
  </si>
  <si>
    <t>В православном молитвослове «Целебник», напечатанном гражданским шрифтом, традиционный состав молитв дополнен значительным числом молитв против козней бесовских, ко Пресвятой Богородице о здравии, святым, имеющим благодать исцеления от недугов. Каноны совмещенные.
Особенностью данного молитвослова является наличие в нем редкого канона св. Архангелу Михаилу и канона ко Пресвятой Богородице за болящих.
Все средства к исцелению будут иметь положительный результат, когда болящий поставит целью устроение своей жизни ради спасения души — по заповедям Божиим, в неразрывной связи с Богом и Его Святой Церковью.
Издание удобного карманного формата в твердом переплете с тиснением золотой фольгой напечатано на качественной офсетной бумаге.</t>
  </si>
  <si>
    <t>Молитвослов (ст.20) Круп. шрифт.  222 стр. обл корич.</t>
  </si>
  <si>
    <t>978-5-6058527-5-7</t>
  </si>
  <si>
    <t>Молитвослов, напечатанный гражданским крупным шрифтом, содержит необходимые для православного христианина молитвословия дневного и годичного церковного круга. Особенностью данного издания является удобный средний формат и крупный шрифт, что значительно облегчает чтение и понимание молитв и чинопоследований. Каноны ко Святому Причащению раздельные</t>
  </si>
  <si>
    <t>Молитвослов (ст.200) солдатский. (м/ф) 62 стр. обл</t>
  </si>
  <si>
    <t>22744_Molitvoslov_1</t>
  </si>
  <si>
    <t>Держава ОФ</t>
  </si>
  <si>
    <t>978-5-9946-0484-7</t>
  </si>
  <si>
    <t>Содержание: О солдатском молитвослове; О молитве; Научись коротким молитвам на все случаи жизни; Молитва на всякий день; Молитвы необходимые солдату; Молитвенное правило утра и вечера.</t>
  </si>
  <si>
    <t>Молитвослов (ст.24) православный кр. шрифт 158 стр. Обл</t>
  </si>
  <si>
    <t>Mmol1</t>
  </si>
  <si>
    <t>978-985-7200-94-6, 978-985-7311-33-0</t>
  </si>
  <si>
    <t>Молитвослов детский (ст. 20) Примеры молитв своими словами. Объяснения молитв. 7Бц. 62 стр</t>
  </si>
  <si>
    <t>DETMOL</t>
  </si>
  <si>
    <t>978-5-6044245-1-3</t>
  </si>
  <si>
    <t>Эта книга будет полезна детям, которые только начинают знакомство с молитвой и учатся молиться самостоятельно. В неё вошли самые первые и главные молитвы, которые должен знать каждый христианин. К ним даны небольшие комментарии, где в краткой форме объясняются многие важные положения нашей веры. Они написаны в форме доверительного диалога с ребёнком, без излишней назидательности и нравоучений, и будут понятны и интересны даже самым маленьким деткам.
Уникальность издания состоит ещё и в том, что кроме общеизвестных молитв, в него включены примеры молитв своими словами, которые призваны помочь юным христианам научиться искреннему и сердечному разговору с Богом. Ведь это так важно - чтобы ребёнок не просто вычитывал молитвы, а от всей души обращался к своему Создателю, делился с Ним всеми своими мыслями и чувствами.
Молитвослов украшен очень душевными, яркими и радостными иллюстрациями художника-иллюстратора Людмилы Кравченко.</t>
  </si>
  <si>
    <t>Молитвослов дорожный (ст. 40) краманный. 7А. 254 стр</t>
  </si>
  <si>
    <t>978-5-6054908-5-2</t>
  </si>
  <si>
    <t>Молитвослов иноческий (ст.  5) Правило на каждый день. 359 стр. 7А</t>
  </si>
  <si>
    <t>in-zel-</t>
  </si>
  <si>
    <t>978-5-6043595-4-9</t>
  </si>
  <si>
    <t>Молитвослов на церковно-славянском языке. Карман. Кожа. золотой обрез. 316 стр</t>
  </si>
  <si>
    <t>978-5-9906640-9-8</t>
  </si>
  <si>
    <t>Молитвослов паломника. 7А. 541 стр</t>
  </si>
  <si>
    <t>978-985-7311-63-7</t>
  </si>
  <si>
    <t>14X9</t>
  </si>
  <si>
    <t>Молитвослов православной девушки. Белый. Кожа, золотой обрез. 317 стр</t>
  </si>
  <si>
    <t>978-56046030-1-7</t>
  </si>
  <si>
    <t>Молитвослов православной женщины. Белый. Кожа, золотой обрез. 254 стр</t>
  </si>
  <si>
    <t>978-5-9905-0403-5</t>
  </si>
  <si>
    <t>Молитвослов православной женщины. Обл. 187 стр</t>
  </si>
  <si>
    <t>978-5-00052-301-8</t>
  </si>
  <si>
    <t>Молитвослов православной женщины. розовый. Кожа, золотой обрез. 254 стр</t>
  </si>
  <si>
    <t>Молитвослов ст. 10 Крупным шрифтом. зеленая обложка. 7А. 158 стр</t>
  </si>
  <si>
    <t>978-5-9946-0575-2</t>
  </si>
  <si>
    <t>Молитвослов ст.10 Псалтирь на всякое прошение души. 7А. 511 стр. зеленая</t>
  </si>
  <si>
    <t>Видный город</t>
  </si>
  <si>
    <t>978-5-6051683-5-5</t>
  </si>
  <si>
    <t>Молитвослов ст.10 Псалтирь на всякое прошение души. 7А. 511 стр. коричневый</t>
  </si>
  <si>
    <t>Молитвослов. Карман. Кожа. золотой обрез. 316 стр</t>
  </si>
  <si>
    <t>978-5-9906640-3-6</t>
  </si>
  <si>
    <t>Молитвослов. С Богом в Новый день. Обл. 93 стр.</t>
  </si>
  <si>
    <t>978-5-98599-211-3</t>
  </si>
  <si>
    <t>Молитвослов "С Богом в новый день" предназначен преимущественно для детей младшего и среднего школьного возраста. Молитвенные правила - утренние, вечерние и в течение дня - сводились по разделам, исходя из практических нужд современного ребенка</t>
  </si>
  <si>
    <t>Молитвословия за трапезой. Свт. Афанасий (Сахаров), епископ Ковровский, исповедник. 63 стр. обл</t>
  </si>
  <si>
    <t>978-5-00059-210-6</t>
  </si>
  <si>
    <t>Молитвы (ст. 100) ко Пресвятой Богородице. Богородичное правило. Пяточисленные молитвы. 29 стр. обл</t>
  </si>
  <si>
    <t>978-5-00059-679-1</t>
  </si>
  <si>
    <t>Молитвы (ст. 100) о болящих. 92 стр. обл</t>
  </si>
  <si>
    <t>978-5-9905033-1-1</t>
  </si>
  <si>
    <t>Молитвы (ст. 100) о усопших. 92 стр. обл</t>
  </si>
  <si>
    <t>978-5-9905033-0-4</t>
  </si>
  <si>
    <t>Молитвы (ст. 400) для путешествующих. 45 стр. обл</t>
  </si>
  <si>
    <t>978-5-907701-27-4</t>
  </si>
  <si>
    <t>Молитвослов для путешествующих    СОДЕРЖАНИЕ    Молитвы утренние  Молитвы на сон грядущим  Каноны: покаянный ко Господу нашему Иисусу Христу, молебный ко Пресвятой Богородице и Ангелу Хранителю  Акафист Сладчайшему Господу нашему Иисусу Христу  Акафист Пресвятой Богородице  Акафист святителю Николаю  Последование ко Святому Причащению  Благодарственные молитвы по Святом Причащении  Пасхальный канон  Часы святыя Пасхи и всея Светлыя седмицы  Тропари, богородичны и кондаки воскресные восьми гласов  Тропари и кондаки дневные на всю седмицу  Избранные тропари и кондаки праздничные  Тропари и кондаки из Триоди Цветной  Молитвы об избавлении от искушений  Молитвы на отгнание злых духов и о сохранении от диавола  Молитвы на всякую потребу  Молитва идущего в церковь  Молитва перед принятием пищи  Молитва на благословение пищи и пития  Молитва после вкушения пищи  Благодарение за всякое благодеяние Божие  Песнь хвалебная святого Амвросия, епископа Медиоланского  Ежедневная молитва святителя Филарета Московского  Молитва «Иже на всякое время»  Молитва святителя Иоасафа Белгородского на каждый час  Псалом Давида, 138  Молитва в тоске по родине (преподобному Иоанну Кущнику)  О путешествующих  Молитва ко Пресвятой Богородице от человека, в путь шествовати хотящего  Молитвы пред иконой Пресвятой Богородицы «Одигитрия» (путешественникам в помощь)  Молитва апостолам Луке и Клеопе  Молитва водителя  Молитва плывущего на корабле (святителю Николаю Мирликийскому)  Молитва летящего на самолете  Молитвы во время бедствий и нападений врагов  Молитва при нападении грабителей (праведному Иосифу Обручнику)  Избранные псалмы  Душеполезные поучения</t>
  </si>
  <si>
    <t>Молитвы (ст. 50) Афонским святым. 92 стр. обл</t>
  </si>
  <si>
    <t>978-5-9905033-5-9</t>
  </si>
  <si>
    <t>Молитвы (ст. 50) в дорогу. 62 стр. обл.</t>
  </si>
  <si>
    <t>978-5-905951-07-7</t>
  </si>
  <si>
    <t>Молитвы (ст. 50) ко Пресвятой Богородице пред 45 чудотворными Ея иконами. ЧАСТЬ 2. 93 стр. обл</t>
  </si>
  <si>
    <t>978-5-9905028-4-0</t>
  </si>
  <si>
    <t>В этой книге собраны молитвы перед иконами Богородицы называемыми чудотворными. Есть истинные и ложные чудеса. Податель истинных чудес один Бог и творит Он их в том числе и через иконы. Не надо думать, что иконы "специализируются" на чудесах и по молитве перед одной исцеляется рука, а по молитве перед другой глаз. Истинная молитва вообще не нуждается в иконах. Икона дана в помощь молитве и упование наше не на неё, а на Живого Бога.</t>
  </si>
  <si>
    <t>Молитвы (ст. 50) о усопших. 78 стр. обл Офсет</t>
  </si>
  <si>
    <t>26734_Mtvy_o_uspsh_1</t>
  </si>
  <si>
    <t>978-985-7232-17-8 , 978-985-7290-26-0</t>
  </si>
  <si>
    <t>Молитвы (ст. 60) о помощи в бедствиях и нужде</t>
  </si>
  <si>
    <t>5-7850-0175-2</t>
  </si>
  <si>
    <t>Молитвы о помощи в бедствиях и нужде: Ко Пресвятой Богородице, Ангелу хранителю и святым, имеющим благодать исцеления и помощи в различных жизненных обстоятельствах.</t>
  </si>
  <si>
    <t>Молитвы (ст. 80) святым врачам. 125 стр. обл</t>
  </si>
  <si>
    <t>978-5-6054246-0-4</t>
  </si>
  <si>
    <t>Молитвы (ст.200) от засухи, грозы, града. стр.15 Обл</t>
  </si>
  <si>
    <t>АНО РДКиН</t>
  </si>
  <si>
    <t>Молитвы от засухи, грозы, града на газетной бумаге в15 страницах. Мягкая обложка.</t>
  </si>
  <si>
    <t>Молитвы (ст.200) при немоте. стр.15 Обл</t>
  </si>
  <si>
    <t>Молитвы при немоте на газетной бумаге в 15 страницах.Мягкая обложка.</t>
  </si>
  <si>
    <t>Молитвы (ст.200) при параличе. стр.15 Обл</t>
  </si>
  <si>
    <t>Молитвы при параличе на газетной бумаге в 15страницах. Мягкая обложка.</t>
  </si>
  <si>
    <t>Молитвы (ст.200) при туберкулёзе. стр.14 Обл</t>
  </si>
  <si>
    <t>Молитвы при туберкулёзе на газетной бумаге в 14 страницах. Мягкая обложка.</t>
  </si>
  <si>
    <t>Молитвы (ст.60) о помощи в бедствиях и нужде. 47 стр, обл.</t>
  </si>
  <si>
    <t>13354_molitvi_2</t>
  </si>
  <si>
    <t>978-5-906652-68-3</t>
  </si>
  <si>
    <t>Молитвы в путешествиях. Обл. 47 стр</t>
  </si>
  <si>
    <t>978-5-906241-98-6</t>
  </si>
  <si>
    <t>Молитвы за детей. Обл. 219 стр</t>
  </si>
  <si>
    <t>5-7868-0093-8</t>
  </si>
  <si>
    <t>Молитвы матери, жены и близких за воина. Люблю и жду. крп.жрифт. Обл. 141 стр</t>
  </si>
  <si>
    <t>978-5-9968-1033-8</t>
  </si>
  <si>
    <t>978-5-9968-0763-5, 978-5-9968-0859-5</t>
  </si>
  <si>
    <t>Молитвы не угашайте. Иеросхимонах Михаил (Питкевич). 7А. 173 стр</t>
  </si>
  <si>
    <t>978-5-905113-56-7</t>
  </si>
  <si>
    <t>Молитвы о болящих. Обл. 61 стр.  (ОФСЕТ!  Нов. Обложка)</t>
  </si>
  <si>
    <t>978-985-7317-07-3</t>
  </si>
  <si>
    <t>Молитвы о болящих. обл. 63 стр.</t>
  </si>
  <si>
    <t>Mol1bol</t>
  </si>
  <si>
    <t>978-5-00059-426-1, 978-5-00059-525-1</t>
  </si>
  <si>
    <t>Молитвы о болящих. обл. 63 стр. НОВ ОБЛОЖКА</t>
  </si>
  <si>
    <t>978-5-6054008-0-6</t>
  </si>
  <si>
    <t>Молитвы о детях. Обл. 78 стр</t>
  </si>
  <si>
    <t>978-5-906241-66-5</t>
  </si>
  <si>
    <t>Молитвы о путешествующих. Обл. 30 стр.  (ОФСЕТ!  Нов. Обложка)</t>
  </si>
  <si>
    <t>978-985-7317-11-0</t>
  </si>
  <si>
    <t>Молитвы о России, Победе и тех, кто ее приближает. (ст.  50) "Постоим за Землю Русскую!" Обл.</t>
  </si>
  <si>
    <t>Сборник состоит из четырех разделов:   - В первом разделе рассказано о посте, о трапезе в посты и праздники по Уставу Православной Церкви, о пользе поста для духовной жизни человека и для здоровья телесного. Также приведены наставления Святых Отцов церкви о пользе воздержания и молитвы;   - Во втором разделе приведены рецепты салатов постных, которые можно готовить в дни постов. Однако многие из этих салатов, заправленные сметаной, смогут украсить ваш стол и в дни праздников и семейных торжеств;   - В третьем разделе приведены рецепты салатов не постных, для приготовления в праздники, в дни сплошных седмиц;   - В четвертом разделе рассказано о лечебных свойствах овощей, фруктов и соков из них.   В сборник вошли рецепты салатов, состоящие, в основном, из овощей, фруктов и ягод, традиционных для России.</t>
  </si>
  <si>
    <t>Молитвы о семье. Обл. 44 стр.  (ОФСЕТ!  Нов. Обложка)</t>
  </si>
  <si>
    <t>978-985-7317-13-4</t>
  </si>
  <si>
    <t>Молитвы о усопших. обл. 62 стр.</t>
  </si>
  <si>
    <t>978-5-6054008-7-5</t>
  </si>
  <si>
    <t>Molobol1-1</t>
  </si>
  <si>
    <t>978-5-00059-492-6, 978-5-00059-576-3</t>
  </si>
  <si>
    <t>Молитвы о усопших. Обл. 62 стр.  (ОФСЕТ!  Нов. Обложка)</t>
  </si>
  <si>
    <t>978-985-7317-08-0</t>
  </si>
  <si>
    <t>Молитвы об упокоении. Мирянам для чтения дома и на кладбище. Обл. 32 стр</t>
  </si>
  <si>
    <t>978-985-7311-15-6</t>
  </si>
  <si>
    <t>Молитвы об усопших. серия Жизнь в церкви. 95 стр. Обл.</t>
  </si>
  <si>
    <t>MOU1</t>
  </si>
  <si>
    <t>978-5-906241-52-8</t>
  </si>
  <si>
    <t>Когда душа умершего человека покидает тело, она уже не имеет возможности молиться о своей загробной участи. Молиться о прощении грехов отшедшего и о упокоении его души в обителях Небесных Святая Церковь призывает нас, на земле живущих.
Как говорил святитель Иоанн Златоуст: "Постараемся, сколько возможно, помогать усопшим вместо слез, вместо рыданий, вместо пышных гробниц - нашими о них молитвами, милостынями и приношениями, дабы таким образом и им, и нам получить обетованные блага".
В предлагаемой благочестивому читателю книге, напечатанной на белой офсетной бумаге, собраны молитвословия об упокоении душ усопших, которые совершают православные христиане.</t>
  </si>
  <si>
    <t>Молитвы святым угодникам Божиим. Обл. 62 стр.  (ОФСЕТ!  Нов. Обложка)</t>
  </si>
  <si>
    <t>978-985-7317-14-1</t>
  </si>
  <si>
    <t>Молитвы священнические на Вечерни и на Утрени.Последование ко Святому Причащению.На ц/с яз 7А 140стр</t>
  </si>
  <si>
    <t>Molitvu_na_cZ</t>
  </si>
  <si>
    <t>978-5-7429-0555-4</t>
  </si>
  <si>
    <t>Вашему вниманию предлагается сборник молитв "Молитвы священническия на вечерни и на утрени. Последование ко святому причащению" на церковнославянском языке.</t>
  </si>
  <si>
    <t>Молитвы утренние и вечерние (ст. 40) с пояснениями. 188 стр. обл.</t>
  </si>
  <si>
    <t>Mol1</t>
  </si>
  <si>
    <t>978-5-6042623-7-5</t>
  </si>
  <si>
    <t>Молитесь, дети, за родителей. Евгений Дудкин. 381 стр. 7А</t>
  </si>
  <si>
    <t>978-5-9946-0211-9 / 978-5-9946-0210-2</t>
  </si>
  <si>
    <t>Всегда в русской традиции к вере детей приводили родители. Но сегодня сложилась парадоксальная ситуация, когда дети приводят своих родителей в Церковь к Богу. Наша книга о детях, о том, как они сами приходят к вере, и уже одним этим фактом заставляют родителей пересмотреть свою жизнь и отношение к вере. Мы расскажем также, как дети молятся за живых и умерших родителей, как решают проблему отцов и детей, как исполняют свой долг перед родителями согласно 5-й заповеди "Почитай отца и мать своих".</t>
  </si>
  <si>
    <t>Молодые. Владимир Чугунов. 390 стр. 7А</t>
  </si>
  <si>
    <t>26761_molodye_1</t>
  </si>
  <si>
    <t>978-5-98948-068-5</t>
  </si>
  <si>
    <t>Это первый роман из цикла "Наследники". Он рассказывает о самом замечательном и драматическом времени жизни - молодости и, хотя имеет точную географию и четкие приметы времени, повествует о том, что всегда современно - о любви. События поданы через призму мироощущения молодого поколения, страдающего, теряющего и обретающего свое земное счастье. Действие романа начинается в мае 1975 года в Саянской тайге в старательной артели по добыче золота, постепенно перемещаясь в Кемеровскую область и под конец в горный Алтай. Показана жизнь пригородных поселков Нижнего Новгорода, жизнь студентов московского Литературного интститута. В романе широко представлено молодое поколение России того времени. Но основное внимание уделено трем парам молодых людей. все они разные, но есть у них общее: желание любить и быть любимыми. Без этого чувства они не могут жить, в нем они видят главный смысл своей жизни, которая, однако, преподносит им совершенно неожиданные испытания. Переживания героев, безусловно, будут близки и понятны читателям любого поколения, ибо все мы когда-то были молоды, а кто-то еще и теперь пребывает в этой удивительной и неповторимой поре своей жизни.</t>
  </si>
  <si>
    <t>Момент истины: О личной молитве в жизни христианина. Схиархимандрит Гавриил (Бунге). 122 стр. 7А</t>
  </si>
  <si>
    <t>27593_MOMENTISTINY_1</t>
  </si>
  <si>
    <t>978-5-7429-1327-6</t>
  </si>
  <si>
    <t>В книге схиархимандрита Гавриила (Бунге) «Момент истины» собраны воедино его размышления о личной молитве в жизни христианина, ответы на вопросы в процессе различных бесед. Молитва для отца Гавриила — не объект научного изыскания, а повседневная потребность и образ жизни. Вся его жизнь была посвящена молитве. Естественно, что многие собеседники отца Гавриила не раз расспрашивали его именно о молитвенной практике, как и о его личном опыте более чем 40-летнего священнического служения в «особом режиме» отшельничества.
Схиархимандрит Гавриил (Бунге) — настоятель Крестовоздвиженского монастыря близ швейцарского города Лугано, где ведет жизнь затворника и окормляет множество людей, известный богослов, патролог, автор целого ряда книг, переведенных на многие европейские языки.</t>
  </si>
  <si>
    <t>Монастырские письма. Явления духовного мира в жизни СТСЛ и иных обителей. 94 стр. обл</t>
  </si>
  <si>
    <t>26527_pisjma_1</t>
  </si>
  <si>
    <t>978-5-00009-182-1</t>
  </si>
  <si>
    <t>«Монастырские письма», составленные архимандритом Антонием (Медведевым), настоятелем Свято-Троицкой Сергиевой Лавры в 1831-1877 гг., представляют собой сборник коротких историй из жизни монахов и паломников. Они повествуют о чудесных явлениях помощи Божией в бедах, печалях, болезнях по молитвам к преподобному Сергию Радонежскому. Текст подготовлен к печати по изданию 1884 г., переизданному в 1997 г. как любимое чтение верующих людей на протяжении почти полутора веков.</t>
  </si>
  <si>
    <t>Монахиня Магдалина (Носкова). Жизнеописание и письма Димитрию и Анне Бурылиным. Обл. 219 стр</t>
  </si>
  <si>
    <t>978-5-6044203-5-5</t>
  </si>
  <si>
    <t>Монолог открытого сердца. Борис Литвинов. 263 стр. обл.</t>
  </si>
  <si>
    <t>07508_Monolog_1</t>
  </si>
  <si>
    <t>Стихотворения и поэмы.</t>
  </si>
  <si>
    <t>Москва-Третий Рим. Кудрявцев М.П. 287 стр. 7А</t>
  </si>
  <si>
    <t>5-85482-008-7</t>
  </si>
  <si>
    <t>Книга посвящена восстановлению исторического облика нашей столицы конца XVII в. - вершины расцвета древнерусского градостроительства и зодчества. Показано, как православное христианское мировоззрение воплотилось в уникальной символической композиции и художественном образе города - центре Русского Православного Царства.         Книга богато иллюстрирована редкими фотографиями старых зданий и схемами, раскрывающими планировочную структуру древней Москвы. Красочные реконструкции видов Москвы XVII в., выполненные автором, позволяют наглядно представить образ старой Москвы.         Книга рассчитана на широкий круг читателей.         Напечатана по благословению Святейшего Патриарха Московского и всея Руси Алексия II.    СОДЕРЖАНИЕ:    Православное мировоззрение и учение о Третьем Риме  Предисловие  Введение  Глава I. Древняя Москва и природный ландшафт  Глава II. Ансамбли Москвы  Главный комплекс ансамблей столичного центра  Семь укрепленных монастырей - центров посада в Белом городе  Стена Белого города с площадями около ворот  Стена Скородома с площадями около ворот  Замоскворечье  Монастыри-сторожи  Приречные ансамбли и сооружения  Ансамбли жилого посада (улицы)  Глава III. Искусство градостроителей Москвы  Глава IV. Третий Рим  Послесловие  Реконструкция видов Москвы XVII в  Библиография  Биография М.П. Кудрявцева</t>
  </si>
  <si>
    <t>Московские святцы. Православный месяцеслов. 7Бц.253 стр</t>
  </si>
  <si>
    <t>Храм святой мученицы Татианы</t>
  </si>
  <si>
    <t>5-901836-18-9</t>
  </si>
  <si>
    <t>Московский Златоуст. Жизнь и деяния свт. Филарета (Дроздова). А. Сегень. 605 стр. 7Бц</t>
  </si>
  <si>
    <t>978-5-9968-0282-1</t>
  </si>
  <si>
    <t>Эта книга повествует о жизни и свершениях митрополита Московского и Коломенского Филарета (Дроздова) (1782—1867). Сорок шесть лет он возглавлял московскую кафедру и оказал огромное влияние на движение русской общественной мысли в сторону национальной самоидентификации. Главным трудом его жизни стал перевод Библии на современный русский язык; столь же главным было для него постоянное служение Богу, составление и чтение проповедей, благодаря которым современники нарекли его Московским Златоустом. Святитель Филарет участвовал в важнейших государственных делах, к нему за советом обращались государи и многие известные люди России; при нем возводились новые храмы и восстанавливались старые. Под его духовным руководством был построен храм Христа Спасителя в Москве.</t>
  </si>
  <si>
    <t>Моя душа: что это такое? 95 стр. обл.</t>
  </si>
  <si>
    <t>27898_Me_soul</t>
  </si>
  <si>
    <t>978-5-907190-18-4, 978-5-901936-48-1</t>
  </si>
  <si>
    <t>В небольшой книге Михаила Молотникова «Моя душа: что это такое?» рассказывается о человеческой душе — удивительной, имеющей волю и самосознание, невидимой, мыслящей, чувствующей и бессмертной части человека, являющейся основой его личности. Люди, между тем, почти не замечают свою душу, а она — самое ценное, что есть у каждого из нас.
Издание поможет читателю узнать, каким законам подчиняется душа, что ей вредит, а что приносит благо, что и как можно и нужно в себе изменить.</t>
  </si>
  <si>
    <t>Моя жизнь во Христе. Избранное. Св. праведный Иоанн Кронштадтский. (карм.) 509 стр. 7А</t>
  </si>
  <si>
    <t>978-5-9905028-7-1 / 978-5-9905-0396-0</t>
  </si>
  <si>
    <t>«Моя жизнь во Христе» - книга размышлений и молитв выдающегося пастыря конца XIX - начала XX вв. св. праведного Иоанна Кронштадтского. Вера этого человека и любовь его к Богу были таковы, что по его молитвам исцелялись безнадёжные больные и даже, как говорят, воскрес мёртвый. Но не только о вере и любви можно прочитать в его дневниках. Безжалостная борьба с собой, с грехом в себе - вот то, что прежде всего характеризует Иоанна Кронштадтского как человека и христианина.</t>
  </si>
  <si>
    <t>Моя жизнь во Христе. Св. праведный Иоанн Кронштадтский. 782 стр. 7Бц</t>
  </si>
  <si>
    <t>978-5-9968-1002-4</t>
  </si>
  <si>
    <t>О своей книге "Моя жизнь во Христе" св. прав. Иоанн Кронштадтский сказал так: "Не предпосылаю моему изданию предисловия: пусть оно говорит само за себя. Все содержащееся в нем есть не иное что, как благодатное озарение души, которого я удостоился от всепросвящающагося Духа Божия в минуты глубокого к себе внимания и самоиспытания, особенно во время молитвы".     Эта книга может стать прекрасным руководством к жизни духовной для всех, стремящихся приблизить свою личную жизнь к тому идеалу, к которому призывает читателей всероссийский пастырь апостольским заветом: "Подражайте мне, как я Христу".      О своей книге "Моя жизнь во Христе" св. прав. Иоанн Кронштадтский сказал так: "Не предпосылаю моему изданию предисловия: пусть оно говорит само за себя. Все содержащееся в нем есть не иное что, как благодатное озарение души, которого я удостоился от всепросвящающагося Духа Божия в минуты глубокого к себе внимания и самоиспытания, особенно во время молитвы".       Эта книга может стать прекрасным руководством к жизни духовной для всех, стремящихся приблизить свою личную жизнь к тому идеалу, к которому призывает читателей всероссийский пастырь апостольским заветом: "Подражайте мне, как я Христу".</t>
  </si>
  <si>
    <t>Моя первая русская история. В рассказах для детей с иллюстрациями. 7Бц. 127 стр</t>
  </si>
  <si>
    <t>MPRI1</t>
  </si>
  <si>
    <t>978-5-6046783-1-2</t>
  </si>
  <si>
    <t>Дети из этой книги узнают историю своей страны, узнают, как Россия стала великой и могущественной державой и почему можно гордиться именем русского.
Русская история богата примерами геройских дел и добрых
начинаний. Князья, цари и императоры всю жизнь проводили в заботах о своем народе и своей земле. Народ в трудные времена, не жалея своей жизни, отстаивал родину от врагов.
Ученые, писатели, великие полководцы, художники — все
работали для славы Отечества.
Рассказы о славе и добрых свойствах русского народа и его великих деятелях бросят в детские души первые семена любви к труду и уважения к истории родной земли.
Книга написана с учетом возможностей детского восприятия, повествование состоит из коротких, легко читающихся рассказов. Издание подробно иллюстрировано для наглядности и лучшего понимания описываемых событий. Книга рассчитана на самых маленьких читателей, для первого знакомства с историей России.</t>
  </si>
  <si>
    <t>Моя православная Чехия: история и современность. Филипович Елена. 263 стр. 7А</t>
  </si>
  <si>
    <t>978-5-88017-317-4</t>
  </si>
  <si>
    <t>Юг Моравии, Микульчицы. Здесь более одиннадцати столетий назад святые братья Кирилл и Мефодий совершали богослужения и учили славян Закону Божиему на их родном языке. Свет тех времен прошел сквозь непробиваемую, казалось бы, тьму веков, и вот сегодня на месте храма, от которого сохранились лишь каменные основания, Блаженнейший Христофор служит Божественную литургию на славянском языке, а верующие усердно возносят молитву ко Господу. "Мы, православные, живем для вечности. Вечность же наступает не после смерти, она начинается здесь - в молитве, когда человек живет жизнью Святой Христовой Церкви, когда становится настоящим ее членом" - так наставляет нас владыка на путь истинный.     Содержание:    Несколько слов о книге  Духовная колыбель славянской культуры  Свет Христов от святых  Кирилла и Мефодия  Будет ли Чехия православной?  Одно воспоминание, как будто не имеющее  отношения к книге  "Дороже камней драгоценных"  Святые Кирилл и Мефодий  Первая православная страна славян  В путь! Туда, где служил святой Мефодий  Святые Чешской земли  Святой Иоанн Чешский Пустынник  Святая мученица княгиня Людмила Чешская  Святой страстотерпец князь Вячеслав (Вацлав)  Чешский  Святой Прокопий Сазавский  За веру отцов и правду Христову  Отец Отечества  Ян Гус - национальный герой  За правду - на костер  Иероним Пражский  Ослабление сил духовных и поражение  на поле брани  Церковь Чешских Братьев  Белая гора  Мужи возрождения и опора их Россия  Отечество, народ, славянство  Начало возрождения  Славянский съезд   Присоединение группы чехов к Православию  Православные храмы Чехии  Храм святых первоверховных апостолов Петра и  Павла  в Карловых Ворах  Храм святителя Николая в Праге  Храм в честь святой равноапостольной княгини  Ольги ...  Храм святого равноапостольного князя Владимира  Храм Успения Пресвятой Богородицы на  Ольшанском  кладбище  Храм святого Архангела Михаила  Храм Всех святых земли Чешской  Храм в честь святого страстотерпца Вацлава  Преграды и тернии на пути  к истинной вере  Мученик за Православие и верность  славянству  Протоиерей Николай Рыжков  Возродившиеся  Чешские легионеры и беженцы из России  Православие в Словакии  Трагедия успеха  Не узнавшие времени посещения своего  Болит сердце мое о Православии в Чехии  Епископ Сергий (Королев)  Вопрос юрисдикции  Монастырь в Ладомировой  Уния   Власть и Православная Церковь  Самостоятельность Православной Церкви  в Чехословакии  Архиепископ Пражский и Чешский Елевферий  Архимандрит Всеволод Коломацкий  Знаки времени  Русские Предстоятели в Чехии  Владыка Иоанн  Митрополит Дорофей  Танками по Православию  Православная Чехия сегодня  Митрополит Николай  Блаженнейший Христофор  Архиепископ Георгий  Славянский форум на Вацлавской площади  Год юбилеев  Крестный ход  Воскресная школа: радости и огорчения  Символ православного единства  Чехия в Москве  История храма святителя Николая в Котельниках  Вопросы и ответы  Митрополит Чешских земель и Словакии  Блаженнейший Христофор о Церкви и о себе  Вместо эпилога</t>
  </si>
  <si>
    <t>Моя рыбалка на Афоне. Протоиерей Александр Акулов. 99 стр. обл</t>
  </si>
  <si>
    <t>АДЕФ-Украина</t>
  </si>
  <si>
    <t>978-617-7393-09-1</t>
  </si>
  <si>
    <t>Мужская философия. Иеромонах Симеон (Мазаев). 7А. 569 стр</t>
  </si>
  <si>
    <t>978-5-907554-63-4</t>
  </si>
  <si>
    <t>Музыка как предмет логики. Античная музыкальная эстетика. 7А. 526 стр</t>
  </si>
  <si>
    <t>978-5-906543-11-0</t>
  </si>
  <si>
    <t>Мустанг-иноходец. Эрнест Сетон-Томпсон. 85 стр. 7А</t>
  </si>
  <si>
    <t>Мученик Диомид врач. Служба и житие. 15 стр, обл.</t>
  </si>
  <si>
    <t>5-98317-233-6</t>
  </si>
  <si>
    <t>При составлении использовалась Минея издания Московской патриархии, 1978-1989 гг.</t>
  </si>
  <si>
    <t>Мы будем утешены: Исход от ислама к Православию. Селахварзи Хризостом. 268 стр. 7А</t>
  </si>
  <si>
    <t>27639_utesheny_1</t>
  </si>
  <si>
    <t>978-5-7429-1317-7</t>
  </si>
  <si>
    <t>Книга «Мы будем утешены» Хризостома (Хусейна) Селахварзи — иранца по происхождению, ныне ученого-социолога, живущего в Норвегии, — приоткрывает покров тайны над чудом вхождения человека, выросшего в мусульманской среде, в лоно Православия. Пройдя через душевные страдания и мучительные поиски истины, автор обретает веру во Христа, несущую душе освобождение от бремени страстей и сомнений. Повествование ведется от первого лица, что придает книге характер яркого, живого свидетельства о личном духовном опыте.</t>
  </si>
  <si>
    <t>Мы все с вами встретимся... Жизнеописание архимандрита Даниила (Сарычева). 383 стр. 7Бц</t>
  </si>
  <si>
    <t>27209_vstretimsya_1</t>
  </si>
  <si>
    <t>978-5-00059-334-9</t>
  </si>
  <si>
    <t>Кроткий и величественный лик старца сохранился в моей памяти. Мне посчастливилось видеть отца Даниила лишь раз в жизни, когда 1993 году в Донском монастыре меня, семнадцатилетнюю студентку, подвели к нему под благословение. Помню вдумчивый внимательный взор, молитвенный порыв — едва ощутимый, подобный легкому дуновению, и тихие слова благословения. Я не могла оценить тогда ни высокой духовности батюшки, ни его прозорливости.
«Послушник Патриарха Тихона», «Старейший насельник Донской обители», «Известный московский старец», «Чудеса батюшки Даниила», — запестрят в СМИ заголовки статей об архимандрите Данииле в начале двухтысячных. «Это был великий молитвенник за Россию», — в 2006 году напишет братия Донской обители в некрологе.
А мне судил Господь ближе узнать батюшку лишь после его кончины, через знакомство с его духовными дочерьми.
Так и хочется назвать этих пожилых по возрасту, но молодых сердцем женщин «мироносицами отца Даниила». И это — чистая правда. Они были с батюшкой многие годы, он окормлял их, опекал в любое время дня и ночи в течение многих и многих лет. А «мироносицы» слушали его проповеди и наставления, с женским вниманием заботились о его здоровье... Прошло уже более десяти лет со дня кончины батюшки, а духовные чада столь же дружны, как и в годы его жизни. Их объединяет память об отце Данииле, постоянные совместные молитвы о нем и своих близких.
Составитель — Ольга Соколова. Рекомендовано к публикации Издательским советом Русской Православной Церкви.</t>
  </si>
  <si>
    <t>Мы можем избавиться от бед уже сегодня. 7А. 189 стр</t>
  </si>
  <si>
    <t>978-5-9968-0911-0</t>
  </si>
  <si>
    <t>Мы несём крест, а крест несёт нас. интег. 190 стр</t>
  </si>
  <si>
    <t>978-5-905951-28-2</t>
  </si>
  <si>
    <t>Мы славим Христа. Книга-раскраска. Е. Хисматова. 16 стр. обл.</t>
  </si>
  <si>
    <t>Мы созданы для рая. Как нам жить в Церкви. Архиепископ Иона ( Черепанов). 222 стр. обл</t>
  </si>
  <si>
    <t>Myi_sozdany_dlya_raya</t>
  </si>
  <si>
    <t>978-985-7200-32-0</t>
  </si>
  <si>
    <t>В книге «Мы созданы для рая» собраны интервью архиепископа Обуховского Ионы (Черепанова), выходившие на портале «Православие и мир», в «Журнале Московской Патриархии» и других православных СМИ.
Свои беседы владыка Иона адресует широкому кругу читателей, но в первую очередь — поколению молодых людей: как пришедших в Церковь, так и тех, кто только задает себе вопросы о смысле бытия.
Владыке Ионе удается говорить с читателями откровенно и доверительно.</t>
  </si>
  <si>
    <t>Мысли на каждый день года. Патриарх Кирилл. 279 стр. интег. об.</t>
  </si>
  <si>
    <t>Patriarh Kirill</t>
  </si>
  <si>
    <t>978-5-906960-04-7</t>
  </si>
  <si>
    <t>РќР°СЃС‚РѕСЏС‰Р°СЏ РєРЅРёРіР°, РІ РєРѕС‚РѕСЂСѓСЋ РІРѕС€Р»Рё РјС‹СЃР»Рё РЎРІСЏС‚РµР№С€РµРіРѕ РџР°С‚СЂРёР°СЂС…Р° РљРёСЂРёР»Р»Р°, СЂР°СЃРїСЂРµРґРµР»РµРЅРЅС‹Рµ РїРѕ 366 РґРЅСЏРј РєР°Р»РµРЅРґР°СЂРЅРѕРіРѕ РіРѕРґР°, СЃС‚Р°Р»Р° РїР»РѕРґРѕРј РјРЅРѕРіРѕР»РµС‚РЅРµРіРѕ Рё С‚РµСЃРЅРѕРіРѕ СЃРѕС‚СЂСѓРґРЅРёС‡РµСЃС‚РІР° РћР±С‰РµС†РµСЂРєРѕРІРЅРѕР№ Р°СЃРїРёСЂР°РЅС‚СѓСЂС‹ Рё РґРѕРєС‚РѕСЂР°РЅС‚СѓСЂС‹ РёРјРµРЅРё СЃРІСЏС‚С‹С… СЂР°РІРЅРѕР°РїРѕСЃС‚РѕР»СЊРЅС‹С… РљРёСЂРёР»Р»Р° Рё РњРµС„РѕРґРёСЏ Рё РЎРІСЏС‚Рѕ-Р’Р»Р°РґРёРјРёСЂСЃРєРѕР№ РїСЂР°РІРѕСЃР»Р°РІРЅРѕР№ СЃРµРјРёРЅР°СЂРёРё РІ РќСЊСЋ-Р™РѕСЂРєРµ (РЎРЁРђ).
.Р’ РѕСЃРЅРѕРІСѓ РёР·РґР°РЅРёСЏ РїРѕР»РѕР¶РµРЅС‹ С‚С‰Р°С‚РµР»СЊРЅРѕ РїРѕРґРѕР±СЂР°РЅРЅС‹Рµ С„СЂР°РіРјРµРЅС‚С‹ РїСЂРѕРїРѕРІРµРґРµР№, РЅР°СѓС‡РЅС‹С… СЃС‚Р°С‚РµР№, РґРѕРєР»Р°РґРѕРІ, РІС‹СЃС‚СѓРїР»РµРЅРёР№, РєРЅРёРі, РёРЅС‚РµСЂРІСЊСЋ РџР°С‚СЂРёР°СЂС…Р° РљРёСЂРёР»Р»Р°, РѕС…РІР°С‚С‹РІР°СЋС‰РёРµ Р±РѕР»РµРµ 35 Р»РµС‚ РµРіРѕ РїР°СЃС‚С‹СЂСЃРєРѕРіРѕ СЃР»СѓР¶РµРЅРёСЏ Рё Р±РѕРіРѕСЃР»РѕРІСЃРєРѕРіРѕ С‚РІРѕСЂС‡РµСЃС‚РІР° вЂ” СЃ 1980 РїРѕ 2016 РіРѕРґ.
.РќР° СЃС‚СЂР°РЅРёС†Р°С… СЌС‚РѕР№ РєРЅРёРіРё С‡РёС‚Р°С‚РµР»СЊ РїРѕР·РЅР°РєРѕРјРёС‚СЃСЏ СЃ РџР°С‚СЂРёР°СЂС…РѕРј РљРёСЂРёР»Р»РѕРј РєР°Рє РїР°СЃС‚С‹СЂРµРј Р¦РµСЂРєРІРё РҐСЂРёСЃС‚РѕРІРѕР№, РєР°Рє РјС‹СЃР»РёС‚РµР»РµРј, РѕР±СЂР°С‰Р°СЋС‰РёРјСЃСЏ Рє Р°РєС‚СѓР°Р»СЊРЅС‹Рј РІРѕРїСЂРѕСЃР°Рј СЃРѕРІСЂРµРјРµРЅРЅРѕСЃС‚Рё, РєР°Рє С‡РµР»РѕРІРµРєРѕРј, РѕР±Р»Р°РґР°СЋС‰РёРј РіР»СѓР±РѕРєРёРј РґСѓС…РѕРІРЅС‹Рј РѕРїС‹С‚РѕРј Рё СѓРЅРёРєР°Р»СЊРЅРѕР№ С…Р°СЂРёР·РјРѕР№ РїСЂРѕРїРѕРІРµРґРЅРёРєР°.</t>
  </si>
  <si>
    <t>Мягкая сила культуры. Архимандрит Симеон (Томачинский). 159 стр. обл</t>
  </si>
  <si>
    <t>978-5-89101-590-6</t>
  </si>
  <si>
    <t>Книга архимандрита Симеона (Томачинского), ректора Курской духовной семинарии, кандидата филологических наук, составлена из работ, посвященных миру культуры. Статьи автора были в разное время опубликованы в интернет-изданиях «Богослов.ру», «Православие.ру», «Правмир», «Прихожанин», «Татьянин день» и в газете «Культура».    Христианский взгляд архимандрита Симеона поможет читателю еще раз увидеть причины, благодаря которым русская культура неизменно остается востребованной. Война цивилизаций, не раз упоминаемая автором, предполагает знание основ культурного пространства, в котором мы находимся и которое должны охранять. Разбираться в культуре сегодня – значит быть защищенным.</t>
  </si>
  <si>
    <t>Мята, ромашка, календула, крапива. Лекари от 100 болезней. 7Бц. 221 стр</t>
  </si>
  <si>
    <t>978-966-942-321-4</t>
  </si>
  <si>
    <t>На богомолье к Преподобному Сергию. О.А. Владимирова. 359 стр. 7А</t>
  </si>
  <si>
    <t>26376_naBogomolje_1</t>
  </si>
  <si>
    <t>Издательство Московской Патриархии/Свято-Троицкая Сергиева Лавра</t>
  </si>
  <si>
    <t>978-5-88017-636-6</t>
  </si>
  <si>
    <t>Издание «На богомолье к Преподобному Сергию», подготовленное Ольгой Владимировой, представляет собой антологию знаменитых, известных и забытых текстов, которые размещены таким образом, что образуют своеобразный путеводитель, адресованный паломнику в Троице-Сергиеву Лавру. Здесь приводятся проповеди духовников Троицкой обители, заметки и художественные зарисовки литераторов, иностранных путешественников, деятелей культуры и науки. По сути, это размышления о традициях богомолья и о паломническом пути к Троице-Сергиеву монастырю.
Читатель погружается в эпоху, когда по Троицкой дороге к Лавре шли тысячи богомольцев. За бытовыми подробностями угадывается живое чувство, которое двигало людей к преподобному Сергию Радонежскому.
Книга напоминает современному паломнику о благоговейном почитании святыни, о подготовке души ко встрече с ней, о том, чтобы дорога к Троицкой обители не стала развлекательной поездкой, наполненной чувствами и поступками, способными принести душевный вред и разочарование путешественнику.</t>
  </si>
  <si>
    <t>На земле мы только учимся жить. Непридуманные рассказы. Протоиерей Валентин Бирюков. 141 стр!!! обл</t>
  </si>
  <si>
    <t>978-5-89101-633-0</t>
  </si>
  <si>
    <t>Со многими удивительными людьми довелось встречаться протоиерею Валентину Бирюкову (иеромонаху Иосифу) за свою долгую жизнь. Ему было предсказано чудо воскрешения Клавдии Устюжаниной - за 16 лет до событий, происходивших в г. Барнауле в 60-х годах и всколыхнувших веруюшую Россию. Он общался с подвижниками, прозорливцами и молитвенниками, мало известными миру, но являющими нерушимую веру в Промысл Божий. Пройдя тяжкие скорби, он подставлял пастырское плечо людям неуверенным, унывающим, немощным в вере.
В бесхитростных, на первый взгляд, историях угадывается простота чистого сердца, не умеющего сомневаться в благости Божией, всем существом защищающего "любовь небесную".
Рекомендовано к публикации Издательским Советом Русской Православной Церкви.</t>
  </si>
  <si>
    <t>На пажити Богоматери. Киево-Печерской Лавры монахиня Алипия. Издание 2-е. Обл. 275 стр.</t>
  </si>
  <si>
    <t>978-5-6041963-1-1</t>
  </si>
  <si>
    <t>На перекрестках вечности. Мир глазами паломников. (сборник). 683 стр. обл.</t>
  </si>
  <si>
    <t>978-5-91173-256-1</t>
  </si>
  <si>
    <t>На нашей планете есть множество сокровенных уголков, где Небо соприкасается с землей, и человек, попав туда, оказывается стоящим на пороге Вечности. Книга успешно продолжает традицию путевых записок паломников и современных православных летописей. Среди авторов очерков - архимандрит Августин (Никитин), протоиерей Артемий Владимиров, протоиерей Геннадий Беловолов, священник Филипп Парфенов; знаменитый писатель Валентин Распутин; журналисты и публицисты Александра Никифорова, Галина Бесстремянная, Татьяна Весёлкина, Анна Журавлева (Мейхью-Смит) и другие. Особо нужно отметить очерк, написанный русским священником из Австралии, потомком эмигрантов "первой волны", протоиереем Михаилом Протопоповым. И, конечно, появление этой книги было бы совершено невозможно без кропотливой работы Светланы Рыбаковой, которой принадлежит идея издания и которая понесла много трудов по поиску авторов, составлению сборника и, конечно, написанию собственных ярких, самобытных заметок о важнейших центрах Православия.   Всех авторов объединяет то, что им довелось поклониться великим христианским святыням, находящимся за пределами нашей страны. Рефреном через всю книгу проходят описания судеб тех священнослужителей, которые сохранили, несмотря на тяжелейшие испытания революцией, верность вере своих отцов; а также тех удивительных людей, кто, претерпев гонения, был вынужден покинуть Россию или - что не менее чудесно - пришел к Православию из западных вероисповеданий...    Содержание:    ВМЕСТО ПРЕДИСЛОВИЯ  Часть I. СКРИЖАЛИ ЗАВЕТА  ПОД ПАРУСОМ "НАДЕЖДЫ"  Архимандрит Августин (Никитин) (Россия,  Санкт-Петербург)  СИНАЙ: ВЕРШИНА, БЛАГОСЛОВЛЕННАЯ  СОЗДАТЕЛЕМ  Протоиерей Артемий Владимиров (Россия, Москва)  Часть П. ГРАД ЦАРЯ ВЕЛИКОГО  БЛАГОДАТЬ СВЯТОЙ ЗЕМЛИ  Светлана Рыбакова (Россия, Москва)  Часть III. ПО СТОПАМ АПОСТОЛОВ:  РИМСКАЯ ИМПЕРИЯ И ВИЗАНТИЯ  МЕЖДУ ВОСТОКОМ И ЗАПАДОМ: УШЕДШАЯ  ВИЗАНТИЯ  Стегний П.В., чрезвычайный и полномочный посол  Российской  Федерации в Турции (Турция); Рогоза О.В.,  советник посольства  Российской Федерации в Турции (Турция)  ПАЛОМНИЧЕСТВО ПО ИТАЛИИ:  МЕЖДУ "ЧУЖИМ" И "СВОИМ"  Михаил Талалай (Италия, Неаполь)  Часть IV. СВЯТАЯ ЭЛЛАДА  СВЯТАЯ ЭЛЛАДА  Светлана Рыбакова (Россия, Москва)  НААФОНЕ  Валентин Распутин (Россия, Москва)  Часть V. ПОД ЗНАКОМ КРЕСТА И СВОБОДЫ  "БЛАГОДАТНОЕ НЕБО" НАД СЕРБИЕЙ  Протоиерей Геннадий Беловолов (Россия,  Санкт-Петербург)  СЕРБСКИЕ ЗАРИСОВКИ: КОСОВО  Александра Никифорова (Россия, Москва)  Часть VI. НЕИЗВЕСТНАЯ ЕВРОПА  ПРАВОСЛАВИЕ ВО ФРАНЦИИ: ИСТОРИЯ И  СОВРЕМЕННОСТЬ  Священник Филипп Парфенов (Франция)  "НАВСТРЕЧУ БОГУ И ДРУГ ДРУГУ":  ПО ПРАВОСЛАВНОЙ ГОЛЛАНДИИ И БЕЛЬГИИ  Светлана Рыбакова (Россия, Москва)  ПРАВОСЛАВИЕ В ГЕРМАНИИ  Диакон Кирилл Крепе (Германия, Бонн)  В СТАРОЙ ДОБРОЙ АНГЛИИ  Анна Журавлева (Мейхью-Смит) (Великобритания,  Лондон)  НЕОЖИДАННАЯ ПОЛЬША  Светлана Рыбакова (Россия, Москва)  Часть VII. СВЕТ ХРИСТОВ ПРОСВЕЩАЕТ ВСЕХ  ПРАВОСЛАВИЕ В ЯПОНИИ  Бесстремянная Г.Е. (Япония, Саппоро - Токио)  СТРАНА ВОСХОДЯЩЕГО СОЛНЦА ПРАВДЫ  Инок Всеволод (Филипьев) (Россия, Москва)  "РУССКАЯ АМЕРИКА"  Татьяна Веселкина (США, Нью-Йорк)  "ДА ВОЗВЕЛИЧИТСЯ РОССИЯ, ДА СГИНУТ НАШИ  ИМЕНА...":  ПРАВОСЛАВИЕ В АВСТРАЛИИ  Митрофорный протоиерей Михаил Протопопов  (Австралия, Мельбурн)   СПИСОК ЛИТЕРАТУРЫ  СПИСОК СОКРАЩЕНИЙ</t>
  </si>
  <si>
    <t>На пиру у князя Владимира 47 стр. Обл</t>
  </si>
  <si>
    <t>978-985-7232-98-7</t>
  </si>
  <si>
    <t>На приходе и в семье. Протоиерей Константин Островский. 571 стр. 7А</t>
  </si>
  <si>
    <t>Христианская библиотека/Успенский храм</t>
  </si>
  <si>
    <t>978-5-905472-48-0</t>
  </si>
  <si>
    <t>Книгу "На приходе и в семье" протоиерея Константина Островского, настоятеля Успенского храма г. Красногорска Московской области, можно назвать пособием по решению актуальных проблем приходской и семейной жизни.
Автор интересно, на примере собственного опыта рассказывает, как воспитывать современного ребёнка православным христианином, даёт конкретные рекомендации, как организовать работу воскресной школы, как обустроить приходскую жизнь православной общины, даёт советы в непростом деле восстановления и реставрации храмов. Есть разделы, в которых автор отвечает на вопросы верующих о духовной жизни.
Настоящее издание сложилось на основе книги "Не угаси курящегося льна", вышедшей в свет в 2011 г., значительно переработанной и дополненной.
Книга будет полезна молодым священникам, сотрудникам приходов, церковным педагогам, родителям, а также широкому кругу читателей.</t>
  </si>
  <si>
    <t>На пути к Богу: Во свете Твоем узрим свет. (кн.2) Протоиерей Владимир Башкиров 429 стр. 7Бц</t>
  </si>
  <si>
    <t>978-985-511-762-0</t>
  </si>
  <si>
    <t>Книга известного проповедника, доктора богословия, профессора Минской духовной академии и преподавателя Института теологии имени Мефодия и Кирилла Белорусского государственного университета протоиерея Владимира Башкирова, перу которого принадлежат около 100 изданий и публикаций, продолжает проект «На пути к Богу: беседы о вере и жизни». Первое издание проекта - вышедшая в 2013 году книга «На пути к Богу: Слава Тебе, показавшему нам свет!..».         В предлагаемом цикле бесед автор в доступной и увлекательной форме рассказывает о праздниках и днях памяти святых, начиная от Пасхи Христовой до Введения во храм Пресвятой Богородицы. К циклу тематических бесед прилагаются именной и предметный указатели, а также библиографический список.    СОДЕРЖАНИЕ    От автора  Беседа 1. Воскресение Христово - Пасха Господня  Беседа 2. Радоница и христианское отношение к смерти  Беседа 3 Радоница. Почему Христос оставил телесную смерть?  Беседа 4. День победы - 9 мая  Беседа 5. Святые благоверные князья-страстотерпцы Борис и Глеб  Беседа 6. Святой праведный Иов многострадальный  Беседа 7. Перенесение мощей святителя Николая  Беседа 8. Святые равноапостольные Кирилл и Мефодий, учители словенские  Беседа 9 Праздник Вознесения Господня. Смысл и символика  Беседа 10. Вознесение и слава Сына Божия  Беседа 11. Первый вселенский собор  Беседа 12. О Пятидесятнице  Беседа 13. О церкви  Беседа 14. О мощах святых  Беседа 15. Праздник святых первоверховных апостолов Петра и Павла  Беседа 16. Святая равноапостольная великая княгиня Ольга  Беседа 17. Святой равноапостольный великий князь Владимир  Беседа 18. Преподобный Серафим Саровский. Советы о жизни с Богом  Беседа 19. Преображение Господне  Беседа 20. Успение Пресвятой Богородицы  Беседа 21. Церковное новолетие  Беседа 22. О празднике Рождества Пресвятой Богородицы  Беседа 23. Праздник Воздвижения Креста Господня  Беседа 24. Праздник Покрова Пресвятой Богородицы  Беседа 25. Праздник Введения во храм Пресвятой Богородицы  Именной указатель  Предметный указатель  Библиография</t>
  </si>
  <si>
    <t>На пути к Богу: Наставление- Свет: и назидательные поучения Прот. Владимир Башкиров 278 стр.7Бц</t>
  </si>
  <si>
    <t>N1-1</t>
  </si>
  <si>
    <t>978-985-7232-64-2</t>
  </si>
  <si>
    <t>На пути к Богу: Пошли свет Твой и истину Твою... Протоиерей Владимир Башкиров (Офсет) 431 стр.7Бц</t>
  </si>
  <si>
    <t>Na_puti</t>
  </si>
  <si>
    <t>978-985-511-894-8</t>
  </si>
  <si>
    <t>Книга бесед известного проповедника, доктора богословия протоиерея Владимира Башкирова затрагивает сферу личной жизни человека и его моральных ценностей. Основные темы, раскрытые в издании, — семья, воспитание в семье, борьба со страстями и др.</t>
  </si>
  <si>
    <t>На пути к Богу: Слава Тебе, показавшему нам свет!.. Протоиерей Владимир Башкиров (ОФСЕТ) 437 стр.7Бц</t>
  </si>
  <si>
    <t>978-985-511-375-2</t>
  </si>
  <si>
    <t>У каждого поколения народа Божия возникает потребность нового осмысления незыблемых духовных истин, адаптации Священного Предания Церкви к реалиям современной жизни.  Книга известного проповедника, доктора богословия, профессора Минской духовной академии и преподавателя Белорусского государственного университета протоиерея Владимира Башкирова, перу которого принадлежат более 100 изданий и публикаций, обращена к сердцу и уму всякого ищущего истину человека и помогает ему выстроить свою жизнь как единый путь к Богу.   В предлагаемом цикле бесед автор в доступной и увлекательной форме рассказывает о праздниках и днях памяти святых, начиная от Нового года и заканчивая Светлым Христовым Воскресением.  Допущено к распространению Издательским Советом Белорусского Экзархата Московского Патриархата.    Содержание:  ВВЕДЕНИЕ  К ЧИТАТЕЛЮ  Беседа 1. НА НОВЫЙ ГОД  Беседа 2. Святой ПРАВЕДНЫЙ ИОАНН  КРОНШТАДТСКИЙ  и БОЖЕСТВЕННАЯ ЛИТУРГИЯ  Беседа 3. О РОЖДЕСТВЕ ХРИСТОВОМ  Беседа 4. СВЯТИТЕЛЬ ВАСИЛИЙ ВЕЛИКИЙ  Беседа 5 ПРАЗДНИК КРЕЩЕНИЯ ГОСПОДНЯ  Беседа 6. СРЕТЕНИЕ ГОСПОДНЕ  Беседа 7. О СТРАШНОМ СУДЕ  Беседа 8. ОБ АНТИХРИСТЕ  Беседа 9- ПРОЩЕНОЕ ВОСКРЕСЕНЬЕ  Беседа 10. Из ИСТОРИИ ВЕЛИКОГО ПОСТА  Беседа 11. О ТЕЛЕСНОМ ВОЗДЕРЖАНИИ И  НАЗНАЧЕНИИ ПОСТА....  Беседа 12. НРАВСТВЕННЫЕ ПОБУЖДЕНИЯ К ПОСТУ  Беседа 13- СВЯТИТЕЛЬ ФЕОФАН ЗАТВОРНИК О  НЕОБХОДИМОСТИ  И ВАЖНОСТИ ПОСТА  Беседа 14. О ЯВЛЕНИИ ИКОНЫ БОЖИЕЙ МАТЕРИ  "ДЕРЖАВНАЯ"  Беседа 15- ТОРЖЕСТВО ПРАВОСЛАВИЯ  Беседа 16. СВЯТИТЕЛЬ ГРИГОРИЙ ПАЛАМА  Беседа 17. КРЕСТОПОКЛОННАЯ НЕДЕЛЯ  Беседа 18. О БЛАГОВЕЩЕНИИ ПРЕСВЯТОЙ  БОГОРОДИЦЫ  Беседа 19. ПРЕПОДОБНЫЙ ИОАНН ЛЕСТВИЧНИК  Беседа 20. ПОХВАЛА ПРЕСВЯТОЙ БОГОРОДИЦЕ.  СУББОТА  АКАФИСТА  Беседа 21. ПРЕПОДОБНАЯ МАРИЯ ЕГИПЕТСКАЯ  Беседа 22. Вход ГОСПОДЕНЬ В ИЕРУСАЛИМ  Беседа 23 Кто БЫЛ ПОНТИЙ ПИЛАТ?  Беседа 24. ВЕЛИКАЯ ПЯТНИЦА. ЗА ЧТО СУДИЛИ  ХРИСТА?  Беседа 25- О СМЕРТИ И ВОСКРЕСЕНИИ ХРИСТОВОМ  ИМЕННОЙ УКАЗАТЕЛЬ  ПРЕДМЕТНЫЙ УКАЗАТЕЛЬ  ЛИТЕРАТУРА</t>
  </si>
  <si>
    <t>На пути к браку. Книга для молодых. Свящ. Михаил Немнонов, Данилова А. 124 стр. обл.</t>
  </si>
  <si>
    <t>978-5-88017-140-8</t>
  </si>
  <si>
    <t>Наша книга - не практическое руководство в семейной жизни. Она - спутник и помощник молодого человека, сомневающегося в выборе невесты, сомневающегося порой и в необходимости брака. Она - пособие для молодой девушки, мечтающей о принце, ищущей хорошего жениха и стремящейся замуж. В ней молодой читатель найдет ответы на вопросы о счастливом браке, о выгодном замужестве, о необходимости или желательности родительского благословения, о границах избирательности в выборе второй половинки, о том, что такое Венчание и зачем вообще регистрировать брак?     Содержание:  "Как же все-таки не ошибиться?": ответы  священника  Рассказ Анны: "Я как будто просто влилась в поток  Божественной Любви…"  Рассказ Елены: "Пути Господни неисповедимы"  Рассказ Вероники: "Мне было что терять…"</t>
  </si>
  <si>
    <t>На рубеже двух эпох. Митрополит Вениамин (Федченков). 698 стр. 7А</t>
  </si>
  <si>
    <t>978-5-906241-19-1  978-5-906241-78-8</t>
  </si>
  <si>
    <t>На что жить священнику? Толкование на I и II Послания апостола Павла к Коринфянам. 158 стр. интегр</t>
  </si>
  <si>
    <t>978-5-4279-0046-4</t>
  </si>
  <si>
    <t>Один из вопросов, который волнует общество, - вопрос о денежном содержании священнослужителей и храмов. Часто можно слышать, что в Церкви все должно совершаться бесплатно, ни за что не должно браться денег - ни за свечи, ни за требы, а самим священникам желательно зарабатывать на других работах. Как правильно относиться к такому мнению? Ответ на этот и другие вопросы читатель найдет в нашей книге.</t>
  </si>
  <si>
    <t>Надежда воскресения. Свт. Амвросий Медиоланский. 59 стр. обл.</t>
  </si>
  <si>
    <t>978-5-89424-115-9</t>
  </si>
  <si>
    <t>Составлено по творениям святителя Амвросия Медиоланского</t>
  </si>
  <si>
    <t>Народные русские сказки. Полное собрание в 3-х книгах. 7А</t>
  </si>
  <si>
    <t>Smart book</t>
  </si>
  <si>
    <t>978-5-9791-0423-2</t>
  </si>
  <si>
    <t>Народный врач, ученый, подвижник: Святитель Лука (Войно-Ясенецкий) в Переславле-Залесском.149 с. 7Бц</t>
  </si>
  <si>
    <t>978-5-99075323-5</t>
  </si>
  <si>
    <t>Насельники монастырей Московской епархии первой четверти ХХ столетия. С CD диском. 7А</t>
  </si>
  <si>
    <t>978-5-9905640-2-2</t>
  </si>
  <si>
    <t>Книга «Насельники монастырей Московской епархии» представляет собой справочное издание, куда составители включили данные о 6243 насельницах и насельниках. Кроме информации о том, кто и в каком монастыре подвизался, в издании помещены также данные о том, в каких именно архивных фондах находятся исторические документы, относящиеся к каждому из упоминаемых лиц. Книга адресована всем, изучающим историю Московской епархии, историю Церкви, церковным архивистам, интересующимся генеалогией священнослужителей и просто любителям истории.</t>
  </si>
  <si>
    <t>Насельники Оптиной пустыни XVII-XX веков. Биографический справочник. 806 стр. 7А</t>
  </si>
  <si>
    <t>978-5-86594-221-4</t>
  </si>
  <si>
    <t>Насельницы Иоанновского монастыря и Вауловского скита за Христа пострадавшие. Шкаровский М. 239 стр.</t>
  </si>
  <si>
    <t>naselniczy_ioannovskogo_monastyrya_i_vaulovskogo_skita</t>
  </si>
  <si>
    <t>978-5-9909540-9-0</t>
  </si>
  <si>
    <t>Издание посвящено судьбам пострадавших за веру насельниц
Санкт-Петербургского Иоанновского монастыря и его Вауловского Свято-Успенского скита в XX веке. Все они были духовными дочерьми святого праведного Иоанна Кронштадтского и своей
жизнью и самоотверженным служением Церкви доказали верность заветам пастыря. Подвиг этих монахинь, за редкими исключениями, ранее оставался неизвестным. Книга написана на основе большого количества новых архивных документов, в том числе
архивно-следственных дел. Автором издания является известный
церковный историк Михаил Витальевич Шкаровский. Книга предназначена для историков, священнослужителей и всех интересующихся историей Русской Православной Церкви.</t>
  </si>
  <si>
    <t>Наследие земли Владимирской. Монументальная живопись. 284 стр. 7А</t>
  </si>
  <si>
    <t>Памятники Отечества</t>
  </si>
  <si>
    <t>5-88852-047-0</t>
  </si>
  <si>
    <t>В книге впервые рассказывается о фресках - росписях владимирских храмов за девять веков их существования.  Автор книги, владимирец, заслуженный деятель искусств России, член-корреспондент Академии архитектурного наследия Александр Игнатьевич Скворцов, создал труд поистине энциклопедического характера. Работа над книгой шла не год, не два - по существу, она велась в течение всей его творческой жизни. Помогло и то обстоятельство, что замысел книги совпал со спецификой работы ее автора, являющегося директором мастерской "Владспецреставрация". Поэтому вполне естественно, что в издании предстает целая армия известных и безызвестных мастеров, художников, реставраторов прошлых лет и сегодняшнего времени, которые создавали, "поновляли", реставрировали бесценные творения владимирских монастырей и храмов.  Книга впечатляет не только глубиной содержания, но и изобразительным рядом. Листая ее страницы, читатель словно путешествует во времени, перемещаясь из одного столетия в другое, восхищаясь выразительностью сцен, фигур, колористическим звучанием цвета и органичностью синтеза архитектуры и живописи. Впечатление от этой работы можно выразить словами известного русского философа И.А.Ильина: "И не "сны" это, уцелевшие в обрывках, а сама духовная, благодатная ткань православной Руси. Это дух нашего народа. Это - мы сами".</t>
  </si>
  <si>
    <t>Наставление семье христианской(свт. Филарет ст100</t>
  </si>
  <si>
    <t>Наставления современным христианам. 7А. 759 стр</t>
  </si>
  <si>
    <t>NSH1</t>
  </si>
  <si>
    <t>978-5-6042945-1-2</t>
  </si>
  <si>
    <t>Книга «Наставления современным христианам», составленная архимандритом Лазарем (Абашидзе), дает безошибочные ориентиры тем, кто в наше непростое время ищет спасения. В ней впервые публикуются неизданные ранее статьи разных лет и ответы отца Лазаря на вопросы. Кроме авторского текста, в издании содержатся многочисленные выписки из святых отцов по основополагающим вопросам православной веры и благочестия.
«Как важно сегодня верующему слышать слово святоотеческое истинно православное, не разбавленное ложью, не заквашенное прелестью, не искаженное ложным толкованием, не приводимое в подтверждение чьей-то лукавой мысли, не расслабляющее грешника, не напевающее ему сладостную колыбельную песенку, усыпляющую его совесть, а слово бодрое, воинственное, как боевой марш, зовущее к самоотверженной борьбе со своими страстями, со своей гордостью и самолюбием», – пишет архимандрит Лазарь.</t>
  </si>
  <si>
    <t>Настольная книга для монашествующих и мирян. 7А. 298 стр</t>
  </si>
  <si>
    <t>NKM1</t>
  </si>
  <si>
    <t>978-5-905113-67-3</t>
  </si>
  <si>
    <t>«Настольная книга для монашествующих и мирян» впервые была издана Псково-Печерским монастырем в 1998 году. В то время это был неоценимый подарок всем ищущим спасения души. Верующие люди искали ответы на вопросы о внутренней жизни, о борьбе со страстями в самиздатовских сборниках аскетических поучений, переписывали их от руки и бережно хранили. Архимандрит Иоанн (Крестьянкин) как всероссийский духовник понимал, как важно открыть народу такое духовное сокровище. С изданием «Настольной книги» верующие получили возможность приобщиться к опыту святых отцов, насладиться нектаром их наставлений.</t>
  </si>
  <si>
    <t>Настольная книга для священно-церковно-служителей (в 2 томах). Булгаков Сергей Васильевич. 7А</t>
  </si>
  <si>
    <t>26202_NK_1</t>
  </si>
  <si>
    <t>978-5-9500106-5-1/978-5-9500106-6-8</t>
  </si>
  <si>
    <t>27X19</t>
  </si>
  <si>
    <t>Настоящий двухтомник представляет собой репринтное переиздание «Настольной книги для священно-церковно-служителей», составленной Сергеем Васильевичем Булгаковым, известным отечественным духовным писателем, преподавателем Харьковской духовной семинарии. В первый том издания 1913 года вошли отделы: Церковно-календарный, Церковно-практический и Историко-статистический. Второй том данного издания посвящен рассказу о таинствах Православной Церкви, описанию западных христианских исповеданий, соборов западной Церкви; содержит краткий очерк мировых религий, многочисленных расколов, ересей, сект, религиозных и антирелигиозных течений, актуальных для религиозной жизни России конца XIX — начала XX вв.</t>
  </si>
  <si>
    <t>Настоятель и прихожане. Протоиерей Сергий Филимонов. 143 стр. обл.</t>
  </si>
  <si>
    <t>Свет Христов</t>
  </si>
  <si>
    <t>978-5-905448-03-4</t>
  </si>
  <si>
    <t>Эта книга рассказывает о том, как по Богу управлять церковной общиной, как старшие и младшие, начальники и подчиненные соработничают ради Христа. Это обобщение и опыта Церкви, и собственного опыта православного настоятеля во взгляде на руководящий пост в Церкви как на особое, непростое послушание Богу.  Книга предназначена как руководителям православных общин, так и их подчиненным.</t>
  </si>
  <si>
    <t>Насущные вопросы к старцу. По трудам архимандрита Иоанна (Крестьянкина) 7А. 173 стр</t>
  </si>
  <si>
    <t>978-5-9968-1012-3</t>
  </si>
  <si>
    <t>Наука и религия. святитель Лука (Войно-Ясенецкий). Обл. 158 стр</t>
  </si>
  <si>
    <t>978-5-9946-0153-2</t>
  </si>
  <si>
    <t>Национальный вопрос и моя мама. 154 стр. обл.</t>
  </si>
  <si>
    <t>978-5-89101-249-3</t>
  </si>
  <si>
    <t>Книга с интригующим названием «Национальный вопрос и моя мама» — сборник непридуманных историй. В них нет тошнотворной сентиментальности, но есть добрый, приправленный легким юмором взгляд на проблему межэтнических и межрелигиозных отношений.    Не только о мирном сосуществовании представителей разных религиозных конфессий идет в книге речь, но и о взаимопонимании между христианскими деноминациями. Вот в рассказе иеродиакона Никона (Муртазова) «Отец Карп» православные и лютеране делят один старенький храм в маленьком эстонском городке, Как в коммунальной квартире: если разъехаться не получается — надо приноравливаться друг к другу. И вот приноровились же: сначала православные служат Литургию, потом — лютеране свое богослужение проводят. «И не тесно им, и не питают они вражды друг к другу — благодаря заботам и внимательности отца Карпа, который жил любовью, дорожил миром и согласием двух народов».    В этой книге нет «плохих» и «хороших» героев, как не бывает плохих и хороших национальностей. Да, в межнациональной и межрелигиозной сферах есть проблемы, есть взаимные претензии, есть стереотипы. Но все эти проблемы можно разрешить — было бы желание. В общем, сборник этот — отличное лекарство от ксенофобии.</t>
  </si>
  <si>
    <t>Начала 1-4. 1995. 298 стр. обл.</t>
  </si>
  <si>
    <t>0132-8158</t>
  </si>
  <si>
    <t>Религиозно-философский журнал "Начала" № 1-4. Номер содержит материалы по имяславию.Издание осуществлено на газетной бумаге в 300 страницах. Мягкая обложка.</t>
  </si>
  <si>
    <t>Начертания христианского нравоучения. Святитель Феофан Затворник. 559 стр. 7А</t>
  </si>
  <si>
    <t>978-5-9906593-3-9</t>
  </si>
  <si>
    <t>Начнем с самого простого : Ключи к счастью. Патриарх Московский и всея Руси Кирил. 93 стр. 7Бц</t>
  </si>
  <si>
    <t>978-5-88017-972-5</t>
  </si>
  <si>
    <t>Наша вера - Православная. Архимандрит Рафаил (Карелин)</t>
  </si>
  <si>
    <t>26082_NashaVera_1</t>
  </si>
  <si>
    <t>978-5-6041640-0-6</t>
  </si>
  <si>
    <t>Отчего так происходит, что душа одного человека с горячностью отзывается на зов Божий, а другого равнодушно безмолвствует или, что еще хуже, отзывается враждой и непримиримостью? Рассуждая об этом, автор книги архимандрит Рафаил (Карелин) показывает, что Православная вера не только дает исчерпывающий ответ на этот вопрос, но и отвечает на все насущные потребности души, которая не может насытиться ничем видимым, как созданная быть вместилищем бесконечного и безграничного Бога.
Православная вера богооткровенна, она возвышает душу, соединяет ее с Творцом, приводит человека к вечному блаженству в Царствии Небесном. Найти Бога возможно только принадлежа Православной Церкви — единственной, хранящей истину, основатель которой Сам Господь. И только в Церкви возможно полное перерождение человека и обретение вечного спасения.
Надеемся, что книга отца Рафаила многим читателям принесет пользу и укрепит их веру.</t>
  </si>
  <si>
    <t>Наша малышка. Альбом. 7А</t>
  </si>
  <si>
    <t>978-5-17-151693-2</t>
  </si>
  <si>
    <t>Наша Православная вера и заблуждения иеговистов. Обл. 110 стр</t>
  </si>
  <si>
    <t>978-5-87468-127-2</t>
  </si>
  <si>
    <t>Наше сокровище. Книга о семейных ценностях. 7А. 393 стр</t>
  </si>
  <si>
    <t>978-5-6041553-6-3</t>
  </si>
  <si>
    <t>Наши Небесные друзья. Детям о любимых святых. 7Бц. 94 стр</t>
  </si>
  <si>
    <t>Наши небесные хранители и покровители. Священник Григорий Михнов-Вайтенко. 61 стр. обл</t>
  </si>
  <si>
    <t>978-5-91173-321-6</t>
  </si>
  <si>
    <t>Невидимый мир духовных существ - Ангелов - всегда интересовал людей. Кто такие Ангелы, и зачем они сотворены Богом? Как они влияют на нашу жизнь, и чем они отличаются от небесных покровителей-святых людей? В издании излагаются основы православного учения об Ангелах и других Небесных силах, которые полезно знать каждому человеку.</t>
  </si>
  <si>
    <t>Наши помощники. Раскраска для мальчиков. Наклейки и загадки. обл</t>
  </si>
  <si>
    <t>26416_raskraska_1</t>
  </si>
  <si>
    <t>978-985-7200-17-7</t>
  </si>
  <si>
    <t>Как много на свете профессий, не сосчитать! Человек может трудиться на земле, в небе и даже в океане. На страницах раскраски для мальчиков «Наши помощники» поэт Наталья Иванова и художник Дмитрий Ильин предлагают маленьким читателям познакомиться с помощниками людей в их повседневном труде. Собирать урожай помогают комбайны, рыбачить — рыболовные суда, возить грузы — поезда...</t>
  </si>
  <si>
    <t>Не бойся, только веруй! Как молиться за детей, с наставлениями и советами для родителей. 349 стр. 7А</t>
  </si>
  <si>
    <t>978-5-9905-0376-2</t>
  </si>
  <si>
    <t>Не ведаю большего чуда. Обл. 62 стр</t>
  </si>
  <si>
    <t>978-985-7229-73-4</t>
  </si>
  <si>
    <t>Не оставляй Божественной молитвы. Оптинские старцы о молитве Иисусовой. 60 стр. обл.</t>
  </si>
  <si>
    <t>Обязательна ли молитва Иисусова для мирян? В чем ее сущность? Как научиться ей? Что переживает дух молящегося в смирении сердца христианина? На эти и другие вопросы духовной жизни читатель найдет ответ в нашей книге.</t>
  </si>
  <si>
    <t>Не отыдет память его. Епископ Рыбинский Василий (Бирюков), Жизнеописание. Обл. 304 стр</t>
  </si>
  <si>
    <t>978-5-6044203-7-9</t>
  </si>
  <si>
    <t>Не позвольте себе опоздать. 7А. 221 стр</t>
  </si>
  <si>
    <t>978-5-9968-0959-2</t>
  </si>
  <si>
    <t>Не поклонимся греху. Святитель Николай (Могилевский). 154 стр. обл</t>
  </si>
  <si>
    <t>Не предпочитай ничего любви Христовой. Схиархимандрит Иоаким (Парр). 585 стр. 7А</t>
  </si>
  <si>
    <t>978-5-9905281-1-6</t>
  </si>
  <si>
    <t>Книга схиархимандрита Иоакима (Парра) «Не предпочитай ничего любви Христовой» продолжает серию публикаций бесед и проповедей, начатую книгой «Беседы на русской земле». Автор делится своим опытом, накопленным за более чем полвека монашеской жизни, с насельниками православных мужских и женских обителей России, Белоруссии, Эстонии, США и других стран. Он отвечает на вопросы о смысле монашеского делания, о ложно понятой любви к себе, которая является главным препятствием любви ко Христу и ближнему, о послушании и отречении от себя. Издание адресовано не только монашествующим, но и мирянам, стремящимся к полноте жизни в Боге.</t>
  </si>
  <si>
    <t>Не расплескать чашу любви, или Зачем человеку целомудрие? 61 стр. обл</t>
  </si>
  <si>
    <t>27238_celomudrie_1</t>
  </si>
  <si>
    <t>978-5-907190-08-5</t>
  </si>
  <si>
    <t>Неприкрытое распутство, измены и разводы стали нормой в западном мире. За последние четверть века эта греховная зараза распространилась и на просторах нашей страны. Кажется, что целомудрие отошло уже в область преданий. Однако, Господь и Церковь настойчиво призывают нас к чистоте телесной и душевной, к верности и супружеской жизни.
Почему это так важно? Каковы последствия блуда для души человека? Как воспитать целомудрие в детях? Как стяжать целомудрие? Что говорят о блуде и целомудрии святые отцы и учители Церкви? На эти и другие вопросы вы найдете ответы в этой небольшой брошюре, предназначенной для широкого круга читателей.
Допущено к распространению Издательским советом Русской Православной Церкви.</t>
  </si>
  <si>
    <t>Не теряйте надежды. Обл. 127 стр</t>
  </si>
  <si>
    <t>978-5-89101-742-9</t>
  </si>
  <si>
    <t>Не убоюсь зла. Игумен Агафангел (Белых). 287 стр. 7А</t>
  </si>
  <si>
    <t>978-5-93288-018-0</t>
  </si>
  <si>
    <t>Не угаси курящегося льна. Протоиерей Константин Островский. 223 стр. 7А.</t>
  </si>
  <si>
    <t>Успенский храм</t>
  </si>
  <si>
    <t>978-5-901452-03-5</t>
  </si>
  <si>
    <t>Протоиерей Константин Островский родился в Москве в 1951 г. Окончил факультет прикладной математики Московского института электронного машиностроения и четыре года работал по специальности. В 1978 г. стал алтарником в церкви Рождества Иоанна Предтечи на Пресне в Москве, в 1987 г. принял священный сан. В 1992 г. заочно окончил Московскую Духовную семинарию.  В настоящее время — настоятель Успенского храма г. Красногорска Московской области, благочинный церквей Красногорского округа Московской епархии, председатель Епархиального отдела по реставрации и строительству, преподаватель Коломенской Православной Духовной семинарии, автор книг «Жития святых для детей», «Православное семейное чтение», «Приключения в египетской пустыне», «Умереть нам не удастся», «Жизнь равна вечности» и «Вечность — у дверей».  Новая книга сложилась на основе статей, интервью, ответов на вопросы читателей церковных газет и журналов, записей выступлений отца Константина, опубликованных в различных церковных и светских изданиях.</t>
  </si>
  <si>
    <t>Небесные веснушки. Татьяна Соколова-Васильева. 40 стр. обл.</t>
  </si>
  <si>
    <t>978-5-9968-1015-4</t>
  </si>
  <si>
    <t>Небесных воинств Архистратизи... каноны акафисты молитвы. 138стр. обл.</t>
  </si>
  <si>
    <t>nebesnyh_voinstv</t>
  </si>
  <si>
    <t>978-5-6043595-3-2</t>
  </si>
  <si>
    <t>Каноны, акафисты и молитвы Архангелам: Михаилу, Гавриилу, Рафаилу, Уриилу (Иеремиилу), Салафиилу, Иегудиилу, Варахиилу. А также классификация ангельских чинов согласно свмч. Дионисию Ареопагиту.
Небесных воинств Архистратизи…: каноны, акафисты, молитвы</t>
  </si>
  <si>
    <t>Небо близко, рассказы и воспоминания. 271 стр. 7А.</t>
  </si>
  <si>
    <t>nebo_blizko</t>
  </si>
  <si>
    <t>978-5-89392-779-5</t>
  </si>
  <si>
    <t>В книге "Небо близко. Рассказы и воспоминания" представлены рассказы, эссе, путевые заметки, дневниковые записи. Автор писал о дорогих его сердцу впечатлениях, воспоминаниях, встречах.</t>
  </si>
  <si>
    <t>Небо на земле. Альбом</t>
  </si>
  <si>
    <t>Подворье Введенской Оптиной Пустыни</t>
  </si>
  <si>
    <t>5-86594-090-2</t>
  </si>
  <si>
    <t>33X24</t>
  </si>
  <si>
    <t>Неведомому чаду. Из наследия архимпндрита Иоанна (Крестьянкина). 175 стр. 7А</t>
  </si>
  <si>
    <t>978-5-905113-39-0</t>
  </si>
  <si>
    <t>Невеста. В. Чугунов. 374 стр. 7А</t>
  </si>
  <si>
    <t>26762_nevesta_1</t>
  </si>
  <si>
    <t>978-5-98948-069-2</t>
  </si>
  <si>
    <t>Это второй роман из цикла «Наследники». Он продолжает судьбу главных действующих лиц романа «Молодые» и повествует о судьбе третьей из сестёр Иларьевых Пашеньке. Из второй половины семидесятых годов действие переносится в начало восьмидесятых и происходит по преимуществу в Москве, куда после стольких лет «затворнической жизни», связанной с преданностью своей детской мечте, полная радужных надежд, в преддверии ожидаемого и оберегаемого от всех счастья, прибывает эта юная провинциалка. О том, что встретит её на самом деле, не приснилось бы ей и в кошмарном сне, но, увы, такова жизнь. И потом — что такое счастье, не призрак ли оно? Или причина его лежит в чём-то другом?</t>
  </si>
  <si>
    <t>Невидимая брань. Прп. Никодим Святогорец. 331 стр. 7А</t>
  </si>
  <si>
    <t>NB1</t>
  </si>
  <si>
    <t>978-5-906241-56-6</t>
  </si>
  <si>
    <t>Невидимые крылья. Житие преподобного Василиска Сибирского. 7А. 69 стр.</t>
  </si>
  <si>
    <t>NK1</t>
  </si>
  <si>
    <t>978-5-94512-144-7</t>
  </si>
  <si>
    <t>Невская битва. Д. Коваленко Обл. 29 стр.</t>
  </si>
  <si>
    <t>978-5-00059-522-0</t>
  </si>
  <si>
    <t>XIII век был очень трудным для Руси: с востока шли монгольские орды, уничтожая на своём пути, а с запада- католические рыцари, которые хотели не только захватить Русь, но и уничтожить самое главное- Спасительную православную веру.
В этот грозный час Прымслом Божиим встал на защиту РУси святой князь Александр. И в 1240 году на Неве, в своей первой битве, разбил врага. Князю в это время не было и двадцати лет.</t>
  </si>
  <si>
    <t>Неделя Ваий (Вербное Воскресенье). Вход Господень в Иерусалим. 31 стр!!! обл.</t>
  </si>
  <si>
    <t>Неизвестный Даниил. Воспоминания о священнике Данииле Сысоеве. 486 стр. 7А</t>
  </si>
  <si>
    <t>978-5-4279-0026-3</t>
  </si>
  <si>
    <t>Книга посвящена благодарной памяти нашего современника, замечательного миссионера, даже до крови верного Христу и Церкви священника Даниила Сысоева, широко известного проповедника. Настоящую чистоту сердца отца Даниила и глубину любви к Богу открыла для нас его мученическая кончина 19 ноября 2009 года. Он жил среди нас, оставаясь для многих знакомым, но неизвестным Даниилом, над которым сбылись слова премудрого царя Соломона:   "Души праведных в руке Божией, и мучение не коснется их. В глазах неразумных они казались умершими, и исход их питался погибелью, и отшествие от нас - уничтожением; но они пребывают в мире. Ибо, хотя они в глазах людей и наказываются, но надежда их полна бессмертия. И немного наказанные, они будут много облагодетельствованы, потому что Бог испытал их и нашел их достойными Его" (Прем. 3, 1-5).   Составитель: Юлия Сысоева.    Содержание:    Юлия Сысоева. КУДА ПРОПАДАЮТ ЧЕТКИ  СЛОВО ПАТРИАРХА МОСКОВСКОГО И ВСЕЯ РУСИ  КИРИЛЛА ПОСЛЕ ОТПЕВАНИЯ ИЕРЕЯ ДАНИИЛА  СЫСОЕВА  Воспоминания  РОДИТЕЛИ ОТЦА ДАНИИЛА - протоиерей Алексий  Сысоев, клирик храма Первоверховных Апостолов  Петра и Павла в Ясеневе, и матушка Анна  Николай Лавданскии, художник-иконописец, друг  детства  Протоиерей Дионисий Поздняев, настоятель  прихода святых первоверховных апостолов Петра  и Павла в Гонконге (Китай), супруга Кира  Поздняева  Протоиерей Михаил Щепетков, благочинный  Малинского округа Московской епархии,  преподаватель Коломенской духовной семинарии  Алексей Трунин, диакон храма Всех Скорбящих  Радосте на Ордынке  Протоиерей Игорь Фомин, клирик Казанского  собора на Красной площади  Протоиерей Илья Провада, клирик храма  Рождества Иоанна Предтечи в Ивановском  Иерей Алексей Лымарев, клирик храма Святителя  Николая в Толмачах  Иерей Владимир Стасюк, кандидат богословия,  проректор по учебной работе и заведующий  кафедрой богословия Перервинской православной  духовной семинарии  Иерей Сергий Елисеев, клирик храма Покрова   Пресвятой Богородицы Московской духовной  академии, преподаватель московских духовных  школ, кандидат богословия  Протоиерей Владимир Шмалий, проректор  общецерковной аспирантуры  Иерей Михаил Рязанцев, настоятель строящегося  храма Успения Пресвятой Богородицы в  Матвеевском, клирик храма Троицы  Живоначальной в Борисове  Протоиерей Вадим Леонов, клирик Патриаршего  подворья храмов в Зарядье, доцент, кандидат  богословия  Протоиерей Александр Александров, настоятель  храма Рождества Иоанна Предтечи в пос.  Северный Белгородской и Старооскольской  епархии  Игумен Мелхиседек (Артюхин), настоятель храма  Первоверховных апостолов Петра и Павла в  Ясеневе  Игумен Кирилл (Сахаров), настоятель храма  Святителя Николая на Берсеневке, председатель  Союза православных братств  Протоиерей Олег Стеняев, клирик храма  Рождества Иоанна Предтечи в Сокольниках  Протоиерей Константин Буфеев, настоятель храма  Успения Пресвятой Богородицы в  Архангельском-Тюрикове (Москва), руководитель  Миссионерско-просветителъского центра  "Шестодневъ", кандидат  геолого-минералогигеских наук   Протоиерей Константин Харитошкин, настоятель  храма Святителя Николая в Сабурове  Иеромонах Димитрий (Першин), и. о. председателя  Миссионерской комиссии при Епархиальном совете  города Москвы, эксперт Синодального отдела по  делам молодежи Московского Патриархата  Диакон Георгий Максимов, преподаватель МДА  Иерей Тигрий Хачатрян, клирик храма  Преподобного Серафима Саровского и Собора всех  Святых, в Земле Курской просиявших,  руководитель Миссионерского отдела Курской  епархии, кандидат богословия  Иерей Георгий Казанцев, секретарь комиссии по  миссионерской работе Калужской епархии,  духовник Калужского православного  миссионерского общества в честь прпмч. Кукши  Печерского, клирик Казанского Девичьего  монастыря  Архиепископ Белгородский и Старооскольский  Иоанн (Попов)  Протоиерей Артемий Владимиров, настоятель  храма всех Святых в Красном Селе бывшего  Ново-Алексеевского женского монастыря,  преподаватель ПСТГУ, член Союза писателей  России  Елена Листратова, воспитанница иконописной  школы при МДА, вдова священника Евгения  Листратова, друг семьи  Евгений Кудашов, друг семьи  Ирина Козырь, друг семьи   Алексей Николаев, друг семьи  Светлана Фирсова, друг семьи  Денис и Надежда Яненковы, друзья семьи  Елена Крылова, друг семьи  Юрий Власов, друг семьи  Аркадий Малер, православный философ,  председатель "Византийского клуба" при  Институте философии РАН  Кирилл Фролов, православный  политолог-публицист, пресс-секретарь Союза  православных граждан  Полина Фролова, прихожанка Донского монастыря  Андрей Баклинов, член Калужского православного  миссионерского общества  Дмитрий Гончаров, член Калужского  православного миссионерского общества  Серафим Маамди, миссионер, духовное чадо отца  Даниила  Сергей Носенко, главный редактор журнала  "Благодатный Огонь"  Роман Анатольевич Силантьев, кандидат  исторических наук, ученый-религиовед, глава  Центра географии религий при Синодальном  отделе по взаимоотношениям Церкви и общества  Серафим Берестов, журналист  Андрей Иванович Солодков, преподаватель  Николо-Перервинской духовной семинарии  Александр Сергеевич Хоменков, алтарник  Болгарского подворья  Николай Беликов, прихожанин храма Святителя   Николая в Толмачах  Лариса Беликова, прихожанка храма Святителя  Николая в Толмачах  Светлана, прихожанка Крутицкого подворья  Ирина Величко, прихожанка храма  Первоверховных Апостолов Петра и Павла в  Ясеневе  Елена Михайловна Горская, доктор медицинских  наук, старший научный сотрудник фНЦ  трансплантологии и искусственных органов им.  академика В. И. Шумакова  Екатерина Мыц, художник-иконописец  Кира Петкова, этническая мусульманка,  крещенная отцом Даниилом  Мария Сеньчукова, обозреватель портала  "Православие и мир", научный сотрудник сектора  философии религии Института философии РАН  Лилия Иванова, друг семьи  Дмитрий и Инна Приваловы, прихожане храма  Апостола Фомы на Кантемировской  Сергей Кольцов, казначей храма Апостола Фомы  Наталья Комарова, прихожанка храма Апостола  Фомы  Галина Решетова, директор воскресной школы  храма Апостола Фомы, Владимир Решетов,  кандидат физико-математических наук,  прихожанин храма Апостола Фомы  Наталья Рогулина, прихожанка храма Апостола  Фомы  Сергей Рошка, певчий храма Апостола Фомы   Екатерина, прихожанка храма Апостола Фомы  Мария Емельянова, Наталия Никишина, прихожане  храма Апостола Фомы  Алла Туренко, работник храма Апостола фомы  Юлия Кузнецова, миссионер, прихожанка храма  Апостола Фомы  Светлана Анисимова, прихожанка храма Апостола  Фомы, работница иконной лавки  Юрий Диткин, прихожанин храма Апостола Фомы  Наталья Машукова, духовное чадо отца Даниила  Сергей Станиловский, духовное чадо отца  Даниила  Юлия Сысоева. ВСПОМНИТЬ ВСЕ  Послесловие Юлия Сысоева. ОТЕЦ ДАНИИЛ, БРАТ  ИОСИФ И МИРОТОЧИВАЯ ИКОНА БОЖИЕЙ МАТЕРИ</t>
  </si>
  <si>
    <t>Необычные вопросы обычных прихожан. Игумен Иннокентий (Ольховой). 255 стр. 7Бц</t>
  </si>
  <si>
    <t>978-5-89101-754-2</t>
  </si>
  <si>
    <t>Непроизнесенное. Письма. Протоиерей Игорь Макаров. 188 стр. обл.</t>
  </si>
  <si>
    <t>Neproiznesennoe2</t>
  </si>
  <si>
    <t>978-5-905793-91-2</t>
  </si>
  <si>
    <t>Неслучайные "случайности", или Это Я, не бойтесь! 222 стр. 7А</t>
  </si>
  <si>
    <t>978-5-902716-47-1</t>
  </si>
  <si>
    <t>Нет ничего случайного в жизни, все творится по воле Создателя. Все в руках Божьих, но Бог предпочитает действовать через людей. Когда с нами происходят неслучайные случайности, удивительные встречи, приходит неожиданная помощь от незнакомых людей - мы через века слышим слова, сказанные апостолам, но обращенные и к нам: "Это Я, не бойтесь!"</t>
  </si>
  <si>
    <t>Николай Майданов- летчик от Бога. Последний Герой Советского Союза.  Денис Коваленко. 15 стр. обл</t>
  </si>
  <si>
    <t>978-5-00059-382-0</t>
  </si>
  <si>
    <t>Ничего не бойся. С нами Бог! Памяти отца Германа Подмошенского. 7Бц, с. 408.</t>
  </si>
  <si>
    <t>Эдитус</t>
  </si>
  <si>
    <t>Ничего не бойтесь! Воспоминания об отце Георгии Брееве. 7Бц. 206 стр</t>
  </si>
  <si>
    <t>NNB1</t>
  </si>
  <si>
    <t>978-5-6046783-4-3</t>
  </si>
  <si>
    <t>Новейшие очерки бурсы. Н. Бернс. 95 стр. 7А</t>
  </si>
  <si>
    <t>Идел-Пресс</t>
  </si>
  <si>
    <t>978-5-85247-772-9</t>
  </si>
  <si>
    <t>Почти столетие понадобилось, чтобы вновь стали не только читать, но и писать «очерки бурсы». Число открывшихся за последние годы духовных семинарий и училищ стало трудно удержать в памяти. Неискушенные неофиты или же христиане благочестивые, но видящие в священстве лишь совершителей богослужений, таинств и треб, радостно воскликнут: «Слава Богу!» Но отдают ли они отчет, как возможно за полтора-два десятилетия подготовить сотни, тысячи полноценных пастырей, педагогов, ученых? Хотя «подготовить» более подходит для рабочих, менеджеров, чиновников. Настоящих пастырей Церкви Христовой нужно пестовать. Именно на эти мысли наводит читателя книга Николая Бернса (не псевдоним!) «Новейшие очерки бурсы», повествующая о трудах и днях возродившейся в Тобольске одной из старейших в России духовных семинарий.</t>
  </si>
  <si>
    <t>Новые сербские святые о вере православной. 39 стр. обл</t>
  </si>
  <si>
    <t>Миссионерское Общество имени прп. Серапиона Кожеозерского</t>
  </si>
  <si>
    <t>Новые слова малыша. 7Бц. 16 стр</t>
  </si>
  <si>
    <t>978-5-6043455-8-0</t>
  </si>
  <si>
    <t>Новые чудеса преподобного Сергия. Обл. 157 стр</t>
  </si>
  <si>
    <t>978-56055249-2-2</t>
  </si>
  <si>
    <t>Новый год Колюшки. Елена Нестерина. 7Бц. 38 стр</t>
  </si>
  <si>
    <t>978-5-907701-98-4</t>
  </si>
  <si>
    <t>Новый Завет (ст. 1) Господа нашего Иисуса Христова в 2-х томах на цc/яз 7А. 1193 стр</t>
  </si>
  <si>
    <t>Новый Завет (ст. 4) Б.Ф. 7А. 543 стр</t>
  </si>
  <si>
    <t>978-5-6053782-9-7</t>
  </si>
  <si>
    <t>Новый Завет Господа нашего Иисуса Христа. 7А. 1035 стр</t>
  </si>
  <si>
    <t>978-5-86594-360-0</t>
  </si>
  <si>
    <t>Новый Завет ст.  3 Господа нашего Иисуса Христа. 860 стр,7А</t>
  </si>
  <si>
    <t>NZ1-1</t>
  </si>
  <si>
    <t>978-5-86594-314-3, 978-5-86594-337-2</t>
  </si>
  <si>
    <t>Очень качественно сделанная книга. Прекрасный переплет, две закладки и четкий большой шрифт делают эту книгу очень удобной. Одно из самых лучших изданий Нового Завета по доступным ценам. Книга рекомендуется также для слабовидящих.</t>
  </si>
  <si>
    <t>Новый Завет ст.  6 крупн. шрифт. 1007 стр. 7А (обложка с цветным узором)</t>
  </si>
  <si>
    <t>978-5-9968-0713-0, 978-5-9968-0828-1</t>
  </si>
  <si>
    <t>Новый Завет ст. 6 Господа нашего Иисуса Христа на русском языке. 765 стр. 7А</t>
  </si>
  <si>
    <t>978-5-6051194-7-0</t>
  </si>
  <si>
    <t>При издании книги использовался текст Нового Завета из Библии, изданной в 2013 году Издательством Московской Патриархии РПЦ.</t>
  </si>
  <si>
    <t>Новый Завет. (ст. 3) 1198 стр. 7А</t>
  </si>
  <si>
    <t>978-985-7311-65-1</t>
  </si>
  <si>
    <t>Новый свет. Проповеди. Нью-Йорк 2011-2014. Архиепископ Юстиниан (Овчинников). 383 стр. 7А</t>
  </si>
  <si>
    <t>26599_novyj-svet-propovedi_1</t>
  </si>
  <si>
    <t>978-5-7877-0123-4</t>
  </si>
  <si>
    <t>В книгу вошли проповеди, произнесенные архиепископом Юстинианом в 2011-2014 годах, во время его служения управляющим Патриаршими приходами в США. Они систематизированы по разделам: двунадесятые праздники, Великий пост, Страстная седмица, Пасха Христова, воскресные проповеди, Богородичные праздники, проповеди в дни священных событий, дни памяти святых, память усопших, проповеди в связи с разными событиями. Владыка много проповедовал, поэтому некоторым из церковных праздников посвящены несколько проповедей, произнесенных в разные годы, а в некоторых случаях — за разными богослужениями в течение одного года.
Проповеди приводятся в хронологическом порядке.</t>
  </si>
  <si>
    <t>Нравственные правила. Свт. Василий Великий. 159 стр. 7А</t>
  </si>
  <si>
    <t>978-5-6053438-6-8</t>
  </si>
  <si>
    <t>Нужно жить нелицемерно... Духовные поучения преподобных Старцев Оптинских. 190 стр. 7А</t>
  </si>
  <si>
    <t>978-5-86594-243-6 / 978-5-86594-263-4</t>
  </si>
  <si>
    <t>Поучения Оптинских Старцев — сокровищница духовной мудрости. Среди их советов каждый найдет именно тот, который нужно было услышать именно ему и именно сейчас.</t>
  </si>
  <si>
    <t>О бедности. 46 стр. обл</t>
  </si>
  <si>
    <t>978-5-9909593-1-6</t>
  </si>
  <si>
    <t>О бесновании и одержимости. 31 стр. обл.</t>
  </si>
  <si>
    <t>Из этого издания вы узнаете о характерных свойствах демонов, указанных в Библии, отличительных признаках беснования и основных признаках одержимости с живыми примерами специалиста по психологическим нарушениям Б. Дьяченко</t>
  </si>
  <si>
    <t>О богослужении Православной Церкви. Митрополит Вениамин (Федченков). 358 стр. 7А</t>
  </si>
  <si>
    <t>978-5-906241-26-9</t>
  </si>
  <si>
    <t>О вере и жизни христианской. Преподобный Ефрем Сирин. 62 стр. обл.</t>
  </si>
  <si>
    <t>978-5-00052-082-6</t>
  </si>
  <si>
    <t>В этой брошюре собраны некоторые отрывки из наставлений и писем преподобного Ефрема Сирина, посвященные духовной жизни христианина, а также его моления ко Пресвятой Богородице</t>
  </si>
  <si>
    <t>О вере и жизни христианской. Святитель Василий Великий. 61 стр. обл.</t>
  </si>
  <si>
    <t>978-5-00052-083-3</t>
  </si>
  <si>
    <t>В этой брошюре собраны некоторые отрывки из наставлений и писем святителя Василия Великого, посвященные духовной жизни христианина.</t>
  </si>
  <si>
    <t>О вере и жизни христианской. Святитель Димитрий Ростовский. 63 стр. обл.</t>
  </si>
  <si>
    <t>978-5-00052-085-7</t>
  </si>
  <si>
    <t>Проповеди святителя Димитрия затрагивают почти все стороны духовной жизни православного христианина. В этой брошюре собраны некоторые отрывки из наставлений святого о преодолении семи губительных страстей и о стяжении семи противоположных им основных добродетелей.</t>
  </si>
  <si>
    <t>О вере и жизни христианской. Святитель Тихон Задонский. 62 стр. обл.</t>
  </si>
  <si>
    <t>978-5-00052-086-4</t>
  </si>
  <si>
    <t>Творения святителя Тихона затрагивают многие стороны духовной жизни православного христианина. В этой брошюре собраны некоторые отрывки из наставлений святого, посвященные важнейшим сторонам христианского жизненного пути.</t>
  </si>
  <si>
    <t>О вере. Тито Колеандр. 111 стр. обл</t>
  </si>
  <si>
    <t>О видимом и невидимом. Б. Ганаго, З. Антипович. 61 стр. обл (МЕЛОВ.)</t>
  </si>
  <si>
    <t>978-985-7102-42-6 / 978-985-6914-32-7</t>
  </si>
  <si>
    <t>19X14</t>
  </si>
  <si>
    <t>В сборник рассказов для детей старшего и среднего школьного возраста вошли истории о современных событиях, а также взятые из житий угодников Божиих, подтверждающие, что в мире всё видимое человеческое наполнено сокровенным Божественным. «Ибо видимое временно, а невидимое вечно» (2 Кор. 4:18).</t>
  </si>
  <si>
    <t>О воззрениях русского народа. Громыко М.М., Буганов А.В. 527 стр. 7Бц</t>
  </si>
  <si>
    <t>5-87468-079-9</t>
  </si>
  <si>
    <t>О временном и вечном. Беседы с молодежью. Архимандрит Мелхиседек (Артюхин). 318 стр. 7А</t>
  </si>
  <si>
    <t>26515_oviv_1</t>
  </si>
  <si>
    <t>978-5-905951-12-1</t>
  </si>
  <si>
    <t>о. Мелхиседек живо и образно говорит о самых важных проблемах духовной жизни молодого поколения - о вере и неверии, о бессмертии души и путях спасения, о критериях успешности, о взаимном служении, об истинной любви и семейном счастье.</t>
  </si>
  <si>
    <t>О выборе профессии. Преподобный Паисий Святогорец. 31 стр. обл</t>
  </si>
  <si>
    <t>26440_ovp_1</t>
  </si>
  <si>
    <t>ЭЛЕОС</t>
  </si>
  <si>
    <t>О гармонии русской музыки. Обл. 97 стр.</t>
  </si>
  <si>
    <t>OGRM!</t>
  </si>
  <si>
    <t>978-5-7429-0723-7</t>
  </si>
  <si>
    <t>В настоящей книге рассматриваются характерные черты гармонии русской музыки и основные глубинные процессы, породившие специфические её отличия от гармонии западноевропейской. Многие из этих черт обычно попросту не замечаются или игнорируются в процессе изучения гармонии. Поэтому данная книга адресована прежде всего педагогам-музыковедам, преподавателям гармонии в музыкальных училищах и вузах, а также всем музыкантам и любителям музыки, серьезно интересующимся русской музыкой.</t>
  </si>
  <si>
    <t>О грехах сквернословия и курения. Обл. 30 стр</t>
  </si>
  <si>
    <t>978-5-6051829-4-8</t>
  </si>
  <si>
    <t>О грехах языка (ропот, осуждение, сквернословие, празднословие). 104 стр. обл.</t>
  </si>
  <si>
    <t>Митрополит московский Филарет говорит: "Слово человеческое может быть изострено, как меч, и тогда оно будет ранить и убивать; и может быть умягчено, как елей, и тогда будет врачевать". Словами можно возвышать, очищать и облагораживать людей, прививать им веру, радость и бодрость, возрождать в них любовь и милосердие, сообщать душе мир и спокойствие. И наоборот - скверными словами можно убивать и отравлять душу, можно заражать всеми видами страстей, греха и порока, можно растлевать невинные, чистые сердца, можно отравлять существование окружающих.</t>
  </si>
  <si>
    <t>О грехе убивающем и О покаянии оживляющем. Обл. 61 стр</t>
  </si>
  <si>
    <t>978-5-605179-9-0</t>
  </si>
  <si>
    <t>О древнем Юрьеве и о том, как Псково-Печерский монастырь появился. Обл. 15 стр.</t>
  </si>
  <si>
    <t>ODU1</t>
  </si>
  <si>
    <t>978-5-9906552-6-3</t>
  </si>
  <si>
    <t>34Х24</t>
  </si>
  <si>
    <t>О духовной брани в современном мире. Игумен N. 255 стр. обл</t>
  </si>
  <si>
    <t>978-966-584-002-2</t>
  </si>
  <si>
    <t>О жизни вечной на том свете в райских обителях. 382стр. 7А</t>
  </si>
  <si>
    <t>978-5-902716-12-9</t>
  </si>
  <si>
    <t>Как рассказать о тех небесных обителях, куда призывает Господь всех любящих Его? Придет время – сам увидишь. Что еще тебе сказать, да и как сказать тебе?.. Ведь на человеческом языке нет тех слов, которые могли бы передать, что там совершается; ведь на земле и красок-то тех нет…    Книга о жизни вечной на том свете в райских обителях, с чудесными описаниями святыми угодниками Божьими Царства Небесного. Приведены советы святых отцов и подвижников о спасении души и о том, как на этом свете познать таинственный небесный мир и преодолеть искушения мира земного.</t>
  </si>
  <si>
    <t>О корыстолюбии и средствах его преодоления. Протоиерей Владимир Башкиров. обл.</t>
  </si>
  <si>
    <t>978-985-511-556-5</t>
  </si>
  <si>
    <t>Суть этой страсти в порабощении воли и всего строя духовной жизни материальным благам. Человек уклоняется от истинного и безусловного блага к благу низшему и условному, человеческая воля центр тяжести своих стремлений полагает уже не в невещественной красоте, а в веществе, и ему придает значение блага высшего и самоценного. На вещи и деньги человек возлагает все свои надежды, в них видит единственную опору своей жизни, а часто и весь смысл своего существования.</t>
  </si>
  <si>
    <t>О крестном знамении. 76 стр. обл</t>
  </si>
  <si>
    <t>978-5-9968-0529-7</t>
  </si>
  <si>
    <t>О любви Божией на Страшном Суде Христовом. Священномученик Андрей (князь Ухтомский). 78 стр. обл.</t>
  </si>
  <si>
    <t>5-88335-077-1</t>
  </si>
  <si>
    <t>Автор этой книги - священномученик Андрей, епископ Уфимский (1872-1937), известный миссионер и богослов. В юности произошла его встреча со св. прав. Иоанном Кронштадтским, которая и побудила его, несмотря на блестящие перспективы военной карьеры, принять решение о служении Богу. По окончании МДА., он принимает постриг в мантию и рукоположение в сан иеромонаха. В 1907 году состоялась его хиротония во епископа. В 1918 г. он руководил духовенством 3-й армии адмирала А.В. Колчака. С 1920 года вплоть до мученической кончины Владыка неоднократно пребывал в заключении. С 1922 по 1933 годы по благословению cв. Патриарха Тихона при участии епископа Андрея было тайно хиротонисано около 40 архиереев, большинство из которых приняли участие в организации Катакомбной Церкви. 22 Августа (4 Сентября н. ст.) 1937 года Святитель Андрей был расстрелян в тюрьме г. Ярославля. Предлагая вниманию читателя редкий для богословской науки по своей теме труд Владыки Андрея, укажем, что он представляет собою изложение и толкование учения святых отцов о Страшном Суде Христовом и любви Божией на нём к человеку. Рекомендовано к публикации Издательским Советом Русской Православной Церкви.</t>
  </si>
  <si>
    <t>О любви и спасении души. 300 советов, наставлений и редких молитв православной женщине. 62 стр. обл</t>
  </si>
  <si>
    <t>25953_300sovetov_1</t>
  </si>
  <si>
    <t>978-5-9905059-6-4, 978-5-6051829-3-1</t>
  </si>
  <si>
    <t>Основу брошюры составили выписки из творений архимандрита Феофана Новоезерского, сделанные протоиереем Валентином Мордасовым и опубликованные в книге "Как жить по воле Божией", рекомендованной к публикации Издательским Советом Русской Православной Церкви.</t>
  </si>
  <si>
    <t>О молитве и послушании. Архимандрит Ефрем Аризонский. Обл. 93 стр</t>
  </si>
  <si>
    <t>978-5-00059-580-0</t>
  </si>
  <si>
    <t>О молитве Иисусовой. Аскетический трактат. На осн. келейных записей свящ. Антония Голынского. 7А</t>
  </si>
  <si>
    <t>978-5-907554-29-0</t>
  </si>
  <si>
    <t>О молитве Иисусовой: Аскетический трактат. Составлен на основе келейных записей священника Антония Годынского. Публикуемая работа в простой и доступной любому христианину форме знакомит с традиционной для православия практикой стяжания умной и сердечной молитвы. В книге рассматриваются основные положения учения об Иисусовой молитве, в общих чертах дается обзор святоотеческого предания об умном делании - духовном пути, именуемом также священным методом трезвения и молитвы, тайным поучением, подвигом исихии, или священнобезмолвия. Комментарии составителя содержат краткий анализ ключевых положений учения с учетом опыта современных подвижников.</t>
  </si>
  <si>
    <t>О молитве. 47 стр. обл</t>
  </si>
  <si>
    <t>978-5-9909593-4-7</t>
  </si>
  <si>
    <t>О началах жизни. Игумен Никона (Воробьев). 7Бц. 422 стр</t>
  </si>
  <si>
    <t>978-5-9905544-6-7</t>
  </si>
  <si>
    <t>О паломничестве и странничестве</t>
  </si>
  <si>
    <t>03055_OPalomnichestve_1</t>
  </si>
  <si>
    <t>В своей книге иеромонах Серафим (Параманов) делает экскурс в историю паломничества и размышляет об особенностях православного духовного странничества, приводя примеры из жизни подвижников Цекрви.</t>
  </si>
  <si>
    <t>О Пасхе. Святитель Мелитон Сардийский. 7А. 159 стр.</t>
  </si>
  <si>
    <t>O_Pashe</t>
  </si>
  <si>
    <t>978-5-906960-61-0</t>
  </si>
  <si>
    <t>Сочинение святителя Мелитона Сардийского «О пасхе», - богослужебная поэма раннехристианской эпохи, созданная ок. 160-164 гг.. В этом гимне, который читался после паримий из книги Исхода, ветхозаветная история типологически раскрывается как прообраз страданий и смерти Иисуса Христа.
Полный текст поэмы был открыт лишь в 1940 году. В 1993 г. гимн был впервые переведен на русский язык иеромонахом Иларионом (Алфеевым).
В настоящем издании представлена пересмотренная и дополненная иллюстрациями редакция перевода. В качестве иллюстраций использованы фрески римских катакомб.
Издание адресовано самому широкому кругу читателей.</t>
  </si>
  <si>
    <t>О покаянии. 47 стр. обл</t>
  </si>
  <si>
    <t>978-5-9909069-8-3</t>
  </si>
  <si>
    <t>О покаянии. Повести и рассказы. Юлия Ростовцева. 224 стр. тв.п.</t>
  </si>
  <si>
    <t>978-5-9968-1020-8</t>
  </si>
  <si>
    <t>О пользе здорового духа для здоровья тела. Митрополит С-Пб и Ладожский Варсонофий. 255 стр. обл</t>
  </si>
  <si>
    <t>978-5-91041-224-2</t>
  </si>
  <si>
    <t>О поминовении и погребении усопших. 63 стр. обл.</t>
  </si>
  <si>
    <t>978-985-6365-78-5 / 978-985-6914-94-5</t>
  </si>
  <si>
    <t>Что означает для христианина смерть? Что ждет человека на смертном одре и по ту сторону смерти? Как должен верующий во Христа готовиться к таинству Смерти? Как Церковь Христова помогает своим усопшим чадам? Об этом и многом другом рассказывает эта книга.     Содержание:    Православный обряд погребения  Приготовление к смерти  Конец жизни человека  Обряд погребения  Поминовение умерших  Как молиться в дни поминовения  Поминальная трапеза  Некоторые замечания об обряде погребения  Суеверия, связанные с усопшими близкими и  поведением на кладбище  Решение некоторых вопросов и недоумений  Святые отцы о помощи умершим  Об умирающих, по человеческому мнению,  преждевременно  Акафист за единоумершего  Лития заупокойная, совершаемая мирянином дома и  на кладбище</t>
  </si>
  <si>
    <t>О пороках современного общества. 47 стр. обл.</t>
  </si>
  <si>
    <t>О последних пределах. Тайна происхождения мира. Рождение человека. Обл. 187 стр</t>
  </si>
  <si>
    <t>978-5-907200-28-9</t>
  </si>
  <si>
    <t>О правде Русской Церкви и Святой Руси. Протоиерей Андрей Новиков. 299 стр. 7А</t>
  </si>
  <si>
    <t>Русский издательский центр имени святого Василия Великого</t>
  </si>
  <si>
    <t>978-5-4249-0045-3</t>
  </si>
  <si>
    <t>Сборник статей протоиерея Андрея Новикова посвящен острым проблемам духовной жизни современной Украины. Раскол в Церкви, вмешательство ангажированных политиков в вопросы Православной веры и жизни Церкви, история взаимоотношений России с Украиной и теория и практика «восточного папизма» — темы, которые волнуют отца Андрея, и он предлагает читателям свой собственный взгляд на эти события.
Клирик Одесского Свято-Успенского кафедрального собора, отец Андрей был вынужден покинуть Одессу и даже Украину, опасаясь преследования властей. «Я хочу служить у себя в храме, со своим архиереем, со своими прихожанами. Я коренной одессит, но сейчас чувствую себя изгнанником. Я не могу пока находиться на Украине, когда меня вызывают на допросы в Киев. Мы знаем судьбу людей, которые попадают туда: они не возвращаются...».</t>
  </si>
  <si>
    <t>О ПРАВОСЛАВИИ с предостережениями от погрешений против него. Свт. Феофан Затворник. 542 стр. 7А</t>
  </si>
  <si>
    <t>978-5-9909150-0-8</t>
  </si>
  <si>
    <t>О Православном браке* ст.140 стр.23</t>
  </si>
  <si>
    <t>OPB1</t>
  </si>
  <si>
    <t>Тогда сказал Бог Своим созданиям: "Плодитесь, и размножайтесь, и наполняйте землю" (Быт. 2, 24). Именно данное благословение Господа и определило единение мужа и жены в одном духовном существе и единстве жизни, что собственно и составило Таинство брака. Как говорится о нём в Библии: "Оставит человек отца своего и мать свою и прилепится к жене своей: и будут два одна плоть" (Быт. 2, 24). Именно так Господь определяет суть этой тайны. Освятил Своим присутствием брак и Сын Божий Иисус Христос, когда совершил своё первое чудо на свадьбе в Кане Галилейской, претворив воду в вино. Так и Церковь уже с первых веков христианства настаивала на освящении браков своим благословением. В XIV веке святой Симеон Солунский составил каноническое положение о браке: "Брак составляется не словесным соглашением, а священным молитвословием". Целью венчания является получение благословения Церкви на путь супружеской жизни. Соединяясь, по Промыслу Божию, в одну чету, жених и невеста действительно вступают в новую жизнь - семейную. Вы ещё не знаете, что вас ожидает впереди - радость и спокойствие или тревоги и скорби. Именно для укрепления супругов в различных жизненных ситуациях ими и даются обещания поддерживать друг друга независимо от жизненных обстоятельств."</t>
  </si>
  <si>
    <t>О происхождении человека, первородном грехе и искусственном зарождении</t>
  </si>
  <si>
    <t>О религиозном воспитании детей. Обл. 77 стр</t>
  </si>
  <si>
    <t>978-5-9906552-3-2</t>
  </si>
  <si>
    <t>978-5-6045867-1-6</t>
  </si>
  <si>
    <t>О святых мощах. 44 стр. обл</t>
  </si>
  <si>
    <t>978-5-9968-0528-0</t>
  </si>
  <si>
    <t>О смешанных браках. Протоиерей Владимир Башкиров. обл.</t>
  </si>
  <si>
    <t>978-985-511-552-7</t>
  </si>
  <si>
    <t>...Если какой брат имеет жену неверующую, и она согласна жить с ним, то он не должен оставлять ее; и жена, которая имеет мужа неверующего, и он согласен жить с нею, не должна оставлять его. Ибо неверующий муж освящается женою верующею, и жена неверующая освящается мужем верующим. Иначе дети ваши были бы нечисты, а теперь святы.  1 Кор. 7, 12-14</t>
  </si>
  <si>
    <t>О смысле жизни. Богословские миниатюры. Протоиерей Николай Иванов. 126 стр. обл</t>
  </si>
  <si>
    <t>26715_smyslezhizni_1</t>
  </si>
  <si>
    <t>978-5-93313-218-9</t>
  </si>
  <si>
    <t>Издательством «Христианская жизнь» переиздана книга протоиерея Николая Иванова «О смысле жизни». Эти богословские миниатюры, созданные в середине XX века, стали ярким свидетельством о вере человека, всей своей жизнью, всей душой ответившего на призыв к деятельному служению Господу, не предавшего своих убеждений во время репрессий. 
"Жить - значит жить вечно" - вот главная мысль, которую раскрывает автор в этой книге. Смерть - это не конец, и смысл жизни - не умирание, а врастание в жизнь вечную, ведь именно в земной жизни мы призваны Богом научиться жить в Вечности.</t>
  </si>
  <si>
    <t>О снах. Иеромонах Серафим (Параманов). 30 стр. обл</t>
  </si>
  <si>
    <t>О страстях и добродетелях. Святитель Димитрий Ростовский. 61 стр. обл.</t>
  </si>
  <si>
    <t>978-5-00052-091-8</t>
  </si>
  <si>
    <t>О страстях и добродетелях. Святитель Тихон Задонский. 61 стр. обл.</t>
  </si>
  <si>
    <t>978-5-00052-092-5</t>
  </si>
  <si>
    <t>Творения святителя Тихона затрагивают многие стороны духовной жизни православного христианина. В этой брошюре собраны некоторые отрывки из наставлений святого о преодолении семи губительных страстей и о стяжении семи противоположных им основных добродетелей.</t>
  </si>
  <si>
    <t>О Таинстве Крещения. 46 стр. обл</t>
  </si>
  <si>
    <t>978-985-6365-81-5  978-985-7229-94-9</t>
  </si>
  <si>
    <t>В настоящем издании подробно рассказывается о том, что нужно знать о Святом Крещении:  - Как совершается Таинство Крещения.  - Обязанности крестных родителей.</t>
  </si>
  <si>
    <t>О христианской вере. Труды. В 3 тт. Том 1. Протоиерей Михаил Труханов. 558 стр. 7А</t>
  </si>
  <si>
    <t>978-985-6869-24-5</t>
  </si>
  <si>
    <t>В чем смысл жизни? - на этот вечный вопрос дает ответ новая книга нашего современника - священника и богослова Михаила Труханова. Осмысленность пути земного дается Верою пришедшего в мир Христа Спасителя. Исполнение Его Заповедей приносит истинную радость и придает истинный смысл нашей жизни - угодной Богу, если мы учимся смирению через покаянную молитву и молитвенное благодарение, т.е. восходим от дольнего к горнему по Лествице Любви. Книга привлечет внимание не только не пришедших к Православной Вере или новообращенных, но опытных в духовной жизни. "И познаете Истину, и Истина сделает вас свободными" (Ин. 8, 32).    Содержание:    О христианской вере  Как спастись в современном мире  Приложение  Прикосновение любви  О поминании усопших  Приложения  Список сокращений названия книг священного  писания</t>
  </si>
  <si>
    <t>О христианской вере. Труды. В 3 тт. Том 2. Протоиерей Михаил Труханов. 526 стр. 7А</t>
  </si>
  <si>
    <t>978-985-6869-23-8</t>
  </si>
  <si>
    <t>В чем смысл жизни? - на этот вечный вопрос дает ответ новая книга нашего современника - священника и богослова Михаила Труханова. Осмысленность пути земного дается Верою пришедшего в мир Христа Спасителя. Исполнение Его Заповедей приносит истинную радость и придает истинный смысл нашей жизни - угодной Богу, если мы учимся смирению через покаянную молитву и молитвенное благодарение, т.е. восходим от дольнего к горнему по Лествице Любви. Книга привлечет внимание не только не пришедших к Православной Вере или новообращенных, но опытных в духовной жизни. "И познаете Истину, и Истина сделает вас свободными" (Ин. 8,32). Рекомендовано к публикации Издательским Советом Русской Православной Церкви.    Составление: Звонкова В.А.    Содержание:    Слово о Шестодневе  Евхаристия  О промысле Божием  Приложение  Православный взгляд на творчество  Приложение  Список сокращений названия книг священного  писания  Содержание</t>
  </si>
  <si>
    <t>О христианском браке и об обязанностях мужа и жены. 63 стр. обл</t>
  </si>
  <si>
    <t>978-5-905985-71-7</t>
  </si>
  <si>
    <t>О христианском браке. 63 стр. обл.</t>
  </si>
  <si>
    <t>978-985-6365-49-5</t>
  </si>
  <si>
    <t>В издании читатели найдут ответы на вопросы О христианском браке.Допущено к печати Издательским советом Белорусского Экзархата Русской Православной Церкви.    Содержание:    Христианская любовь  Установление брака  Таинство христианского брака  История брачного обряда  Церковно-канонические препятствия к браку  Когда не совершается браковенчание  Требования к венчающимся  Свидетели браковенчания  Церковный чин бракосочетания  Последование обручения  Последование венчания  Какой должна быть свадебная трапеза  О супружеской жизни  О расторжении церковного брака  Человек "отмороженный", или почему развод  нельзя привести в пример  Слова святителя Иоанна Златоуста о  христианском браке  Всё во мне - твое  Житие Петра и Февронии Муромских  Молитвы святым покровителям семейного  благополучия  Благоверному князю Петру и княгине Февронии,  Муромским чудотворцам  Праведным Иоакиму и Анне, родителям Пресвятой  Девы Марии  Святым мученикам Адриану и Наталии  Святым мученикам Гурию, Самону и Авиву  Преподобным Кириллу и Марии  Блаженной Ксении Петербургской  Архангелу Варахиилу - покровителю  благочестивых  семейств  Святому апостолу и евангелисту Иоанну Богослову  Преподобному Александру Свирскому  Список использованной литературы</t>
  </si>
  <si>
    <t>О христианском браке. Священник Павел (Адельгейм) 46 стр. обл.</t>
  </si>
  <si>
    <t>Курс</t>
  </si>
  <si>
    <t>Работа священника Павла Адельгейма О христианском браке.    Содержание:  Новый священномученик о. Павел  (Адельгейм)  Приближается предел жизни...  О христианском браке  Доверие  Верность  Будьте счастливы  Подвиг брака  Предостережение  Три вида брачных отношений  Иерархия семьи  Ревность</t>
  </si>
  <si>
    <t>О христианском воспитании: Исторические очерки. Сергей Рогатко. 222 стр. 7А</t>
  </si>
  <si>
    <t>24792_OKhV_1</t>
  </si>
  <si>
    <t>978-5-88060-119-6</t>
  </si>
  <si>
    <t>О Церкви и Страшном Суде. Святой праведный Иоанн Кронштадтский. 521 стр. тв.</t>
  </si>
  <si>
    <t>2017/2018</t>
  </si>
  <si>
    <t>978-5-990915-07-7</t>
  </si>
  <si>
    <t>О чем печалится блаженная Ксения. Обл. 111 стр</t>
  </si>
  <si>
    <t>978-5-906241-72-6</t>
  </si>
  <si>
    <t>О чем спрашивают люди. Ответы на вопросы прихожан. Часть. 2. Прот. Андрей Лемешонок.181 стр. интегр.</t>
  </si>
  <si>
    <t>25704_ochom_1</t>
  </si>
  <si>
    <t>978-985-7124-31-2</t>
  </si>
  <si>
    <t>Как правильно понимать с духовной тонки зрения то, что происходит в нашей жизни? Как нам любить ближних, заботиться о них — не оставляя в забвении и состояние собственной души? Эти и многие другие вопросы представлены в книге «О чем спрашивают люди», в которой протоиерей Андрей Лемешонок отвечает посетителям сайта Минского Свято-Елисаветинского монастыря. Здесь собраны опыт и наставления в жизни — семейной, церковной, монашеской; ответы на вопросы о молитве, таинствах и традициях Церкви, взаимоотношениях и самых разных житейских проблемах.</t>
  </si>
  <si>
    <t>О чем спрашивают люди. Ответы на вопросы прихожан. Часть. 3. Прот. Андрей Лемешонок.254 стр. интегр.</t>
  </si>
  <si>
    <t>25705_ochom_1</t>
  </si>
  <si>
    <t>978-985-7124-71-8</t>
  </si>
  <si>
    <t>Книга серии «Слово духовника», составлена из ответов духовника Минского Свято-Елисаветинского монастыря протоиерея Андрея Лемешонка на вопросы, заданные прихожанами храма и посетителями монастырского сайта. Вот уже много лет, получив благословение на беседы с паствой, отец Андрей старается отвечать на самые разные, сложные и простые, удобные и неудобные, значительные и на первый взгляд незначительные вопросы своей паствы — о Таинствах и православных традициях, об отношении к скорбям и болезням.</t>
  </si>
  <si>
    <t>Об освящении жилища, учреждений и средств транспорта. Свящ. Олег Нецветаев. 31 стр. обл.</t>
  </si>
  <si>
    <t>Ob_osvyashenii</t>
  </si>
  <si>
    <t>5-7868-0015-6</t>
  </si>
  <si>
    <t>Дорогие читатели! Священник Олег Нецветаев рассказывает о сути и смысле освящения жилища, учреждения, транспортных средств и подробно объясняет необходимость этого.
Здесь приводятся также нужные и поучительные сведения о взаимодействии миров: видимого и невидимого.</t>
  </si>
  <si>
    <t>Об отношении к животным.ст.160 Иеромонах Серафим (Параманов).стр.31 Обл</t>
  </si>
  <si>
    <t>Сегодня существует множество бессмысленных верований, связанных каким-либо образом с животным миром — начиная с примет и заканчивая использованием животных в религиозной практике. Это издание авторитетно развенчивает все домыслы.</t>
  </si>
  <si>
    <t>Обездоленное детство. Рассказы для детей. Обл. 30 стр</t>
  </si>
  <si>
    <t>978-5-901936-24-5</t>
  </si>
  <si>
    <t>Обитель блаженной Ксении. Смоленское православное кладбище Санкт-Петербурга и его храмы  7А. 303 стр</t>
  </si>
  <si>
    <t>978-5-6054181-1-5</t>
  </si>
  <si>
    <t>Оборона Севастополя и его славные защитники. Лукашевич К.В. 382 стр. 7Бц</t>
  </si>
  <si>
    <t>978-5-00009-025-1</t>
  </si>
  <si>
    <t>Посвященная внукам героев-севастопольцев книга К.В.Лукашевич расскажет о героической обороне Севастополя в Крымскую войну 1853-1856 гг.</t>
  </si>
  <si>
    <t>Образ верным. Памяти протоиерея Николая Винокурова. 479 стр. 7А</t>
  </si>
  <si>
    <t>27242_obrazvernym_1</t>
  </si>
  <si>
    <t>978-5-7877-0133-3</t>
  </si>
  <si>
    <t>В книгу, посвященную памяти протоиерея Николая Винокурова, вошли воспоминания о нем тех людей, кому дорог почивший пастырь, его труды, в том числе проповеди и кандидатская диссертация, защищенная им в Московской духовной академии, художественные произведения, на которые он вдохновил их авторов, фотоматериалы.
Для широкого круга читателей.</t>
  </si>
  <si>
    <t>Образование Великорусского государства. Пресняков А.Е. 735 стр. 7А</t>
  </si>
  <si>
    <t>978-985-511-414-8</t>
  </si>
  <si>
    <t>Книга выдающегося русского историка, профессора Александра Евгеньевича Преснякова посвящена возникновению в XIV—XV веках единого русского государства. В основу этого сложного процесса легло «собирание власти», или, иными словами, — «ликвидация княжеских уделов». Автор исследовал процесс объединения русских земель с позиции истории не только Московского великого княжества, но и удельных княжеств — Тверского, Рязанского и Нижегородского. В результате он более полно и достоверно, чем его предшественники в своих трудах на тгу тему, показал политическую сторону объединения земель Северо-Восточной Руси.         Издание не оставит равнодушными не только студентов и школьников, но и всех любителей отечественной истории.    Содержание    От автора  Введение  1. Историографические заметки  2. Северо-Восточная Русь до татарского нашествия  Глава I. Владимирское великое княжение и вотчинные княжества в XIII в.  Глава II. Борьба Твери и Москвы за великое княжение «всея Руси»  Глава III. Великокняжеская политика Ивана Даниловича Калиты  Глава IV. Московская вотчина потомков Калиты  Глава V. Тверская вотчина потомков в. к. Михаила Ярославича  Глава VI. Рязанское великое княжество  Глава VII. Нижегородское великое княжество  Глава VIII. Великокняжеская политика преемников Калиты  Глава IX. Крушение удельно-вотчинного строя  Глава X. Собирание власти  Выводы</t>
  </si>
  <si>
    <t>Обращение к старцам в духовной жизни русских XX века. Громыко М.М. 239 стр. 7А</t>
  </si>
  <si>
    <t>978-5-88060-071-7</t>
  </si>
  <si>
    <t>Обретение Бога. Есть ли Бог. Доказательства бытия Божия. 62 стр. обл.</t>
  </si>
  <si>
    <t>Обретение Константин Певцов. 7А. 317 стр</t>
  </si>
  <si>
    <t>30197_1</t>
  </si>
  <si>
    <t>978-5-9968-0733-8</t>
  </si>
  <si>
    <t>Обряды Православной Церкви. Митрополит Иларион (Алфеев) 253 стр. 7А</t>
  </si>
  <si>
    <t>978-5-699-53923-9</t>
  </si>
  <si>
    <t>Как освящают воду и различные предметы? Как провожают усопших? Как молиться? В своей новой книге владыка Иларион рассказывает, как все это делать правильно и что все это означает. Рекомендовано Издательским Советом Русской Православной Церкви.</t>
  </si>
  <si>
    <t>Объяснение апостольских чтений на каждый день года. 7Бц. 574 стр</t>
  </si>
  <si>
    <t>978-5-907554-42-9</t>
  </si>
  <si>
    <t>Объяснение Божественной Литургии. Священноисповедник Сергий Правдолюбов. 110 стр. обл.</t>
  </si>
  <si>
    <t>978-5-906241-24-5</t>
  </si>
  <si>
    <t>Объяснение десяти заповедей, данных Моисею. Свт. Николай Сербский. 62 стр, обл</t>
  </si>
  <si>
    <t>978-5-93313-124-3</t>
  </si>
  <si>
    <t>Много прекрасных книг святителя Николая Сербского уже издано на русском языке и полюбилось нашим читателям. Слово Святителя отличает огненная вера, великая любовь к Богу и людям, простота и ясность литературной речи. В этой брошюре объясняется значение для современного человека каждой из десяти заповедей, данных Богом Моисею на горе Синай. Тот, кто сердцем не примет этот-первый (по времени) закон Божий, тот не сможет понять и принять ни Христа, ни Его учение. "Тот, кто не блюдет заповеди Господни, данные Моисею, напрасно будет стучаться в двери Христова Царства", - пишет святитель Николай. Брошюра рекомендуется как для тех, кто недавно пришел к вере, так и для тех, кто давно исповедует Православие.</t>
  </si>
  <si>
    <t>Объяснение молитвы "Отче наш". Свт. Николай Сербский. 31 стр. обл.</t>
  </si>
  <si>
    <t>978-5-93313-120-5</t>
  </si>
  <si>
    <t>Огненный лёд. Генерал- лейтенант Карбышев. ВОВ. Обл. 14 стр</t>
  </si>
  <si>
    <t>978-5-00059-669-2</t>
  </si>
  <si>
    <t>Огоньки смиренного мученичества. Из наследия новомучеников и исповедников Церкви Русской. 7А. 218 ст</t>
  </si>
  <si>
    <t>978-5-907701-50-2</t>
  </si>
  <si>
    <t>Один раз на всю жизнь. Брак, семья, дети. Протоиерей Илия Шугаев. 165 стр. Обл</t>
  </si>
  <si>
    <t>978-985-7290-61-1  978-5-6048654-9-1</t>
  </si>
  <si>
    <t>В книге рассматриваются основы семейной жизни и решается целый ряд вопросов: чем отличается любовь от влюбленности, что такое первая любовь, как выбрать супруга, сколько должно быть детей, что разрушает семью, каким должен быть внутренний уклад семьи.
Книга обращена прежде всего к неверующим молодым людям, стоящим на пороге взрослой жизни, но будет также интересна всем читателям, независимо от их веры или возраста, интересующимся проблемой семьи.</t>
  </si>
  <si>
    <t>Одинокая птица на зеленой ветке. Протоиерей Владимир Гофман. 330 стр. 7А</t>
  </si>
  <si>
    <t>978-5-89101-553-1</t>
  </si>
  <si>
    <t>Рассказы батюшки о своих простых и непростых героях полны сочувствия и неподдельного оптимизма. Он любит тех, о ком говорит, даже если их поступки, мягко говоря, далеки от идеала. Добрая ирония, с которой отец Владимир описывает увлекательные события окружающей нас жизни, помогает читателю почувствовать и симпатию, и сострадание к этим героям. И даже описанные в книге трагические моменты, которые, увы, неизбежно сопровождают земное существование каждого человека, не оставляют у читателя гнетущего чувства. Ведь в любой подобной истории остается пространство для надежды на благой Божий Промысл.</t>
  </si>
  <si>
    <t>Одна надежда Непридуманные истории. прот. Савва Михалевич</t>
  </si>
  <si>
    <t>05573_Odna_1</t>
  </si>
  <si>
    <t>Протоиерей Савва Петрович Михалевич родился 8 марта 1955 года в югославском городе Травнике. После смерти отца семья переехала в СССР (1956 г.). После службы в армии Савва Михалевич учился на биофаке МГУ. В 1981 году он закончил Московскую духовную семинарию. Рукоположен во диакона в 1983 году, во пресвитера — в 1989-ом. В настоящее время о. Савва служит настоятелем Вознесенского храма в селе Рахманово Пушкинского района Московской области. Писать стихи и прозу начал с детства. Публиковался в периодической печати с 1988 года. Первая книга «Приходские рассказы» вышла в 2002 г. За ней последовали: «Год на сельском приходе» (2004), «Невидимый щит» (2004), публикация в сборнике «Знамение» (2006), «Случайностей нет», «Несказочные приключения Сказочника» (2007), «Новые приключения Сказочника» (2007).</t>
  </si>
  <si>
    <t>Однажды Сеня. 40 ст. 131 стр. Обл.</t>
  </si>
  <si>
    <t>25763_buketnevesty_1</t>
  </si>
  <si>
    <t>978-5-907190-87-0</t>
  </si>
  <si>
    <t>В новом сборнике рассказов Елены Родченковой поднимаются вечные темы: жизнь и смерть, любовь и предательство, поиски смысла жизни и обретение себя. Прозу этого автора отличает тонкий психологизм, точная прорисовка характеров, выверенный литературный стиль. Писатель владеет редким даром через самые обыденные детали раскрывать сложнейшие грани человеческих характеров, их судеб, чувств и взаимоотношений.</t>
  </si>
  <si>
    <t>Озаренный светом Евангельской истины. Жизнеописание афонск. инока Аникиты. Шафранова О. 254 стр. обл</t>
  </si>
  <si>
    <t>5-88060-205-2</t>
  </si>
  <si>
    <t>Омофор над миром. Ченстоховская чудотворная. Василий Костерин. 431 стр. 7Бц</t>
  </si>
  <si>
    <t>26377_omofor_1</t>
  </si>
  <si>
    <t>978-5-88017-692-2</t>
  </si>
  <si>
    <t>Книга в художественной форме рассказывает многовековую историю чудотворного образа Пресвятой Богородицы, который до последнего времени оставался в тени таких великих святынь, как Владимирская, Казанская, Иверская иконы Божией Матери, хотя он прославился чудесами ещё в Древней Руси. В центре повествования — прославленная икона, но, конечно, вокруг неё и перед ней живут и молятся люди: священники, верующий народ, иконописцы, через неё совершаются чудеса и исцеления. Читатель побывает в Древней Руси, в Польше, в Венгрии, узнает, как подчас неожиданно складываются судьбы героев произведения, которые живут под святым омофором Божией Матери и покровительством Её Ченстоховского образа.</t>
  </si>
  <si>
    <t>Он + она = одно целое. Протоиерей Игорь Гагарин. 28 стр. обл.</t>
  </si>
  <si>
    <t>978-5-93313-163-2</t>
  </si>
  <si>
    <t>Книги и многочисленные газетные статьи протоиерея Игоря Гагарина хорошо известны православным читателям. Его книги «Любить, а не искать любви. Беседы о семье и браке», «Гореть, а не тлеть! Великий пост и Пасха в жизни христианина» и «Восстань, душа, что спишь! Беседы и проповеди» переиздавались несколько раз. Для литературных произведений о. Игоря характерны яркие образы, простота формы и глубина содержания.    В предлагаемой книге автор, объясняя чинопоследование Таинства Брака, помогает читателю глубже воспринять основные христианские истины, понимание которых необходимо для духовного возрастания и спасения человека.    Настоящее издание будет интересно и полезно не только тем, кто готовится соединить свои жизни в семейном союзе, но и всем ищущим Христа, ищущим спасения - как новоначальным, так и уже воцерковленным людям.</t>
  </si>
  <si>
    <t>Они служили в Летове... Игорь Евсин. 127 стр. обл</t>
  </si>
  <si>
    <t>26027_sluzhili_1</t>
  </si>
  <si>
    <t>978-5-6041175-5-2</t>
  </si>
  <si>
    <t>В книге рассказывается о служении в Космодамианском храме рязанского села Летова трех подвижников веры второй половины XX века — архимандрита Иоанна (Крестьянкина), архиепископа Глеба (Смирнова), протоиерея Виктора Шиповальникова.
В рассказах, написанных Игорем Евсиным, эти известные пастыри Русской Православной Церкви предстают перед читателями, как живые.
Книга написана художественным литературным языком, иллюстрирована архивными фотографиями.
Рекомендовано к публикации Издательским Советом Русской Православной Церкви.</t>
  </si>
  <si>
    <t>Опровержение учения о всеобщем спасении на осн. Св. Писания, трудов Св. Отцов и деяний В.С.111 с.обл</t>
  </si>
  <si>
    <t>978-5-905793-85-1</t>
  </si>
  <si>
    <t>Оптина Пустынь в воспоминаниях очевидцев. 590 стр. 7А</t>
  </si>
  <si>
    <t>26347_OP_1</t>
  </si>
  <si>
    <t>978-5-86594-245-0</t>
  </si>
  <si>
    <t>Опубликованные в сборнике воспоминания описывают Оптину пустынь в период с 1851 по 1918 год и принадлежат перу таких известных людей своего времени, как оберсекретарь Св. Синода А. Н. Муравьев, настоятель Николо-Угрешского монастыря архимандрит Пимен (Мясников), митрополит Вениамин (Федченков), духовный писатель Е. Н. Поселянин, дипломат князь Г. Н. Трубецкой, товарищ оберпрокурора Св. Синода князь Н. Д. Жевахов, писательница Л. И. Веселитская-Микулич, и других лиц духовного сана, монашествующих и мирян.
   Читатель на страницах этой книги найдет ответы на многие жизненные вопросы, пути разрешения сложных жизненных ситуаций и, как надеются издатели, получит большое духовное утешение.</t>
  </si>
  <si>
    <t>Оптина Пустынь и ее время. И.М. Концевич. 687 стр. 7А. 2024 год</t>
  </si>
  <si>
    <t>978-5-86594-355-6</t>
  </si>
  <si>
    <t>Оптинские акафисты. На русском языке. Интегр. 109 стр</t>
  </si>
  <si>
    <t>978-5-86594-345-7</t>
  </si>
  <si>
    <t>Оптинские акафисты. На церковнославянском языке. Интегр. 126 стр</t>
  </si>
  <si>
    <t>978-5-6040346-9-9</t>
  </si>
  <si>
    <t>Оптинские были. Очерки и рассказы из истории Введенской Оптинской пустыни. 7А. 622 стр</t>
  </si>
  <si>
    <t>978-5-86594-352-5</t>
  </si>
  <si>
    <t>Оптинские старцы о молитве. 63 стр. Обл.</t>
  </si>
  <si>
    <t>OSOM1</t>
  </si>
  <si>
    <t>978-5-86594-284-9</t>
  </si>
  <si>
    <t>Оптинские старцы о терпении скорбей. Обл. 63 стр.</t>
  </si>
  <si>
    <t>optinskie-starcy-o-terpenii-skorbej</t>
  </si>
  <si>
    <t>978-5-86594-296-2</t>
  </si>
  <si>
    <t>Предлагаемая брошюра содержит наставления о терпении скорбей. Для чего человеку посылаются скорби? Почему без них не обойтись на пути ко спасению? Как их переносить? На эти и многие другие вопросы благочестивому читателю отвечают преподобные отцы и старцы Оптинские.</t>
  </si>
  <si>
    <t>Оптинские старцы об осуждении. Обл. 78 стр</t>
  </si>
  <si>
    <t>978-5-86594-338-9</t>
  </si>
  <si>
    <t>Оптинский альманах. Выпуск 8: Обновитель древнего иночества. Обл. 212 стр</t>
  </si>
  <si>
    <t>978-5-86594-312-9</t>
  </si>
  <si>
    <t>Оптинский альманах. Добродетель ангелов. Выпуск 5. 118 стр. обл</t>
  </si>
  <si>
    <t>978-5-86594-217-7</t>
  </si>
  <si>
    <t>Оптинский альманах. Оптина пустынь в судьбах людей. выпуск 7 190 стр. Обл.</t>
  </si>
  <si>
    <t>OAm1</t>
  </si>
  <si>
    <t>978-5-86594-295-5</t>
  </si>
  <si>
    <t>Оптинский ежедневник. С цитатами оптинский старцев. кож. 379 стр</t>
  </si>
  <si>
    <t>978-5-86594-350-1</t>
  </si>
  <si>
    <t>Оптинский патерик на фоне истории обители. Вертоград старчества. 703 стр. 7А</t>
  </si>
  <si>
    <t>978-5-7789-0257-2</t>
  </si>
  <si>
    <t>Опыт построения исповеди. Арх. Иоанн (Крестьянкин) 141 стр. обл</t>
  </si>
  <si>
    <t>27019_OPI_1</t>
  </si>
  <si>
    <t>Отчий дом/Свято-Успенский Псково-Печерский монастырь</t>
  </si>
  <si>
    <t>978-5-906241-58-0</t>
  </si>
  <si>
    <t>Опыт построения исповеди. Архимандрит Иоанн (Крестьянкин). 220 стр. обл</t>
  </si>
  <si>
    <t>18779_Opyt_postroeniya_ispovedi_001</t>
  </si>
  <si>
    <t>978-5-6054245-1-2</t>
  </si>
  <si>
    <t>Архимандрит Иоанн Крестьянкин - опытный духовник. За время своего служения он принял исповедь у сотен тысяч, вёл обширную переписку и прежде всего сам подвизался против греха. Зная как трудно человеку вести борьбу с самим собой, замечать и искоренять свои пороки о. Иоанн составил пособие для тех, кто готовится к исповеди, которая, несомненно, является одним из самых действенных средств в этой нелёгкой для каждого из нас борьбе.</t>
  </si>
  <si>
    <t>Опыт преодоления скорби. 95 стр. обл</t>
  </si>
  <si>
    <t>25706_ops_1</t>
  </si>
  <si>
    <t>978-985-7124-64-0</t>
  </si>
  <si>
    <t>Книга Опыт преодоления скорби - это повествование о жизни людей, которые черед страдание обрели веру в Бога или укрепили ее.
У всех героев этой книги разные судьбы. Но встретившись, они легко бы поняли друг друга. Ведь в скорбях и лишениях - будь то собственная немощь или болезни детей, смерть близких или непонимание дорогих людей, все они открыли для себя свет Божией любви.
В заключительной части нашего издания собраны мысли святых отцов о преодолении скорбей. Архимандрит Софроний (Сахаров) писал: Не впадайте в отчаяние даже при отчаянных положениях. Боль души неустранима, но из этой боли рождается сила молитвы. Вздохи из глубины достигнут высоты вечности.
Надеемся, что наше издание поможет всем тем, кто оказался в сложной ситуации, поможет, не предаваясь уныние, обрести веру в Промысел и Любовь Божию.
Допущено к распространению Издательским Советом БПЦ ИС Б16-612-0203.</t>
  </si>
  <si>
    <t>Организация пастырской работы с ВИЧ - инфицированными пациентами, в условиях стационара. 7А. 127 стр</t>
  </si>
  <si>
    <t>OPR1</t>
  </si>
  <si>
    <t>978-5-6044874-1-9</t>
  </si>
  <si>
    <t>В методических рекомендациях изложены наиболее эффективные варианты поведения и действий сестер милосердия и священников Русской Православной Церкви при общении с ВИЧ-инфицированными пациентами стационара. В основе данной работы лежит положительный опыт практической деятельности сестер милосердия Свято-Димитриевского сестричества и духовного окормления священниками Русской Православной Церкви ВИЧ-инфицированных пациентов Клинической инфекционной больницы № 2 г. Москвы (ИКБ № 2).
Издание адресовано широкому кругу читателей.</t>
  </si>
  <si>
    <t>Орто.docx. Записки непрозорливого священника. 7А. 191 стр</t>
  </si>
  <si>
    <t>Orto</t>
  </si>
  <si>
    <t>978-5-00152-025-2</t>
  </si>
  <si>
    <t>В своей новой книге «Орто.docx. Записки непрозорливого священника» протоиерей Сергий Адодин живо размышляет о духовной и церковной жизни, о таинствах, священниках, их отношениях с прихожанами, воспитании детей, семейной жизни, даже о микробиологии и генетике.
Статьи автора вот уже несколько лет выходят на портале Православие.ru и неизменно привлекают внимание читателей — оригинальным юмором и актуальными темами.
Красочный, образный язык, наглядное применение евангельских истин в жизни делают книгу интересной для широкого круга читателей, интересующихся православием.
Рекомендовано к публикации Издательским советом Русской Православной Церкви.</t>
  </si>
  <si>
    <t>Оружие Победы. О Великой Отечественной войне. 62 стр. обл</t>
  </si>
  <si>
    <t>978-985-7124-45-9</t>
  </si>
  <si>
    <t>29X23</t>
  </si>
  <si>
    <t>Осанна. Стихотворения. Валерия Алфеева. 110 стр. 7А</t>
  </si>
  <si>
    <t>978-5-87389-136-8</t>
  </si>
  <si>
    <t>Освящение жилища, машины и всякой вещи. 31 стр. обл</t>
  </si>
  <si>
    <t>Осень жизни - время золотое. 222 стр. 7Бц</t>
  </si>
  <si>
    <t>25688_ozh-vz_1</t>
  </si>
  <si>
    <t>978-5-9909076-5-2</t>
  </si>
  <si>
    <t>Герои сборника "Осень жизни - время золотое" - люди, прожившие жизнь. Наивные и в то же время глубокие, обладающие бесценными сокровищами - знаниями, опытом, мудростью, они стоят у последней черты, внимательно вслушиваясь в при­ближающиеся шаги Вечности. Им уже нечего копить и хранить на Земле, они открыты и беззащитны, как дети, и так же как дети доверяют Творцу свои жизни и свои души.Эти простые истории обычных людей не оставят равнодушным ни одного читателя. О сложных судьбах, непростых отношениях поколений, нравственном выборе и незаметном подвиге неизбалованного комфортом поколения - рассказы трех православных авторов — Елены Есауловой, Марии Сараджишвили и Инны Андреевой.</t>
  </si>
  <si>
    <t>Осень нашей жизни: окрепнуть в вере, поддержать здоровье. Богомолова Р.Т. 205 стр. обл. (Летопись!)</t>
  </si>
  <si>
    <t>26920_1</t>
  </si>
  <si>
    <t>978-5-9905-0419-6</t>
  </si>
  <si>
    <t>Основы канонического устройства и литургической жизни Православной церкви. Обл. 383 стр.</t>
  </si>
  <si>
    <t>OKU1</t>
  </si>
  <si>
    <t>978-5-906960-92-4</t>
  </si>
  <si>
    <t>Основы Православия. 7А. 334 стр</t>
  </si>
  <si>
    <t>978-5-907554-90-0</t>
  </si>
  <si>
    <t>Основы православной культуры. 4 класс. Методическое пособие к DVD диску и раб. тетради. 7Бц. 207 стр</t>
  </si>
  <si>
    <t>978-5-7868-0112-6</t>
  </si>
  <si>
    <t>От Аляски до Москвы. Из жизни патриарха Тихона. Раскраска для детей. Обл. 24 стр</t>
  </si>
  <si>
    <t>978-5-88017-975-6</t>
  </si>
  <si>
    <t>От Меня это было. Беседа Бога с душою человека. 29 стр. обл.</t>
  </si>
  <si>
    <t>978-985-7124-80-0</t>
  </si>
  <si>
    <t>"От Меня это было" - этот проникновенный Божий глас открылся душе, напряженно ищущей волю Божию в каждом мгновении своей жизни. По Божию Промыслу к нам пришло это творение, и, кому бы оно ни принадлежало, будем молитвенно благодарить Бога за утешение. Еще в период драгоценных тетрадочек верующие утешались этим словом. Кому же все-таки принадлежит духовное завещание "От Меня это было"? Тогда "Беседа Бога с душою человека" была подписана никому не известным старцем Серафимом. Ныне же старец Серафим Вырицкий не только любим многими, но и канонизирован Православной Церковью в лике преподобных. Мы пока не можем дать точный ответ. Не так давно увидели свет дневники Владыки Мануила (Лемешевского) - в них то же напряженное желание исполнить во всем волю Божию, а по форме это продолжение и дополнение "Беседы Бога с душою человека".</t>
  </si>
  <si>
    <t>От первого лица. Протоиерей Савва Михалевич. 203 стр. 7А</t>
  </si>
  <si>
    <t>978-5-89101-209-7</t>
  </si>
  <si>
    <t>Савва Петрович Михалевич родился в 1955 году в Боснии, в городеТравник, но уже в 1956 году его семья переселилась в СССР. Глубоковерующая мама мальчика сумела привить ему искреннюю любовь к Богу и ЕгоЦеркви. Немало способствовала этому и жизнь в Сергиевом Посаде, рядом свеликой православной святыней -Троице-Сергиевой Лаврой. В этих древнихстенах будущий священник окончил семинарию и вскоре был рукоположен вдьякона.   Сейчас протоиерей Савва Михалевич - настоятель храма ВознесенияГосподня села Рахманово Московской области. Печататься начал с 1988года и сразу завоевал популярность у читателя. Его рассказы о верующих,о Церкви, очерки о природе, которую батюшка знает и любит, достаточношироко известны. Отец Савва является автором нескольких книг. В книге«От первого лица» собраны лучшие рассказы батюшкиразных лет.     Оглавление     От первого лица   Испытание   Первая рыбалка   Подтянуть шнурки   В альпийских лугах   В Динарских горах   Манящие горы   На берегу Северной Двины   Побег   Кормушка   Мой Вереск   В роли укротителя   Элефант  Отцы   Мороз   На исповеди   Михаил Степанович   Второго раза не будет   Ольгин день (рассказ политзаключенного)   Ожидание   Андроповщина   День рождения   Не от мира сего   Паломница   Слаще меда (рассказ старого протодиакона)   Невидимый щит   Рождество (рассказ эмигрантки)   Волки   Переворот (рассказ отставного офицера)   Встреча в тоннеле (рассказ странника)   Нимрод   Детская молитва   В блокаду (рассказ учительницы)   Еще жива   Сон   Подаяние   Навсегда молодой   Невидимая война   Сатанист   Случайный попутчик   На краю бездны   Скомканные проводы Маньяк   С улыбкой о разном   За ящиком   Цветы жизни   Супермен   Генерал на дереве</t>
  </si>
  <si>
    <t>От суеты земной к жизни истинной. Протоиерей Валериан Кречетов. 238 стр. 7Бц</t>
  </si>
  <si>
    <t>978-5-88017-276-4</t>
  </si>
  <si>
    <t>Книга протоиерея Валериана Кречетова представляет собой сборник духовных бесед на темы, волнующие многих в обычной жизни. Что лучше: ходить в церковь или делать добрые дела? Почему нужно соблюдать пост? Что делать, если тебя обижают? Как часто надо причащаться и собороваться? Чему учат болезни? Как за суетой земной не забыть о жизни истинной? Поднимаются также и другие вопросы, ответы на которые помогут человеку в минуты физической болезни или душевной безысходности.    Содержание    О жизни истинной и жизни призрачной, или Как заботы века сего отводят человека от единого на потребу  Не сколько имеем, а как к этому относимся, или Как не привязываться к богатству, ни к большому ни к малому  О безумии греха, или Придут времена, когда все будут безумствовать  О благодати Божией исцеляющей, или Не живи, как хочется, а как Бог велит  Благая часть Марии  О детской чистоте и что значит будьте как дети  О закваске нашей жизни, или Главные принципы православного воспитания  Зачем Господь пришел на землю, или Истинная свобода — это свобода от греха  Что важнее — ходить в храм или делать добрые дела?  «Нет убедительности в поношениях, и нет истины, где нет любви»  Как болезни телесные учат нас духовному  Пост, или Первая ступенька лестницы добродетелей  Почему человек не может исправиться сам, без помощи Божией  «Вера все запрещает, ничего нельзя — что же это за жизнь?»  Как полюбить ближнего  О милосердии, или Кто мой ближний?  О достойном и недостойном Причащении, или Как часто надо причащаться и собороваться  Как избежать озлобления в мире всеобщего озлобления  Мир лежит во зле и воюет против Истины, но побеждают кроткие  О верности Истине, или По плодам их узнаете их  Ищите же прежде Царства Божия и правды Его, или Хранение совести  О смирении  Что значит нести свой крест, или «Терпел Моисей, терпел Елисей, терпел Илия, потерплю и я»  Почему надо радоваться, впадая в искушения, или Пожалей тебя обижающего  От слов своих оправдаешься, и от слов своих осидишься, или Об осторожности в словах  Потрудимся над преображением своей души  Хочешь достигнуть цели — потрудись  Духовная жизнь начинается с решимости  Прости нас, Господи!</t>
  </si>
  <si>
    <t>Ответы вопрошающим. Ответы на вопросы Интернет-пользователей. Свящ. Антоний Скрынников. 124 стр. обл</t>
  </si>
  <si>
    <t>978-5-91173-481-7</t>
  </si>
  <si>
    <t>Ответы на вопросы. Том 1. Блажен. митрополит Киевский и всея Украины Онуфрий. 7А. 302 стр</t>
  </si>
  <si>
    <t>29798_1</t>
  </si>
  <si>
    <t>978-5-00009-157-9</t>
  </si>
  <si>
    <t>Отголоски старины. Собрание сочинений. София Макарова. т. 7  стр. 379  7Бц</t>
  </si>
  <si>
    <t>05522_makarovasofiyasobraniesochinenij_1</t>
  </si>
  <si>
    <t>978-5-98891-229-2</t>
  </si>
  <si>
    <t>"Странный терем у княгини Ирины. Не видать в нем ни золота, ни дорогих парчовых тканей. Золото с самоцветными камнями блестит только на ризе Пресвятой Богородицы, которой украшен большой образ, да на иконе Спасителя, перед которым теплится день и ночь лампадка, разливая мягкий свет на все окружающее и смиряя души тут сидящих."</t>
  </si>
  <si>
    <t>Отец Арсений. 427 стр. 7А</t>
  </si>
  <si>
    <t>978-5-906241-42-9</t>
  </si>
  <si>
    <t>Отец Арсений. 7А.606 стр.</t>
  </si>
  <si>
    <t>OA1</t>
  </si>
  <si>
    <t>978-5-00059-478-0, 978-5-00059-717-0</t>
  </si>
  <si>
    <t>"Отец Арсений"- Уникальная книга, одна из самых читаемых среди православных христианин. была известна с 1975 года еще в самиздат, а с 1993 год десятки раз переиздавалась на многих языках.
несомненно, она произвела сильнейшее воздействие на очень большой круг читателей. Издатели многократно получали свидетельство о том, что, прочитав это повествование о вывсочайшем христианском подвиге в ХХ веке, люди обретали веру в Бога, приходили в Церковь,изменяли свою жизнь. 
 "Отец Арсений"- Это сборник литературно обработанных воспоминаний очевидцев о реальных событиях, случивщихся с известными им замечательными пастырями, прошедшими горнило гонений за Христа, 
а также их рассказов о своем духовном опыте, о том, как Господь помогал им пройти многоскорбным путь преследований за веру.
Имя главного героя можно назвать общим 'псевдонимом" для нескольких современных подвижников, исповедников веры, судьбы которых нашли отражение в книг.</t>
  </si>
  <si>
    <t>Отец Арсений. Под редакцией прот. Владимира Воробьёва. Шестое издание. 857 стр. 7А</t>
  </si>
  <si>
    <t>978-5-7429-1472-3</t>
  </si>
  <si>
    <t>Книга, в которой нашла отражение трагическая судьба нашей страны в XX веке. Она явила образ святого нашего времени на фоне тягот и невзгод, выпавших на долю народа. Неизвестный составитель собрал и обработал многочисленные свидетельства очевидцев о жизни современного святого - преподобного исповедника отца Арсения, их духовного отца. Одна из самых любимых и известных книг в православном мире. Переведена и издана на английском, французском, сербском, греческом и болгарском языках.</t>
  </si>
  <si>
    <t>Отец Георгий Бреев. Воспоминания духовного сына. Прот. Константин Островский. 7А. 94 стр.</t>
  </si>
  <si>
    <t>978-5-905472-70-1</t>
  </si>
  <si>
    <t>Книга «Отец Георгий Бреев» состоит из двух статей: «Духовный муж» и «Рядом с отцом», и представляет собой написанные отцом Константином Островским воспоминания о своём духовном наставнике. Книга, рассчитанная на широкий круг читателей, поможет ощутить те обстоятельства, в которых трудился и нёс свой пастырский крест отец Георгий Бреев. Издание проиллюстрировано фотографиями из архива автора.</t>
  </si>
  <si>
    <t>Отец и сын. Рассказы. Мирослав Гришин. 110 стр. обл.</t>
  </si>
  <si>
    <t>978-5-7868-0073</t>
  </si>
  <si>
    <t>Третья по счету книга русского православного писателя невелика, но содержит разные по объему и жанру произведения: рассказы, притчи, эссе. При всей их несхожести, объединяет их одно - в каждом из них звучит тема выбора: делать или не делать; с кем ты, кто ты, каков ты? Каждый из нас ежедневно, порой ежечасно, оказывается перед своим выбором, но не каждый может это осмыслить, переложить на бумагу и поделиться с окружающими его.</t>
  </si>
  <si>
    <t>Отец Иоанн Кронштадтский. Митр. Вениамин(Федченков) Воскресение 948 стр. 7БЦ</t>
  </si>
  <si>
    <t>05885O1</t>
  </si>
  <si>
    <t>5-88335-079-8 / 5-88335-084-4</t>
  </si>
  <si>
    <t>Впервые публикуется полный текст книги крупнейшего духовного писателя ХХ века митрополита Вениамина (Федченкова), которая стала последним итоговым трудом всей его жизни. Уникальная, блистяще написанная работа является глубоко личным повествованием и в то же время сводом практически всей известной литературы о святом праведном Иоанне Кронштадтском.</t>
  </si>
  <si>
    <t>Отец Иов Каминский. Русско-турецкая война: взятие крепости Рахово 1829. Обл. 30 стр</t>
  </si>
  <si>
    <t>978-5-00059-644-9</t>
  </si>
  <si>
    <t>Отечественный военно-промышленный комплекс и его историческое развитие. 7Бц. 759 стр</t>
  </si>
  <si>
    <t>978-5-6049649-7-2</t>
  </si>
  <si>
    <t>Отечник. Святитель Игнатий (Брянчанинов). 7А 830 стр.</t>
  </si>
  <si>
    <t>30144_O1</t>
  </si>
  <si>
    <t>978-5-9968-0716-1</t>
  </si>
  <si>
    <t>Откровение смертника. Следственное дело души. Инок Всеволод Филипьев (Монах Салафиил). 68 стр. обл</t>
  </si>
  <si>
    <t>978-5-905793-72-1</t>
  </si>
  <si>
    <t>Открывая дверь в прошлое. О любви, счастье и стране, которой больше нет на карте. 7А. 270 стр</t>
  </si>
  <si>
    <t>978-5-17-139166-9</t>
  </si>
  <si>
    <t>Откуда берется вера. Из бесед на Радио "Свобода". Протопресвитер Александр Шмеман. 248 стр. 7А</t>
  </si>
  <si>
    <t>978-5-7429-1420-4</t>
  </si>
  <si>
    <t>Откуда в небе молоко. Стихи. Наталья Карпова. 16 стр. обл. мел</t>
  </si>
  <si>
    <t>978-985-7124-46-6, 978-985-7200-50-4</t>
  </si>
  <si>
    <t>Отрок Божий. Рассказы о юных годах святого Гавриила Седмиезерского. Н.В. Скоробогатько. 15 стр. обл.</t>
  </si>
  <si>
    <t>5-87966-086-9</t>
  </si>
  <si>
    <t>Издание, написанное для детей, повествует о житии святого Гавриила Седмиезерского в его юные годы. Рекомендовано к публикации Издательским Советом Русской Православной Церкви</t>
  </si>
  <si>
    <t>Отцовская память. Воспоминания, свидетельства, рассказы. 204 стр. 7Бц</t>
  </si>
  <si>
    <t>26784_Otsovskayapamyatj_1</t>
  </si>
  <si>
    <t>Приход Димитрие-Солунского храма в Яковлево (Сергиево-Посадский р-н)</t>
  </si>
  <si>
    <t>978-5-9902669-7-1</t>
  </si>
  <si>
    <t>Книга «Отцовская память», подготовленная Владимиром Панковым, посвящена известному ученому-исповеднику Игорю Константиновичу Фортунатову (1909-2019). На научном поприще он трудился в области плодоводства и полезащитного лесоразведения. Последние годы своей жизни Игорь Константинович проживал в г. Пушкино Московской области и работал во Всесоюзном научно-исследовательском институте лесоводства и механизации лесного хозяйства. Он был не только талантливым научным работником, но и незаурядным, глубоко верующим человеком. За свои религиозные убеждения приговаривался к лагерному заключению и ссылкам по 58-й статье и около 13-ти лет провел в «местах не столь отдаленных».
В книге приведены воспоминания родственников, духовных лиц, деятелей культуры и искусства и других людей как лично знавших Игоря Константиновича, так и знакомых с его трудами и жизнью.
Книга впервые вышла в свет в 2009 г. В настоящее издание включены ранее не опубликованные рассказы И.К. Фортунатова и воспоминания В.И. Фортунатовой, младшей дочери ученого.</t>
  </si>
  <si>
    <t>Отче наш. Молитва Господня. обл. красная</t>
  </si>
  <si>
    <t>978-985-6978-80-0, 978-985-7229-83-3</t>
  </si>
  <si>
    <t>Толкование молитвы Господней для детей. Иллюстрированное издание.</t>
  </si>
  <si>
    <t>Очень тёплые рассказы. 7А. 250 стр</t>
  </si>
  <si>
    <t>30131_OT1</t>
  </si>
  <si>
    <t>978-5-6047161-3-7</t>
  </si>
  <si>
    <t>Очерк Богословия  литургической музыки. Православный взгляд. 7А. 103 стр</t>
  </si>
  <si>
    <t>978-5-906960-85-6</t>
  </si>
  <si>
    <t>21X21</t>
  </si>
  <si>
    <t>Очерк жизни старца Филарета (в схиме Феодора), иеромонаха Новоспасского монастыря. 31 стр. обл.</t>
  </si>
  <si>
    <t>978-5-87389-091-0</t>
  </si>
  <si>
    <t>Очерк истории Западно-Русской Церкви. Чистович И.А. 911 стр. 7Бц</t>
  </si>
  <si>
    <t>978-985-511-740-8</t>
  </si>
  <si>
    <t>Чистович (Иларион Алексеевич, 1828 - 1893) - писатель, сын диакона Калужской губернии. Образование получил в Санкт-Петербургской духовной академии; читал в ней сначала отечественную, церковную и гражданскую историю, а затем психологию и историю философии. Состоял вице-директором канцелярии обер-прокурора Святейшего Синода, потом управлял контролем при Святейшем Синоде и был членом учебного при Синоде комитета. Преподавал философские науки в Императорском училище правоведения. Последним по времени его ученым трудом был "Очерк истории западнорусской церкви" (СПб., 1882 - 1884). Историческая и источниковая база, созданная историками Церкви в 60 – 70 гг. XIX в., способствовала появлению новых монографических трудов, разрабатывающих историю Киевской митрополии. Среди них особое место занимают «Очерки истории Западнорусской церкви» Продолжая работу митрополита Макария по изучению истории Православия на землях бывшего Великого княжества Литовского и Речи Посполитой, И.А. Чистович доводит ее до конца XVIII в. Первая часть работы отображает события, связанные с разделением Киевской Руси на уделы и влиянием этого разделения на судьбы Православной Церкви. Значительный интерес представляют факты, свидетельствующие о влиянии Рима на церковную жизнь Западной Руси и Великого княжества Литовского. Исследователь уделяет большое внимание истории создания западнорусской митрополии и жизни православного населения до Брестской церковной унии (1596).  Вторая часть монографии И. А. Чистовича посвящена исследованию состояния западнорусской церкви в XVI-второй половине XVIII в., до разделов Речи Посполитой и включения Беларуси, Украины и Литвы в состав Российской империи. Большую ценность представляет изложение событий Брестской церковной унии, деятельности ордена базилиан, а также церковной жизни православного населения Беларуси и Украины в XVII в. Не утратившим своего значения для сегодняшнего читателя являются приводимые историком материалы по истории западнорусского просвещения и его влияния на развитие культуры России.</t>
  </si>
  <si>
    <t>Очерки из истории Бресткой унии. Обл. 143 стр</t>
  </si>
  <si>
    <t>978-5-9990-0097-2</t>
  </si>
  <si>
    <t>Очерки истории русской цензуры. 7Бц. 447 стр</t>
  </si>
  <si>
    <t>978-5-7435-0322-3</t>
  </si>
  <si>
    <t>Очищение огнём. Печерин А.В. Обл. 170 стр</t>
  </si>
  <si>
    <t>Екатеринбург</t>
  </si>
  <si>
    <t>Паж Цесаревны.Лидия Чарская. т.16 стр.317</t>
  </si>
  <si>
    <t>5-98891-074-2</t>
  </si>
  <si>
    <t>Пазл летний. Детский с ангелом</t>
  </si>
  <si>
    <t>PAL1</t>
  </si>
  <si>
    <t>30X30</t>
  </si>
  <si>
    <t>Палестинское Общество и русские школы на Востоке. А.А. Дмитриевский. 413 стр. 7А</t>
  </si>
  <si>
    <t>978-5-903525-74-4</t>
  </si>
  <si>
    <t>Четвертый, заключительный том собрания трудов выдающегося русского историка, византиниста и литургиста А.А.Дмитриевского по истории Императорского Православного Палестинского Общества и русского присутствия в Святой Земле включает преимущественно работы, посвященные развитию русского школьного дела на Востоке. Обзорный характер носят работы 1907 г.: "Извлечение из исторической записки ИППО за 25 лет его существования" и юбилейная речь "Русские учебно-воспитательные, благотворительные и странноприимные учреждения в Палестине и Сирии". Ключевым документом сборника является впервые публикуемый большой "Отчет о ревизии учебных учреждений ИППО" 1910 г. Три статьи посвящены памяти первого инициатора и руководителя школ ИППО - Секретаря Общества B.Н.Хитрово, а также выдающегося деятеля российского просвещения, вице-председателя ИППО Н.М.Аничкова, прошедшего путь от школьного педагога до товарища министра народного просвещения, и старшего бухгалтера Общества В.И.Белынского, помогавшего А.А.Дмитриевскому в его ревизии школьной системы на Востоке. Особое место занимает статья о Бет-Джальской женской Учительской семинарии, созданной Палестинским Обществом на основе школы для арабских девочек, открытой еще в 1860-х гг. архимандритом Антониной (Капустиным) и Е.Ф.Бодровой. Школьная деятельность Общества обсуждается также в отчетных докладах А.А.Дмитриевского на общих годичных собраниях 1912 и 1916 гг.    Для самого широкого круга читателей.</t>
  </si>
  <si>
    <t>Паломничество во святой град Москву или путешествие к сердцу. 7Бц. 550 стр.</t>
  </si>
  <si>
    <t>978-5-9905-0446-2</t>
  </si>
  <si>
    <t>Памятник византийской литературы  в 2-х книгах. 7А</t>
  </si>
  <si>
    <t>Памятник патриарху Гермогену (Ермогену). Два века: от идеи до воплощения. (Альбом) 293 стр. 7А</t>
  </si>
  <si>
    <t>РОФ СИООПП "Патриарху Гермогену"</t>
  </si>
  <si>
    <t>978-5-9905567-0-6</t>
  </si>
  <si>
    <t>30X24</t>
  </si>
  <si>
    <t>Память о нашей любви. Протоиерей Павел Карташев. 190 стр. 7А</t>
  </si>
  <si>
    <t>978-5-9946-0119-8</t>
  </si>
  <si>
    <t>Очерк "Память о нашей любви", давший название книге отца Павла, открывает неизвестные страницы истории Православной Церкви в довоенной Эстонии. На этом фоне разворачиваются взаимоотношения Василия и Екатерины - участников Русского студенческого христианского движения (РСХД) - трагически оборвавшиеся вместе с их жизнями в застенках НКВД после присоединения Прибалтийских республик к Советскому Союзу в 1940 году.</t>
  </si>
  <si>
    <t>Память святителя Николая Мирликийского, Чудотворца. 104 стр. обл.</t>
  </si>
  <si>
    <t>Pamat</t>
  </si>
  <si>
    <t>978-5-7429-1563-8</t>
  </si>
  <si>
    <t>Память сердца. Материалы к биографии архимандрита Иоанна (Крестьянкина). Смирнова Т. С. 312 стр. 7А</t>
  </si>
  <si>
    <t>27352_Pamyatjserdtca_1</t>
  </si>
  <si>
    <t>ИС/Священноархимандрит</t>
  </si>
  <si>
    <t>5-94283-016-9</t>
  </si>
  <si>
    <t>20X16</t>
  </si>
  <si>
    <t>Эта книга – приношение светлой и радостной памяти нашего старца, архимандрита отца Иоанна (Крестьянкина), духовника Псково-Печерского Свято-Успенского монастыря, отшедшего в жизнь вечную 5 февраля 2006 года. В ней собраны воспоминания батюшки о своем почти вековом жизненном пути и записи о последних годах его жизни, а также фотографии и документы из личного архива отца Иоанна.
В дальнейшем предполагается издание воспоминаний об отце Иоанне его современников и духовных чад, а также публикация материалов следственного дела.
Издание в твердом переплете.</t>
  </si>
  <si>
    <t>Папина работа. Раскраска для мальчиков. Наклейки и загадки. обл</t>
  </si>
  <si>
    <t>25800_raskraska_1</t>
  </si>
  <si>
    <t>978-985-7124-85-5</t>
  </si>
  <si>
    <t>Пастырская работа с ВИЧ- инфицированными пациентами в условиях стационара. 7А. 126 стр.</t>
  </si>
  <si>
    <t>metod_past</t>
  </si>
  <si>
    <t>978-5-906960-77-1</t>
  </si>
  <si>
    <t>В книге изложена частная методика, в основе которой лежит положительный опыт практической деятельности сестер милосердия Свято-Димитриевского сестричества и духовного окормления священниками Русской Православной Церкви ВИЧ-инфицированных пациентов Клинической инфекционной больницы № 2 г. Москвы (ИКБ № 2).
.Задача рекомендаций – предложить наиболее эффективные варианты поведения и действий сестер милосердия и священников Русской Православной Церкви при общении с ВИЧ-инфицированными пациентами стационара. Рекомендации могут помочь быстрее установить контакт с больными или снять напряжение в общении с ними и вызвать их доверие к священнику или сестрам милосердия. В работе с пациентами стационара рекомендуется учитывать как особый социальный статус каждого из пациентов, так и его душевные и духовные особенности, а также степень его воцерковленности (если таковая наличествует). Это позволит быстрее и точнее реагировать на возникающие у больных вопросы, а часто даже предугадывать их, что также способствует налаживанию контакта со страждущими.
.Рекомендации могут быть использованы в пастырской работе, как с ВИЧ-инфицированными больными, так и с другими тяжело или безнадежно больными хосписных отделений, в работе священников (и/или сестер милосердия) с больными, находящимися в состоянии эмоционального выгорания и безнадежности; а также с родными и близкими пациентов, которые долгие месяцы вынуждены ухаживать за ними.</t>
  </si>
  <si>
    <t>Пастырское служение в Польше и России. 7А. 431 стр.</t>
  </si>
  <si>
    <t>PasS1</t>
  </si>
  <si>
    <t>978-5-6044871-3-6</t>
  </si>
  <si>
    <t>Пастырь в наше время. Размышления, вопросы и ответы. 7А. 401 стр</t>
  </si>
  <si>
    <t>978-5-7429-1559-1</t>
  </si>
  <si>
    <t>Пастырь Церкви по учению святого апостола Павла. Проповеди. 7А. 234 стр</t>
  </si>
  <si>
    <t>5-902112-57-5</t>
  </si>
  <si>
    <t>Пастырю и пастве. О священническом служении сегодня. 143 стр. обл.</t>
  </si>
  <si>
    <t>Саратовская митрополия</t>
  </si>
  <si>
    <t>978-5-98599-122-2</t>
  </si>
  <si>
    <t>Сборник «Пастырю и пастве: О священническом служении сегодня» серии «Библиотека “Православие и современность”» в первую очередь адресован выпускникам духовных семинарий, недавно рукоположенным или готовящимся к принятию священного сана, а также тем молодым людям, которые задумываются о том, чтобы посвятить свою жизнь служению Богу, Церкви и людям. В книге собраны статьи и интервью архипастырей и пастырей Русской Православной Церкви, посвященные задачам и особенностям пастырского служения в наши дни. Авторы материалов не просто делятся своим опытом и воспоминаниями, но и, прежде всего, говорят о насущных проблемах, о том, с какими трудностями может столкнуться священник в своем служении и духовной жизни, дают молодому духовенству практические советы. В предисловии издатели сборника подчеркивают, что книга будет полезна не только пастырям, но и пастве: возможно, больше узнав о сути и трудностях ответственнейшего в мире служения, прихожане храмов будут еще больше почитать и любить своих пастырей, а главное — помогать им.</t>
  </si>
  <si>
    <t>Пасха избавления от скорби. К 70-летию возобновления монашеской жизни в Св.-Троицкой Сергиевой Лавре</t>
  </si>
  <si>
    <t>978-5-00009-119-7</t>
  </si>
  <si>
    <t>В книге «Пасха избавления от скорби. К 70-летию возобновления монашеской жизни в Свято-Троицкой Сергиевой Лавре» рассказывается о том, как после 26-летнего перерыва оживала Лавра в пасхальные дни 1946 года. О трудах первого настоятеля обители архимандрита Гурия (Егорова) и его нелегком жизненном пути. Книга наполнена историческими документами и свидетельствами тех, кто жил в монастыре в год его открытия, о первой пасхальной службе 1946 года, о первых насельниках, трудниках и прихожанах того нелегкого послевоенного времени.    В издании опубликованы воспоминания протодиакона Сергия Боскина, описавшего открытие Лавры наиболее подробно; воспоминания архиепископа Ярославского и Ростовского Михея (Хархарова), а также дочери первого звонаря возрожденной Лавры Наталии Константиновны Родионовой, дочери протоиерея Тихона Пелиха, сохранившего дореволюционный антиминс Успенского собора Троицкой обители и других людей, участвовавших в восстановлении Лавры.    Издание иллюстрировано редкими архивными фотографиями.</t>
  </si>
  <si>
    <t>Пасха на острове Тубабао. Повесть о детях и св. Иоанне Шанхайском. Обл. 46 стр</t>
  </si>
  <si>
    <t>978-5-907973-46-6</t>
  </si>
  <si>
    <t>Пасха с протоиереем Григорием Дьяченко. Обл. 205 стр</t>
  </si>
  <si>
    <t>978-5-9968-0783-3</t>
  </si>
  <si>
    <t>Пасхальная притча о вернувшейся весне. Галина Александрова. 23 стр. обл</t>
  </si>
  <si>
    <t>978-5-907973-50-3</t>
  </si>
  <si>
    <t>Пасхальные рассказы. Малый формат 7А. 510 стр</t>
  </si>
  <si>
    <t>978-5-6051194-0-1</t>
  </si>
  <si>
    <t>Пасхальный визит. Рассказы, стихи и загадки. 30 стр. обл.</t>
  </si>
  <si>
    <t>978-5-907973-11-4</t>
  </si>
  <si>
    <t>Под этой обложкой вас ждут такие авторы, как Саша Черный, Николай Гумилев, Константин Коровин и Василий Никифоров-Волгин, а еще - мудрые народные загадки. Надеемся, в преддверии Светлой пасхи наша книга станет хорошим подарком для вас и ваших детей!  Составитель: Полковая Дарья    Содержание:  В. А. Никифоров-Волгин  ВЕЛИКИЙ ПОСТ  Саша Чёрный  ГОРЬКОЕ ЛЕКАРСТВО  Саша Чёрный  ПАСХАЛЬНЫЙ ВИЗИТ  ЗАГАДКИ НАРОДНЫЕ  К. А. Коровин  СВЕТЛОЕ ХРИСТОВО  ВОСКРЕСЕНИЕ  Н. С. Гумилёв  ХРИСТОС</t>
  </si>
  <si>
    <t>Патерик сибирских святых. 7А. 606 стр</t>
  </si>
  <si>
    <t>Единецко-Бричанская епархия</t>
  </si>
  <si>
    <t>5-7877-0040-6</t>
  </si>
  <si>
    <t>Патриарх Ермоген. Подвиг во имя веры. Том 2. Архимандрит Тихон (Затёкин). 334 стр. Суперобл.</t>
  </si>
  <si>
    <t>978-5-903657-57-5</t>
  </si>
  <si>
    <t>Книга-альбом «Патриарх Ермоген. Подвиг во имя веры» посвящена жизни и подвигу святителя Ермогена, Патриарха Московского и всея России. Во втором томе настоящего издания повествуется об исторических событиях, связанных с длительной осадой Свято-Троицкой Сергиевой Лавры польско-литовскими интервентами и подвигом ее защитников. Так же в книге рассказывается о мученической кончине Первосвятителя в заточении и о его канонизации в 1913 году, когда в России отмечали 300-летие окончания Смуты и восстановление Российской Государственности. Кроме этого, читатели смогут узнать о торжествах, посвященных памяти священномученика Ермогена, которые проходили в 2013 году, когда Русская Православная Церковь отмечала 100-летие со дня его прославления.</t>
  </si>
  <si>
    <t>Патриарх и молодежь. Разговор без дипломатии. 206 стр. обл.</t>
  </si>
  <si>
    <t>09096_Patriarh_1</t>
  </si>
  <si>
    <t>978-5-89101-381-0</t>
  </si>
  <si>
    <t>По благословению наместника Данилова ставропигиального мужского монастыря архимандрита Алексия (Поликарпова).  Пожалуй ни одна тема не вызывает столько горячих споров в Церкви и обществе, как молодежная. Ведь от того, найдет ли молодежь свое место в Церкви, зависит духовное состояние нашей Родины.  Но что мы можем противопоставить пропаганде потребительства и культу греха? Какими должны быть дух и методы молодежной работы?  Святейший Патриарх Кирилл, отдающий немало сил духовной работе с молодежью (как верующей, так и ищущей веру), поможет своим горячим, исполненным любви словом всем тем, кому небезразлично будущее нашей Церкви и нашего Отечества.</t>
  </si>
  <si>
    <t>Первая исповедь. Повесть об Алёше. 7А. 132 стр</t>
  </si>
  <si>
    <t>978-5-6054181-5-3</t>
  </si>
  <si>
    <t>Первая молитва. Монах Варнава (Санин). обл.</t>
  </si>
  <si>
    <t>978-985-7124-08-4, 978-985-7200-64-1</t>
  </si>
  <si>
    <t>Первая сестра милосердия Даша Севастопольская. Обл. 30 стр</t>
  </si>
  <si>
    <t>978-5-9968-0858-8</t>
  </si>
  <si>
    <t>Первенцы благодати 'Избранные жития святых" 334 стр. 7А</t>
  </si>
  <si>
    <t>pervency_blagodati_izbrannye_zhitiya_svyatykh</t>
  </si>
  <si>
    <t>978-5-86594-272-6</t>
  </si>
  <si>
    <t>Для книги отобраны одни из самых поучительных житий святых первых веков христианства. Жизнь и подвиги святых описаны живым увлекательным языком и существенно дополнены для современного читателя историческими фактами из новых агиографических исследований. Красочные иллюстрации выполнены в стиле византийской книжной миниатюры, - когда-то художники подобным образом украшали книги для императоров...</t>
  </si>
  <si>
    <t>Первое путешествие в Афонские монастыри и скиты архимандрита, ныне епископа Порфирия (Успенского) 7А</t>
  </si>
  <si>
    <t>5-902484-03-0</t>
  </si>
  <si>
    <t>Епископ Порфирий (Успенский) (1804-1885) — выдающийся представитель Русской Православной Церкви и интерснейшая личность XIX в.         Русский востоковед, византолог, путешественник, переводчик Библии и знаменитый археолог. Среди множества его заслуг, особенно выделяется — создание первой Русской Духовной миссии в Иерусалиме.        В середине 1845 г. Порфирий (Успенский) отправился на Афон, где пробыл до июня 1846 г., посетив все Афонские монастыри и тщательно изучив их библиотеки. Он составил подробный список рукописей, хранящихся на Афоне, а многое из них даже переписал. Результатом деятельности Порфирия (Успенского) явился его труд по истории Афонской горы, охватывающий период с древнейших времен до середины XIX в. Он подробно описал природные условия Афона, наиболее интересные памятники архитектуры, объяснил происхождение названия местности, дал характеристику его жителей. Из этой книги современный читатель узнает для себя много новых сведений — исторические события, предания о Святой горе, множество интересных данных о строительстве Афонских монастырей, жизни и трудах их насельников.         В приложения включены: вступительная статья о Порфирии (Успенском) из издания Императорской Академии Наук 1894 г. СПб, «Книга бытия моего», т. I. Дневники и автобиографический записки епископа Порфирия (Успенского); очерк о епископе Порфирий (Успенском) Митрополита Одесского и Измаильского Агафангела; «Порфирий (Успенский) и учреждение Русской Духовной миссии в Иерусалиме», в котором автор (О. А. Перенижко) рассказывает о его жизненном пути и заслугах перед православием, исторической наукой и Россией; список некоторых печатных трудов епископа Порфирия (Успенского) и книг ему посвященных.</t>
  </si>
  <si>
    <t>Первые слова малыша. 7Бц. 16 стр</t>
  </si>
  <si>
    <t>978-5-6043456-6-5</t>
  </si>
  <si>
    <t>Первые сто лет. Рассказы. Ольга Румбах. 366 стр. 7А</t>
  </si>
  <si>
    <t>978-966-2766-15-8</t>
  </si>
  <si>
    <t>«Первые сто лет» — это сборник рассказов православной писательницы из Крыма Ольги Румбах. Житейские рассказы и короткие энергичные эссе сменяются судебными очерками и теплыми воспоминаниями о детстве. Творчество автора отличает яркий, живой язык повествования и достоверность рассказанных историй.</t>
  </si>
  <si>
    <t>Перекрестки бытия. Сборник рассказов. 270 стр. 7А</t>
  </si>
  <si>
    <t>978-966-2766-01-1</t>
  </si>
  <si>
    <t>Рассказы о чудесной помощи Божией, собранные в этой книге, составляют бесконечно малую часть того, что известно в устном предании и описано в других изданиях. Большая часть рассказов относится к XX веку, но есть свидетельства помощи Божией, датированные и концом XIX, и началом XXI веков, что лишний раз доказывает: Бог Один и Тот же, и ныне, и присно, и во веки. И что Он, вкупе со святыми Своими, готов прийти на помощь ко всем призывающим Его.</t>
  </si>
  <si>
    <t>Переписка с современницами. Святитель Филарет, митрополит Московский. 830 стр. 7А</t>
  </si>
  <si>
    <t>978-5-903102-90-7</t>
  </si>
  <si>
    <t>В настоящем издании вниманию читателей предлагается переписка святителя Филарета, митрополита Московского (1782-1867), с женщинами светского и духовного звания. В силу своего историко-церковного и богословского значения «женская» переписка митрополита Филарета является важной частью его эпистолярного наследия, в которой отразились основные положения православной аскетики. Письма святителя знакомят с характером духовной жизни, церковного благочестия и благотворительности современных святителю представительниц российского общества и женского монашества. Впервые собранные вместе, они не только позволяют оценить масштаб повседневных забот Московского архипастыря, но и свидетельствуют о таких качествах его многогранной личности, как духовничество и старчество.        Думается, книга будет интересна и полезна не только историкам и богословам, но и всем тем, кто неравнодушен к судьбе Русской Православной Церкви и нашего отечества.</t>
  </si>
  <si>
    <t>Переход. Последняя болезнь, смерть и после 7Бц. 382 стр</t>
  </si>
  <si>
    <t>978-5-00059-688-3</t>
  </si>
  <si>
    <t>Перечень грехов с объяснением их духовного смысла. Обл. 63 стр</t>
  </si>
  <si>
    <t>978-5-6046629-1-5</t>
  </si>
  <si>
    <t>Песнопения для паломников, путешествующих по святым местам Палестины и Синая. 223 стр. обл</t>
  </si>
  <si>
    <t>978-5-88017-275-7</t>
  </si>
  <si>
    <t>В книге собраны чтения из Священного Писания, тропари, кондаки и молитвы праздникам и святым, связанные с основными христианскими святынями, посещаемыми паломниками на Святой Земле и Синае. Читателям также предлагаются духовные песни, обычно исполняемые в пути. Чтения и молитвы расположены соответственно маршрутам, которыми следуют паломники в настоящее время, и сопровождаются краткими справками о святыне.</t>
  </si>
  <si>
    <t>Песнь о чётках. архимандрит Рафаил ( Карелин ). Обл. 74 стр</t>
  </si>
  <si>
    <t>POCH1</t>
  </si>
  <si>
    <t>978-5-6044561-0-1</t>
  </si>
  <si>
    <t>«Песнь о четках» архимандрита Рафаила (Карелина) говорит верующей душе о многом. Образы и символы, используемые автором, будут понятны каждому, но в их глубокий смысл может проникнуть только тот, кто пожелает опытно познать, что такое внутренняя молитва, или иначе — что такое покаянное обращение к Богу из глубины сокрушенного и смиренного сердца.
«Четки — посох в далёком странствовании; огни отеческого дома, которые видит душа издалека. Чётки — путеводитель в дороге от земли к Небу; ключ, открывающий двери сердца для имени Иисуса Христа; цепь, соединяющая душу с духовным миром; лестница, ведущая в Небесный Иерусалим, где каждый узелок — ступенька ввысь. Четки — возвращение блудного сына к своему Небесному Отцу», – пишет отец Рафаил.</t>
  </si>
  <si>
    <t>Песня, перешедшая в молитву. Избранные беседы. 94 стр. Обл</t>
  </si>
  <si>
    <t>978-5-00059-529-9</t>
  </si>
  <si>
    <t>Пётр Котельников. Гавроши Брестской крепости ( В.О.В ). Денис Коваленко. 15 стр. обл</t>
  </si>
  <si>
    <t>978-5-00059-377-6</t>
  </si>
  <si>
    <t>Петр Мальшин. Игорь Евсин. 47 стр. обл</t>
  </si>
  <si>
    <t>5-903138-12-8</t>
  </si>
  <si>
    <t>Пётр Нестеров. Первый воздушный таран ( Первая мировая война ) . Денис Коваленко. 15 стр. обл</t>
  </si>
  <si>
    <t>978-5-00059-380-6</t>
  </si>
  <si>
    <t>Печаль и борьба с нею. Страсти - болезни души. 606 стр. 7Бц (№3750)</t>
  </si>
  <si>
    <t>24517_Pechal'_1</t>
  </si>
  <si>
    <t>978-5-600-01740-5</t>
  </si>
  <si>
    <t>Пещеры Киево-Печерской Лавры. 51 стр. обл</t>
  </si>
  <si>
    <t>Киево-Печерская Лавра</t>
  </si>
  <si>
    <t>Киев всё-таки стоит на подземных пещерах; они встречаются на всей территории древнего Киева. Этот факт был источником многих легенд. Киевские пещеры всегда были заманчивой тайной как для иностранцев, так и для киевлян.</t>
  </si>
  <si>
    <t>Пидалион: Правила Православной Церкви с толкованиями в 4-х томах. Преподобный Никодим Святогорец. 7А</t>
  </si>
  <si>
    <t>26756_Pidalion_1</t>
  </si>
  <si>
    <t>978-5-94512-130-0</t>
  </si>
  <si>
    <t>«Пидалион», в переводе с греческого «кормило», представляет собой сборник правил Православной Церкви с толкованиями прп. Никодима Святогорца, одно-го из величайших богословов и учителей Церкви. Работая в конце XVIII века над составлением нового канонического сборника, прп. Никодим провел большую исследовательскую работу и отобрал важный и достоверный материал с целью вернуть прежнее значение византийскому каноническому праву. «Пидалион» прп. Никодима — плод созидательной и неослабевающей любви к Преданию.
Православный мир изучает «Пидалион» как источник истинного церковного учения. Книга получила широкое распространение — на сегодняшний день греческий оригинал «Пидалиона» выдержал 18 изданий и переизданий. На русском языке издается впервые.</t>
  </si>
  <si>
    <t>Пин, Гвин и Пингвин. 7А. 32 стр</t>
  </si>
  <si>
    <t>Книжный дом</t>
  </si>
  <si>
    <t>978-6043-4565-8</t>
  </si>
  <si>
    <t>Писания. Преподобный Силуан Афонский. (карм.) 383 стр. 7А</t>
  </si>
  <si>
    <t>978-5-00009-086-2 / 978-5-00009-173-9</t>
  </si>
  <si>
    <t>Писания преподобного старца Силуана — это искренние и глубокие размышления о Боге, Его неизреченной любви к падшему человеку и миру, погибающему во грехе и неведении Бога. Сам старец называл свои записки «Песнями любви». Он составлял их ночью, после продолжительных молитв, когда его сердце горело любовью к Богу и ближним. Старец касается различных аскетических тем: о молитве, о покаянии, о смирении, о любви и т.д. Писания преподобного Силуана были собраны и отредактированы его учеником схиархимандритом Софронием (Сахаровым) и изданы им во 2-й части книги «Старец Силуан» в 1952 г. Краткое житие преподобного Силуана в данном издании составлено по этой книге.          Печатается по изданию: Софроний (Сахаров), архим. Преподобный Силуан Афонский. Эссекс, 1990 (Репр.: Париж, 1952). С. 117-205. Составитель краткого жития — архим. Алипий (Кастальский-Бороздин).</t>
  </si>
  <si>
    <t>Писаревские. Род святого исповедника Николая Павловича Писаревского. Обл. 255 стр</t>
  </si>
  <si>
    <t>Письма в Россию. Архимандрит Софроний. 288 стр, обл.</t>
  </si>
  <si>
    <t>IMG_4455</t>
  </si>
  <si>
    <t>978-5-00009-187-6</t>
  </si>
  <si>
    <t>Архимандрит Софроний (Сахаров; 1896-1993) является одним из самых авторитетных подвижников и духовных писателей нашего времени. В данной книге представлены письма отца Софрония к его родным сестрам, а также беседа с родственниками в одно из его посещений России. В них затрагиваются многие проблемы духовной и повседневной жизни современности, чрез которые ярко проступают личностные черты духовного портрета великого старца.</t>
  </si>
  <si>
    <t>Письма Валаамского старца, схиигумена Иоанна (Алексеева). 221 стр. обл</t>
  </si>
  <si>
    <t>978-5-9968-0495-5, 978-5-9968-0891-5</t>
  </si>
  <si>
    <t>В этой книге представлено собрание писем известного валаамского подвижника, старца Иоанна (Алексеева), которые он адресовал своим многочисленным духовным чадам и в которых указывается, как правильно проходить путь спасения во Христе.       Душеназидательные письма схиигумена Иоанна принесут пользу всем православным христианам.</t>
  </si>
  <si>
    <t>Письма духовным детям. Игумен Никон. 155 стр. обл.</t>
  </si>
  <si>
    <t>978-5-00009-004-6 / 978-5-00009-102-9</t>
  </si>
  <si>
    <t>Письма игумена Никона (Воробьева; 181)4-1963), подвижника и пастыря времен гонений, адресованы его духовным чадам - мирянам и монашествующим. Написанные более полувека назад, эти письма столь же полезны и важны для каждого из нас. Мудрые советы и наставления отца Никона продиктованы его многотрудным жизненным опытом и совершенным знанием психологии людей, основаны на глубоком понимании святоотеческого наследия.   Книга печатается по первой публикации за границей с незначительными изменениями и с некоторыми уточнениями по последующим дополненным изданиям писем в России.  Издание второе    Содержание:  Об авторе  Письма  Завещание</t>
  </si>
  <si>
    <t>Письма к Екатерине Владимировне Новосильцевой. Святитель Филарет. 453 стр. обл</t>
  </si>
  <si>
    <t>978-5-00009-107-4</t>
  </si>
  <si>
    <t>Письма к игумении Марии Тучковой и к Варваре Михайловне Нарышкиной. Свт. Филарет. 357 стр. обл</t>
  </si>
  <si>
    <t>978-5-00009-108-1</t>
  </si>
  <si>
    <t>Письма к преподобному Антонию наместнику Святитель Филарет ТСЛ в 3-х томах</t>
  </si>
  <si>
    <t>Письма к Преподобному Антонию наместнику Свято-Троицкой Сергиевой Лавры 1831-1867. В 3-х томах. По благословению Святейшего Патриарха Московского и всея Руси Алексия II.   Подготовка текста, предисловие и комментарии: Смирнова И.Ю.     Содержание:  Том 1  От издателей  Предисловие к 1 тому "Писем митрополита  Московского Филарета к наместнику  Свято-Троицкой Сергиевой Лавры архимандриту  Антонию" (М., 1877)  Предисловие ко 2 тому "Писем митрополита  Московского Филарета к наместнику  Свято-Троицкой Сергиевой Лавры архимандриту  Антонию" (М., 1878)  Письма 1-556  Комментарии  Именной указатель  Приложение  Том 2  Письма 557-1141 Комментарии  Именной указатель  Том 3  Письма 1142-1694  Комментарии  Именной указатель</t>
  </si>
  <si>
    <t>Письма к родным (1800–1866). Святитель Филарет, митрополит Московский. 670 стр. обл</t>
  </si>
  <si>
    <t>978-5-00009-147-0</t>
  </si>
  <si>
    <t>Письма к сыну. Ф.Д.С. Честерфилд. Обл. 285 стр</t>
  </si>
  <si>
    <t>978-5-17-133335-5</t>
  </si>
  <si>
    <t>Пища для души. Семейное чтение на каждый день года. 733 стр. 7А</t>
  </si>
  <si>
    <t>978-5-7877-0101-2</t>
  </si>
  <si>
    <t>Настоящее издание является книгой для ежедневного назидательного чтения православного христианина.  Что такое - Пища для души?  Наше человеческое естество имеет потребность в телесном пропитании, такую же потребность имеет и наша душа. Большую часть дня человек проводит в заботах об удовлетворении потребностей своего тела и немногие живущие в миру христиане задумываются над тем, что душе тоже обязательно нужно ежедневное духовное подкрепление.  От телесного голода человек болеет видимо, от духовного - невидимо, и эта болезнь очень опасна. Не допустить эту болезнь и свою душу вам поможет эта книга.</t>
  </si>
  <si>
    <t>Плазменные люди. Мокроусова В.А. 211 стр. обл.</t>
  </si>
  <si>
    <t>16345_Plazmennye_1</t>
  </si>
  <si>
    <t>Это интересная книга об истории возникновения и строительства храма Христа Спасителя. Интересна будет для верующих читателей.</t>
  </si>
  <si>
    <t>Плач кающегося грешника. Покаянные молитвенные размышления на каждый день седмицы. 94 стр. обл.</t>
  </si>
  <si>
    <t>25614_Plach_1</t>
  </si>
  <si>
    <t>978-985-7290-01-7</t>
  </si>
  <si>
    <t>Плач кающегося грешника. Покаянные молитвенные размышления на каждый день седмицы инока Фикары, подвизавшегося на Святой Горе Афонской. С приложением канона покаянного ко Господу нашему Иисусу Христу.</t>
  </si>
  <si>
    <t>Плачущий ангел. Священник Александр Дьяченко. 7А. 221 стр</t>
  </si>
  <si>
    <t>30189_1</t>
  </si>
  <si>
    <t>978-985-7290-02-4</t>
  </si>
  <si>
    <t>По вере нашей. Сборник стихов и прозы. Ю. А. Киселев. 223 стр. 7А</t>
  </si>
  <si>
    <t>978-5-6040173-3-3</t>
  </si>
  <si>
    <t>По земле как по небу. О схимонахине Гаврииле (Александровой). 93 стр. обл</t>
  </si>
  <si>
    <t>978-5-89101-599-9</t>
  </si>
  <si>
    <t>По любви. Секрет счастья и мира в православной семье.7Бц. 236 стр.</t>
  </si>
  <si>
    <t>Po+lubvi</t>
  </si>
  <si>
    <t>978-5-6044855-3-8</t>
  </si>
  <si>
    <t>По любви» — это подборка бесед на тему семейной жизни. Роман Голованов, телеведущий канала «Спас», публикует свои интервью и беседы с отцом Дмитрием Смирновым, отцом Андреем Ткачевым, профессором Алексеем Осиповым, психологом Риммой Герасимовой и др.; беседы о том, что такое семья, о проблемах и их разрешении, о возможности духовной жизни в семье. Чтение интересное, полезное для духовного созревания и роста, рассчитано на широкий круг читателей</t>
  </si>
  <si>
    <t>По тонкой кромке бытия... Сборник нот и песен. София Никулина. 143 стр. обл.</t>
  </si>
  <si>
    <t>Po_tonkoy</t>
  </si>
  <si>
    <t>978-5-903138-44-9</t>
  </si>
  <si>
    <t>Казалось бы, все лучшие детские песни спеты, все лучшие стихи для детей написаны. Между тем многие стихи и песни современного рязанского поэта-исполнителя Софьи Олеговны Никулиной говорят о том, что закрывать эту тему рано. Многие современные психологи отмечают благотворное воздействие на малышей маминого пения колыбельных и потешек, чтения детских книг. «Спи, моя радость, усни…», «Спят усталые игрушки…», «Баю-баюшки-баю, не ложися на краю…» и тому подобное. Кто не знаком с детской классикой? Маршак, Чуковский, Барто… Не одно десятилетие книги этих авторов преподают первые уроки заботы, доброты, рассказывают об окружающем мире и отношениях в нем.       А с какого возраста можно рассказать ребенку о Боге, вере, церкви, святых так, чтобы он понял? И можно ли это сделать языком стихов и песен? Оказывается, можно. За примером далеко ходить не надо, достаточно послушать песни Софьи Никулиной и прочитать тексты её песен в книге «По тонкой кромке бытия», которая недавно вышла в свет в издательстве «Зёрна»       Конечно, Софью Олеговну нельзя назвать полностью детским поэтом, но, как справедливо отмечал известный литературный критик В.Г. Белинский, «хорошо и полезно только то сочинение для детей, которое может занимать взрослых людей и нравиться им не как детское сочинение, а как литературное произведение, писанное для всех».</t>
  </si>
  <si>
    <t>По чудесам, как по вехам: Воспоминания сестры митрополита Питирима (Нечаева). Череватая О.В. 108 стр</t>
  </si>
  <si>
    <t>27599_Pochudesam_1</t>
  </si>
  <si>
    <t>978-5-00009-118-0</t>
  </si>
  <si>
    <t>Книга «По чудесам, как по вехам», представляющая воспоминания Ольги Владимировны Череватой, знакомит читателя с семьей владыки Питирима, митрополита Волоколамского и Юрьевского, показывает, как важен для детей благочестивый пример родителей, рассказывает, как взаимовыручка и надежда на помощь Божию помогла в богоборческом государстве в тяжелые годы гонений и военное лихолетье не только выжить этой дружной семье, но и взрастить достойное поколение.
Большое место в воспоминаниях занимают рассказы духовного содержания. Именно к таким относятся случаи благодатной помощи глубоко чтимого в семье Нечаевых мученика и чудотворца Трифона, история явления Патриарха Тихона и его предсказание, что из рода Нечаевых выйдет архиерей. Интересны эпизоды, повествующие о прозорливости и силе молитв карагандинского старца, священноисповедника схиархимандрита Севастиана (Фомина). Драгоценными для любого верующего человека станут страницы, рассказывающие о подвижниках благочестия: праведном Иоанне Кронштадтском, о Христа ради юродивой города Козлова — Авдотье Федоровне, о московских священниках: протоиерее Александре Воскресенском — настоятеле храма Иоанна Воина на Большой Якиманке, Феодоре Шебалине — настоятеле храма Тихвинской иконы Божией Матери в Алексеевском, Стефане Маркове — настоятеле храма иконы Божией Матери «Знамение» в Переяславской слободе, Михаиле Морозове — настоятеле храма Живоначальной Троицы на Воробьевых горах, о протоиерее Аркадии Пономареве — настоятеле храма Петра и Павла у Яузских ворот, о Патриархе Сергии (Страгородском), о священноисповеднике епископе Тамбовском и Шацком Вассиане (Пятницком).</t>
  </si>
  <si>
    <t>Победитель смерти. Павлович Н.А. 94 стр. обл</t>
  </si>
  <si>
    <t>25908_pobeditel-smerti_1</t>
  </si>
  <si>
    <t>978-5-00009-170-8</t>
  </si>
  <si>
    <t>Вниманию читателей предлагается повествование о земной жизни, крестном подвиге и воскресении Христа Спасителя, принадлежащее перу Надежды Александровны Павлович (1895–1980)- писательницы и поэтессы, которая в начале ХХ века прошла через период увлечения либеральными и революционными идеями, но впоследствии обрела глубокую христианскую веру под влиянием подвижников Оптиной пустыни.
Духовником Надежды Александровны был оптинский старец Нектарий (Тихонов), которого она спасла от расстрела в годы жестоких гонений на религию и Церковь.
Повествование Н. А. Павлович с интересом прочтут те, кто только приступает к изучению основ православного вероучения.
Предлагаемое издание может послужить хорошим пособием в работе катехизаторов, миссионеров, преподавателей воскресных школ.
Рекомендовано к публикации Издательским Советом Русской Православной Церкви.</t>
  </si>
  <si>
    <t>Повесть о трех царях (Новоспасский м-рь) 63 стр. обл</t>
  </si>
  <si>
    <t>5-87389-028-5</t>
  </si>
  <si>
    <t>Сюжет книги основан на Библейской истории и посвящен первым царям израильским. С помощью нравственной притчи автор раскрывает человеческие мотивы и тайны сердец не только своих героев, но и самих читателей.     «Ты, наверное, думаешь, что этот знаменательный день изменил всю последующую жизнь Давида? Но не находишь ли ты странным, что это самое замечательное событие привело юношу не к трону, а к десяти годам мук и страданий? В тот день Давид был зачислен не в царский род, а в школу сокрушенности сердца...»</t>
  </si>
  <si>
    <t>Погаси пламень страстей моих... Наше Отечество - на Небесах. Богомолова Р.Т. 79 стр. обл</t>
  </si>
  <si>
    <t>978-5-88017-582-6</t>
  </si>
  <si>
    <t>Под крестом судьбы. Шарков А.В., Грозов В.В., Бествицкий Ю.А. 444 стр.!!! 7А</t>
  </si>
  <si>
    <t>978-985-511-760-6</t>
  </si>
  <si>
    <t>Все дальше от нас уходит время самой кровавой войны в истории человечества. Забывается, что самое главное для каждого - мир, и он оплачен жизнью десятков миллионов людей. Величайшие трагедии являются всегда следствием отпадения человека от Бога, попрания непреложных духовных истин. Сегодня мы можем еще услышать набат памяти и внять его призыву.         В книге на основе авторских исследований архивных документов и рассекреченных материалов советской разведки, а также воспоминаний участников событий в доступной и увлекательной форме освещаются малоизвестные факты Второй мировой войны и послевоенной истории.         Предназначается для научных работников, преподавателей и студентов исторических и юридических вузов, а также широкого круга читателей.    СОДЕРЖАНИЕ    К ЧИТАТЕЛЮ  ПАРАД ПРЕДАТЕЛЕЙ  ПОЛЬСКИЙ «КОРИДОР»  КАРЕЛЬСКОЕ «СЧАСТЬЕ»  СТРАШНЫЙ СПЕКТАКЛЬ ИЮНЯ  ОККУПАЦИЯ МИНСКА ГЛАЗАМИ СОЛДАТ ВЕРМАХТА  СВЕТ НАД КУПОЛАМИ  Почему проиграли раскольники?  За какое Православие ратовал Третий рейх?  Священники и священная война  Вера и Победа  ГОЛГОФА  Семья  Драгоценности для диктатуры пролетариата  Не жди милости от Иуды  Священная война и «Золотая Звезда»  ОТ СИБИРИ ДО БЕЛОГО МОРЯ  ОНИ МОГЛИ БЫ ИСКУПИТЬ СВОЮ ВИНУ  В ПЛЕН ИХ НЕ БРАЛИ  ЖЕНСКОЕ ЛИЦО ПОБЕДЫ  В ТЕНИ У МАЗАНИК  ТРАГИЧЕСКАЯ ОДИССЕЯ БАРОНЕССЫ ТРАУТЕ ФОН ГАУЗЕН  СЛОВАЦКИЙ ЛАБИРИНТ  В АВГУСТЕ 44 го  ЗАГАДКИ ПРОЕКТА «VENUS»  У ПОРОГА «ВОЛЧЬЕГО ЛОГОВА»  «Мак» — не булка с маком  Когда расцветает «Каштан»  Засекреченный бункер фюрера  ЛОВУШКА ДЛЯ НАЦИСТОВ  В АДУ ОПЕРАЦИИ «КОТБУС»  БОЙ В ЛЕСНОМ УРОЧИЩЕ  ТАБОР УХОДИТ В НЕБО  В ПОЛУШАГЕ ОТ БАБЬЕГО ЯРА  НЕ ИЩИТЕ В ПЛЕНУ МИЛОСЕРДИЯ  ПРЕСТУПЛЕНИЯ И ТРАВА ЗАБВЕНИЯ  НЕОТВРАТИМОЕ ВОЗМЕЗДИЕ  ПО КОМ ПЛАКАЛА ВИСЕЛИЦА?  НЮРНБЕРГ ПО МИНСКОМУ ВРЕМЕНИ  СТРОИТЕЛЬНЫЙ ДЕСАНТ ПОСЛЕ «БЛИЦКРИГА»  ПРИМИРЕНИЕ НА ЗАБРОШЕННЫХ ПОГОСТАХ  У МЕНЯ С НАЦИЗМОМ СОБСТВЕННЫЕ СЧЕТЫ  СЛУЖИТЕЛЬ БОГУ И ОТЕЧЕСТВУ  СПИСОК ИСПОЛЬЗОВАННЫХ ИСТОЧНИКОВ</t>
  </si>
  <si>
    <t>Под напев молитв Пасхальных. Стихи русских поэтов, посвященные празднику Пасхи (дет.) 16 стр. обл.</t>
  </si>
  <si>
    <t>07623_pnmP_1</t>
  </si>
  <si>
    <t>978-5-907973-44-2</t>
  </si>
  <si>
    <t>Красочное издание стихов русских поэтов, посвященных празднику Пасхи.</t>
  </si>
  <si>
    <t>Под сенью Креста Христова. Архимандрит Лазарь (Абашидзе). 373 стр. 7А</t>
  </si>
  <si>
    <t>26330_podsenju_1</t>
  </si>
  <si>
    <t>978-5-6041640-1-3</t>
  </si>
  <si>
    <t>Предлагаемая читателю книга "Под сенью Креста Христова" продолжает серию книг "Святые отцы и подвижники благочестия о последних временах" и принадлежит перу недавно почившего о Господе известного духовного писателя архимандрита Лазаря (Абашидзе) (†17 августа 2018 г.).
Происходящие в мире и Церкви процессы автор анализирует с точки зрении христианской эсхатологии: многое уже говорит о приближении времени, когда придёт в мир сын погибели, но прежде должно произойти отступление. Это отступление характерно сначала охлаждением христиан к вере, к её истинам и догматам, а затем и их искажениям, Как утверждает автор, тот, кто искажает догматы веры, не может переступить порог Церкви, не может даже положить начало пути ко спасению.
В России этот труд о. Лазаря издается впервые, и мы надеемся на то, что он окажет огромную пользу всем истинно желающим обрести спасение.</t>
  </si>
  <si>
    <t>Подарки старца Паисия. Обл. 16 стр</t>
  </si>
  <si>
    <t>Подарок на Пасху. О том, что может настоящая дружба. Пасхальный рассказ. 54 стр. обл</t>
  </si>
  <si>
    <t>978-5-907973-47-3</t>
  </si>
  <si>
    <t>Подарок Царицы Небесной. Надежда Смирнова. 15 стр. обл. (большой формат)</t>
  </si>
  <si>
    <t>978-5-906529-03-9</t>
  </si>
  <si>
    <t>Рождественская сказка для детей младшего школьного возраста.</t>
  </si>
  <si>
    <t>Подарочный набор "ПОЗДРАВЛЯЕМ". Открытка, календарь, иконы, молитвы, советы. синий, (золотистый)</t>
  </si>
  <si>
    <t>18X11</t>
  </si>
  <si>
    <t>Именины, или День Ангела, это праздник, когда мы вспоминаем своих небесных покровителей, их жизнь и подвиги. С Днем Ангела вы можете поздравить своих друзей и родных и преподнести им чудесный подарок.
В набор входит:
- иконы Господа Иисуса Христа, Пресвятой Богородицы, Ангела Хранителя,
- календарь именинника в виде настольного домика: даты именин друзей и знакомых, советы на каждый день, праздники, Пасхалия на 19 лет,
- молитвы на каждый день (молитвослов),
- открытка Поздравляем.</t>
  </si>
  <si>
    <t>Подвиг Богопознания. Архимандрит Софроний. 368 стр, обл.</t>
  </si>
  <si>
    <t>IMG_4454</t>
  </si>
  <si>
    <t>978-5-00009-188-3</t>
  </si>
  <si>
    <t>Книга представляет собой сборник писем архимандрита Софрония Сахарова - выдающегося духовного писателя-подвижника нашего времени. Письма адресованы Д.Бальфуру - англичанину, принявшему Православие. В них затрагиваются темы богопознания и православной аскетики. Автор откровенно делится опытом своей духовной жизни, что делает книгу увлекательной и духовно убедительной.</t>
  </si>
  <si>
    <t>Подольские курсанты. ВОВ Битва за Москву. Обл. 30 стр</t>
  </si>
  <si>
    <t>978-5-00059-605-0</t>
  </si>
  <si>
    <t>Подъем из преисподней. Протоиерей Савва Михалевич. 221 стр. 7А</t>
  </si>
  <si>
    <t>978-5-906570-72-7</t>
  </si>
  <si>
    <t>В эту книгу вошли рассказы и повести: Тропа, Пожар, Христарадники, Клиросное послушание, Тени прошлого, Неуходящая Русь, Искушение, Пони-монолог, Спасительный компас, Подъем из преисподней.</t>
  </si>
  <si>
    <t>Поет душа моя, тобою вознесенная. Обл. 159 стр</t>
  </si>
  <si>
    <t>978-5-7429-1590-4</t>
  </si>
  <si>
    <t>Покаяние как исцеление. О таинстве Исповеди. Священник Валерий Духанин. 157 стр. обл</t>
  </si>
  <si>
    <t>26748_Pokajanie_1</t>
  </si>
  <si>
    <t>978-5-88017-713-4</t>
  </si>
  <si>
    <t>Одним из величайших сокровищ, дарованных Церкви Господом, является таинство Покаяния. Что же такое Покаяние? Какие дары обретает душа благодаря этому удивительному таинству? Как исповедоваться правильно? И как сделать так, чтобы душа умела побеждать в себе грех и обретала радость в Боге?
Рекомендовано к публикации Издательским советом Русской Православной Церкви.</t>
  </si>
  <si>
    <t>Покаяние. Рассказы, воспоминания, эпизоды. Схиигумен Пантелеимон (Ледин). Обл. 126 стр</t>
  </si>
  <si>
    <t>978-5-6050046-2-2</t>
  </si>
  <si>
    <t>Покаяния и молитвы учителю изрядный. Полное жизнеописание свт. Игнатия (Брянчанинова). 571 стр. 7А</t>
  </si>
  <si>
    <t>978-5-6051709-3-8</t>
  </si>
  <si>
    <t>25436_Pimui_1</t>
  </si>
  <si>
    <t>978-5-9500967-4-7</t>
  </si>
  <si>
    <t>Покаяния отверзи мне двери, Жизнодавче. Архиепископ Аверкий (Таушев). 569 стр. 7А</t>
  </si>
  <si>
    <t>978-5-9500967-1-6</t>
  </si>
  <si>
    <t>Поклонный крест. Стихи. Протоиерей Анатолий Трохин. 109 стр. 7Бц</t>
  </si>
  <si>
    <t>978-5-905889-91-2</t>
  </si>
  <si>
    <t>Покров Пресвятой Богородицы. Последование Богослужения для клироса и миря. Обл. 63 стр</t>
  </si>
  <si>
    <t>978-5-6046784-7-3</t>
  </si>
  <si>
    <t>Полицейские тоже молятся. Обл. 31 стр</t>
  </si>
  <si>
    <t>978-5-907190-90-0</t>
  </si>
  <si>
    <t>Полководец Великой войны</t>
  </si>
  <si>
    <t>Авторы книги предприняли попытку представить взгляд на события, происходившие в России, на деятельность руководства страны с точки зрения русской православной церкви.    Содержание:  Иосиф Виссарионович Сталин  Истоки мудрости вождя  Сталин и Троцкий, их борьба как борьба веры и  демонизма, созидания и разрушения  Великая Отечественная война  Накануне войны  Начало войны  Возрождение Церкви  Сентябрьская встреча и её последствия  Ликвидация обновленчества  Путь к перелому  Политика Черчилля  Тегеранская конференция  (28ноября-1 декабря 1943 г.)  Значение войны  После войны  Создание государства Израиль  Борьба за власть  Каковы итоги правления Сталина?  Приложение:  И. Ландовский.  Красная симфония (глава из книги)  Библиография</t>
  </si>
  <si>
    <t>Полная исповедь. Протоиерей Василий Михайловский. 108 стр. обл</t>
  </si>
  <si>
    <t>978-5-6053267-4-8</t>
  </si>
  <si>
    <t>978-5-9905-0430-1, 978-5-6053267-4-8</t>
  </si>
  <si>
    <t>Полное собрание писем в 3-х тт. Свт. Игнатия Брянчанинова. 7А</t>
  </si>
  <si>
    <t>978-5-6050837-0-2</t>
  </si>
  <si>
    <t>Предлагаемое читателям полное собрание писем святителя Игнатия Брянчанинова в 3-х томах представляет собой драгоценнейшее эпистолярное наследие этого выдающегося подвижника Божия. «Пишу к вам прямо из сердца», — обращался святитель Игнатий к своим корреспондентамI Современные боголюбивые читатели, несомненно, также смогут ощутить! это сердечное участие, находя в письмах великого учителя благочестия! духовное утешение, разрешение своих недоумений, конкретные духовные советы на пути ко спасению.  Полное собрание писем входит в Полное собрание творений святителя Игнатия Брянчанинова.</t>
  </si>
  <si>
    <t>Полный справочник хорошего урожая. Всё о семенах, рассаде и теплицах. 7Бц. 221 стр</t>
  </si>
  <si>
    <t>978-966-942-480-8</t>
  </si>
  <si>
    <t>Полунощница Вседневная. 7А. 56 стр</t>
  </si>
  <si>
    <t>Полюбить Церковь. Митрополит Саратовский и Вольский Лонгин (Корчагин). 239 стр тв.</t>
  </si>
  <si>
    <t>978-5-98599-179-6</t>
  </si>
  <si>
    <t>Полюшка. Повесть о слепой праведнице. Игорь Евсин. 125 стр. обл</t>
  </si>
  <si>
    <t>5-903138-06-3, 978-5-901936-40-5</t>
  </si>
  <si>
    <t>Книга рассказывает о жизни блаженной Пелагеи Орловой (Лобачёвой), праведницы, жившей в селе Захарово Рязанской области. В основание повести легли воспоминания родственников блаженной Полюшки и близко знавших ее старожилов села Захарово.    СОДЕРЖАНИЕ:    Живой образ праведницы (Вместо предисловия)    Белокрылый путник  Надломленный цветочек  На всякий случай  Лопухи за спиной    Блажная  Как без воздуха  Будете наказаны  Званый гость  Блажная    У батюшки Сергия  Лопнувшая голова  За грехи родителей  Про нрав и норов    Колотушка мытаря  Лекция про пескарика  Колотушка мытаря    Вижу свет  Спасется малое стадо  Огонь огнем тушить надо  Поминки по Анастасии  Вижу свет  Статья</t>
  </si>
  <si>
    <t>Помилуй мя, Боже... Для тех, кто готовится к Таинству Исповеди. 30 стр. обл.</t>
  </si>
  <si>
    <t>Волгоград</t>
  </si>
  <si>
    <t>978-5-85056-042-5</t>
  </si>
  <si>
    <t>Святые отцы называют покаяние вторым крещением: если при крещении человек очищается от власти первородного греха, переданного ему при рождении от наших прародителей Адама и Евы, то покаяние омывает его от скверны собственных грехов, совершенных им уже после Таинства Крещения.</t>
  </si>
  <si>
    <t>Помилуй мя, Господи, яко немощен есмь... Святые Русской Церкви в борьбе с эпидемией. 93 стр. обл.</t>
  </si>
  <si>
    <t>Pomiluy_me</t>
  </si>
  <si>
    <t>978-5-88017-867-4</t>
  </si>
  <si>
    <t>Книга рассказывает о русских святых XIX–XX веков, которые проявили подвиг любви к Богу и ближним в самых, как бы мы сегодня сказали, экстремальных условиях — во времена моровых поветрий — быстро распространяющихся эпидемических болезней. Не боясь ничего и никого, кроме Господа, одни угодники Божии шли на помощь страждущим, другие — сами смиренно претерпевали страдания и болезни. Вспомнить об этих святых и молитвенно обратиться к ним во время распространения по всему миру новой коронавирусной инфекции призывает нас автор книги епископ Балашихинский Николай. Также в настоящем издании рассказывается о некоторых чудотворных иконах Божией Матери, пред которыми возносились молитвы в дни свирепствования различных губительных поветрий. В последнем разделе книги собраны молитвы, особенно необходимые нам сегодня.</t>
  </si>
  <si>
    <t>Поминайте наставников ваших... Воспоминания об архимандрите Кирилле (Павлове). 125 стр. обл</t>
  </si>
  <si>
    <t>26656_Pominajte_1</t>
  </si>
  <si>
    <t>978-5-89101-644-6</t>
  </si>
  <si>
    <t>В книге «Поминайте наставников ваших...» архимандрит Алексий (Поликарпов), наместник Данилова ставропигиального мужского монастыря, рассказывает об одном из самых почитаемых в России старцев архимандрите Кирилле (Павлове), духовным чадом которого он почти полвека был. Эти воспоминания не претендуют на полноту охвата биографии старца, – они, скорее, странички памяти ученика о любимом учителе. В издание также включен рассказ отца Кирилла о своем пути к Богу и его ответы на вопросы учащихся Московских духовных школ.</t>
  </si>
  <si>
    <t>Поминайте наставников ваших... Воспоминания об архимандрите Кирилле (Павлове). 223 стр. 7Бц</t>
  </si>
  <si>
    <t>29895_1</t>
  </si>
  <si>
    <t>978-5-89101-715-3</t>
  </si>
  <si>
    <t>Помощник преподобного Сергия. Жизнеописание. Духовный алфавит архим. Кирилла (Павлова). 351 стр. 7Бц</t>
  </si>
  <si>
    <t>978-5-00059-665-4</t>
  </si>
  <si>
    <t>Помощь Ангелов и бесовские козни. Протоиерей Валентин Мордасов. 270 стр. 7А</t>
  </si>
  <si>
    <t>978-5-9968-0802-1</t>
  </si>
  <si>
    <t>Помянник (ст. 40) Карманный. 7Бц. 125 стр.</t>
  </si>
  <si>
    <t>978-5-9968-0890-8</t>
  </si>
  <si>
    <t>Помянник карманный белый. 7А. 223 стр</t>
  </si>
  <si>
    <t>978-5-6051683-0-0</t>
  </si>
  <si>
    <t>Помянник ст. 100 Красный. Обл. 63 стр</t>
  </si>
  <si>
    <t>Pom1</t>
  </si>
  <si>
    <t>978-5-00059-513-8, 978-5-00059-652-4</t>
  </si>
  <si>
    <t>Помянник. Еже должно читать на всяк день по скончании своего правила. 7А</t>
  </si>
  <si>
    <t>978-5-9905-0424-0, 978-5-6054246-9-7</t>
  </si>
  <si>
    <t>Помянник это книга для тех, кто молится о живых и мертвых. Бог не нуждается не в чьих молитвах, поскольку знает наши нужды до того, как мы обратимся к Нему (Мф. 6:8), и милует не по чьей либо просьбе, а по Своей великой милости (Пс. 50:1), потому что Бог - есть любовь (1 Ин. 5:16). Но поскольку все мы связаны друг с другом и призваны к единству. Богу угодно, а для нас спасительно молиться за ближних. И молящийся опытно познаёт пользу такой молитвы и для своей души и для душ тех, о ком он молится.</t>
  </si>
  <si>
    <t>Помянник. Еже должно читать на всяк день по скончании своего правила. обл</t>
  </si>
  <si>
    <t>27331_pomyannik_1</t>
  </si>
  <si>
    <t>978-5-9500531-7-7</t>
  </si>
  <si>
    <t>Помянник. Красный. 62 стр. обл</t>
  </si>
  <si>
    <t>978-5-6054008-1-3</t>
  </si>
  <si>
    <t>Помянник. О живых и усопших. Обл. 31 стр.</t>
  </si>
  <si>
    <t>Помянник. Свято-Успенский Псково-Печерский монастырь. Отрывной. О Здравии, О Упокоении</t>
  </si>
  <si>
    <t>14Х7</t>
  </si>
  <si>
    <t>Понесший крест. Преподобный Никифор Прокаженный и его духовник, преподобный Анфим Хиосский. 7Бц. 127</t>
  </si>
  <si>
    <t>Порок. Ю. Чирская. Обл. 70 стр</t>
  </si>
  <si>
    <t>978-5-901836-61-3</t>
  </si>
  <si>
    <t>После написанного. 7А. 183 стр</t>
  </si>
  <si>
    <t>978-5-91602-027-4</t>
  </si>
  <si>
    <t>Последнее письмо полковника. Иртенина Наталья. 223 стр. 7А</t>
  </si>
  <si>
    <t>25810_ppp_1</t>
  </si>
  <si>
    <t>978-5-88017-597-0</t>
  </si>
  <si>
    <t>1917 год погрузил Россию во мглу кровавой вражды. Возможно ли человеку противостоять сокрушительному напору зла, с оружием в руках отстаивать нравственные идеалы православной Руси? Не правосудие ли Божие совершается над страной? Не должна ли Россия испить чашу искупительных страданий до дна? Кадровый офицер Шергин в поисках ответов на эти вопросы проходит свой крестный путь — от Уральских гор, где он и его товарищи не смогли спасти государя Николая II, до гор Алтая, куда забрасывает его Гражданская война и где он решается на необычный для белого офицера шаг.
Книга рассчитана на широкий круг читателей.</t>
  </si>
  <si>
    <t>Последние дни земной жизни Господа нашего Иисуса Христа. 7Бц. 503 стр</t>
  </si>
  <si>
    <t>978-5-907822-16-0</t>
  </si>
  <si>
    <t>Последние дни земной жизни Господа нашего Иисуса Христа. Святитель Иннокентий. Обл. 438 стр</t>
  </si>
  <si>
    <t>Последние старцы Оптиной. Закатные годы 1916-1928. 7А. 268 стр</t>
  </si>
  <si>
    <t>978-5-86594-349-5</t>
  </si>
  <si>
    <t>Последование ко святому Причащению с пояснениями . Обл.189 стр</t>
  </si>
  <si>
    <t>978-5-6054014-4-5</t>
  </si>
  <si>
    <t>Последование ко Святому Причащению. 61 стр. обл.</t>
  </si>
  <si>
    <t>З</t>
  </si>
  <si>
    <t>978-5-00009-053-4</t>
  </si>
  <si>
    <t>Последование молебного пения. О страждущих недугом пьянства или наркомании. Обл. 31 стр.</t>
  </si>
  <si>
    <t>PMP1</t>
  </si>
  <si>
    <t>Последование молебного пения: О страждущих недугом пьянства или наркомании</t>
  </si>
  <si>
    <t>Последование панихиды. Обл. 54 стр</t>
  </si>
  <si>
    <t>30127_1</t>
  </si>
  <si>
    <t>978-985-7200-87-0</t>
  </si>
  <si>
    <t>Последуя святым отцам. Жизнь и труды протоиерея Георгия Флоровского. Обл. 188 стр</t>
  </si>
  <si>
    <t>29723PSO</t>
  </si>
  <si>
    <t>978-5-87468-182-1</t>
  </si>
  <si>
    <t>Предлагаемая читателю книга «Последуя святым отцам...» Жан-Клода Ларше о протоиерее Георгии Флоровском является переводом на русский язык крупного авторского предисловия к изданию на французском языке избранных работ о. Георгия. Здесь автор подробно прослеживает жизнь, деятельность, а также сочинения Флоровского, затрагивает богословские взгляды о. Георгия и касается острых моментов в его отношениях с течением «Русского религиозного возрождения». Немаловажным является также авторский анализ влияния личности и идей прот. Георгия Флоровского на православное богословие и богословов XX-XXI вв. и их оценок современниками.</t>
  </si>
  <si>
    <t>Посмертная жизнь души. Из времени в вечность. А.И. Осипов. 223 стр. 7А</t>
  </si>
  <si>
    <t>978-5-89101-606-4</t>
  </si>
  <si>
    <t>Посмертная жизнь души. Из времени в вечность. А.И. Осипов. 223 стр. 7А. (с CD Диском)</t>
  </si>
  <si>
    <t>Посох Патриарха Павла. Легенды. Драган Лакичевич. 127 стр. обл.</t>
  </si>
  <si>
    <t>978-985-545-111-3</t>
  </si>
  <si>
    <t>Рекомендовано к публикации Издательским Советом Белорусской Православной Церкви. Решение №150 от 20.02.2014.    Перевод с сербского И.А. Чароты.  Содержание    Бог любит людей. Мальчик Гойко  Кучанцы  Безкучанцы  Сень матери  Отец солнца  Просвещение от тети  Змея  Меша  Следы Принципа  Примеры человечности и героизма  Поиск Бога  Божья песнь  Гойко на воинской службе  Бог любит людей    Молитвы на водяной мельнице. Послушник  Вуянский крест  Молитва на водяной мельнице  Книги монастыря Вуян  Предки  Лесная церковь  Этот свет и тот свет  Вера и сомнения  Тишина в церковном дворе  Чтение монаха Павла    Золотой гвоздь. Епископ  Золотой гвоздь  Епископ и всадник  Несостоявшаяся кража  Призренские книги  Епископ и трое албанцев  Восстановление храмов  Видов день 1989 года  Браконьеры  Позор в Призрене  Владыка и пастух с горы Шара  Владыка в заснеженном крае    Патрика. День и ночь  Ластик  Патриарх и монах  Патриарх и поэт  Патриарх и пьяница  Святой Никола  Ночь Патриарха  То, что у меня есть, не могу взять  Самый обыкновенный солдат  Деньги  Бог ждет того, кого не ждет никто  Спасший многие жизни  Дьявольская сила  Сон в монастыре Морача  Прекрасная земля  Черная хроника  Косовские дороги  Снова в Призрене  Четыре яблока  Улыбка  Водитель городского автобуса  Сон Матери Божьей    Спасение. Патриарх  Остается душа  Посещение больного  Чем меньше тела  Невидимый  Спасение  Очередь на улице Князя Михаила  Вакцина от беспамятства  Патриарх в школе  Воскресение  Вечное движение  Чудо нашего времени  Монастырь Раковица  Посох Патриарха  Статья    «Посох Патриарха Павла» — это сборник рассказов, легенд из жизни знаменитого Патриарха Сербского Павла (Стойчевича): от детства до самой блаженной кончины.</t>
  </si>
  <si>
    <t>Пост в современной реальности: должен ли поститься современный человек. 287 стр. 7Бц</t>
  </si>
  <si>
    <t>Слово и дело</t>
  </si>
  <si>
    <t>978-5-905249-17-4</t>
  </si>
  <si>
    <t>Данная книга представляет собой развернутое размышление на тему "Должен ли поститься современный человек, и если должен, то каким образом?", написанное священником с 22-летним опытом служения. Это попытка разобраться в самой сути вопроса: что же такое пост - составная часть православной обрядности, полезная ритуальная чистка организма или, наоборот, вредный пережиток аграрного прошлого... Может ли современный человек поститься, да и нужно ли ему это? И как это возможно в наших современных условиях, да и возможно ли?  Издание содержит в себе - наряду с обширным обзорным материалом об истории, уставе, литургическом и аскетическом смысле различных аспектов поста - практические размышления по поводу типичных проблем, связанных с соблюдением постов: пост и дети, пост и работа, пост и здоровье, пост и нецерковные ближние и др.</t>
  </si>
  <si>
    <t>Постно и вкусно! Русские традиции: Квас. Готовим с молитвой. 22 стр. обл</t>
  </si>
  <si>
    <t>25923_kvas_1</t>
  </si>
  <si>
    <t>15X21</t>
  </si>
  <si>
    <t>Квас считается исконно русским напитком, он весьма приятен на вкус, полезен для здоровья и хорошо утоляет жажду. Первые письменные упоминания о квасе относятся ко времени Крещения Руси, когда, по слову прп. Нестора Летописца, князь Владимир повелел угостить весь крещеный люд "пищей, медом и квасом". Этот бодрящий напиток пили в любое время года и стар, и млад. Им угощались за монастырскими стенами и в солдатских казармах, на ярмарках и в великосветских салонах. Он был в почете и у русских царей. В посты, особенно летние, главную пищу простого народа составлял квас с луком и черным хлебом.
Монастыри Руси всегда славились своим квасом. И недаром, ведь любая пища у иноков обязательно готовится с молитвой. А когда прошения братии бывают споспешествуемы от святых угодников, тогда она приобретает и целительные свойства. Вот один случай, описывающий, как монастырский квас получил чудодейственную силу.
"После кончины прп. Саввы Сторожевского к его мощам пришел боярин Иван Ртищев, неся на одре больного сына. Помолившись о здравии Георгия, иноки влили ему в уста монастырского кваса. И он тотчас стал здоров. Обрадованный отец возблагодарил Бога и св. Савву и сказал ему, как бы живому: "Преподобный отче! Верую, что и слуг моих твоими молитвами Господь силен исцелить". Попросив у игумена кваса, боярин пустился в обратный путь. Дома страдавшим глухотой и слепотой слугам он влил в уши чудесного напитка и помазал им очи. Больные сразу получили исцеление. И все прославили Бога" ("Жития святых" свт. Димитрия Ростовского, 3 декабря).
Любовь русского человека к квасу нашла свое отражение и в народном фольклоре: "Попей кваску, разгони тоску", "Как хлеб да квас, так и всё у нас". И если у американцев два национальных напитка - кока-кола и пепси-кола, то у русских -великое многообразие кваса.</t>
  </si>
  <si>
    <t>Потерпи немножко. Т. Дашкевич. обл</t>
  </si>
  <si>
    <t>978-985-7020-71-3</t>
  </si>
  <si>
    <t>Потягушеньки. Пестушки. Наталья Капустюк. Обл. 17 стр.</t>
  </si>
  <si>
    <t>POtig1</t>
  </si>
  <si>
    <t>978-985-7200-77-1</t>
  </si>
  <si>
    <t>Поучения слова, устав и житие Старца Паисия Величковского. 7Бц. 348 стр</t>
  </si>
  <si>
    <t>Pouchen1</t>
  </si>
  <si>
    <t>978-5-6044855-9-0</t>
  </si>
  <si>
    <t>Почаевская икона Пресвятой Богородицы. Чудеса. Акафист. Канон. Молитвы. 63 стр. обл</t>
  </si>
  <si>
    <t>978-5-00052-064-2</t>
  </si>
  <si>
    <t>Почему блаженны плачущие? О второй заповеди блаженства. Основы Православия. 31 стр. обл</t>
  </si>
  <si>
    <t>26741_Blazhenny_1</t>
  </si>
  <si>
    <t>978-5-6040909-1-6</t>
  </si>
  <si>
    <t>Что означает вторая заповедь блаженства: Блаженны плачущие, ибо они утешатся (Мф. 5, 4)? О каком плаче и каком утешении в ней идет речь? Как может плачущий быть в высшей степени счастливым, блаженным? Что говорят об этом плаче святые отцы и учители Церкви? Ответам на эти вопросы и посвящена эта брошюра, предназначенная для широкого круга читателей.
Допущено к распространению Издательским Советом Русской Православной Церкви. Автор-составитель — М. Д. Молотников.</t>
  </si>
  <si>
    <t>Почему вернулся фашизм. 7А. 141 стр</t>
  </si>
  <si>
    <t>978-5-6042944-6-8</t>
  </si>
  <si>
    <t>Почему исчезли динозавры. Андрей Сметанин. 43 стр. обл</t>
  </si>
  <si>
    <t>978-985-7020-23-2</t>
  </si>
  <si>
    <t>Представляем вашему вниманию книгу Сметанина Андрея Викторовича "Почему исчезли динозавры". Для чтения взрослыми детям.</t>
  </si>
  <si>
    <t>Почему мы уверены. С. Худиев. 7А. 382 стр</t>
  </si>
  <si>
    <t>978-5-6043038-0-1</t>
  </si>
  <si>
    <t>Почему наши молитвы не доходят до Бога. Беседа с о. Иоанном Мироновым. 27 стр. обл.</t>
  </si>
  <si>
    <t>2015/2020</t>
  </si>
  <si>
    <t>5-7373-0158-3</t>
  </si>
  <si>
    <t>Вашему вниманию предлагается беседа с настоятелем церкви в честь иконы Божией Матери "Неупиваемая Чаша" на заводе АТИ в Санкт-Петербурге, митрофорным протоиереем, о. Иоанном Мироновым.</t>
  </si>
  <si>
    <t>Почему отвергаются аскетические труды св. Игнатия( Брянчанинова) и чем они ценны. Обл. 33 стр</t>
  </si>
  <si>
    <t>Почему ты не в Церкви? Архимандрит Харлампий Василопулос. 62 стр. обл (РХ)</t>
  </si>
  <si>
    <t>26102_chomu_1</t>
  </si>
  <si>
    <t>978-5-85134-031-4</t>
  </si>
  <si>
    <t>Книга архимандрита Греческой Православной Церкви Харлампия Василопулоса "Почему ты не в Церкви?" на родине автора пользуется огромной популярностью не одно десятилетие. Настоящий перевод сделан с десятого издания. Книга, впервые переведенная на русский язык, заражает читателя горячей верой автора. В простой и понятной форме повествуется о смысле 4-й заповеди Господней, о Церкви, ее Таинствах, причинах, препятствующих христианам быть верными чадами Церкви. Единство взглядов Русской и Греческой православных Церквей на большинство вопросов церковной жизни делает книгу интересной и полезной для русского читателя.</t>
  </si>
  <si>
    <t>Почему ты не в Церкви. 47 стр. обл.</t>
  </si>
  <si>
    <t>Брошюра архимандрита Греческой Православной Церкви Харлампия Василопулоса "Почему ты не в Церкви?" на родине автора пользуется огромной популярностью не одно десятилетие. Настоящий перевод сделан с десятого издания. Книга, переведенная на русский язык с новогреческого Натальей Головиной, заражает читателя горячей верой автора. В простой и понятной форме повествуется о смысле 4-й заповеди Господней, о Церкви, ее Таинствах, причинах, препятствующих христианам быть верными чадами Церкви. Настоящее издание дополнено понятиями о церковных обрядах и примерами из жития святых отцев. Надеемся, что настоящая брошюра поможет вам найти путь к православному храму, а через него к Богу.</t>
  </si>
  <si>
    <t>Почему ты не в Церкви. Обл. 47 стр</t>
  </si>
  <si>
    <t>Почему я редко хожу в церковь? 41 стр. обл</t>
  </si>
  <si>
    <t>27752_Pochemu_1</t>
  </si>
  <si>
    <t>5-7868-0045-8</t>
  </si>
  <si>
    <t>Автор брошюры - иерей Глеб Грозовский, клирик Софийского собора Царского Села - обращается к тем, кто сделал первый шаг на пути к вере: принял Святое Крещение. Но как жить в Церкви дальше? Почему обязательно ходить на службу? И могут ли быть у христианина обязанности? Отец Глеб приглашает к размышлению, предлагает для обсуждения вопросы, которые волнуют людей думающих и неравнодушных.</t>
  </si>
  <si>
    <t>Почитай родителей своих. Обл. 61 стр</t>
  </si>
  <si>
    <t>29825_PRS1</t>
  </si>
  <si>
    <t>978-5-6047350-4-6</t>
  </si>
  <si>
    <t>Почитай родителей своих. Протоиерей Алексий Потокин. 45 стр. обл</t>
  </si>
  <si>
    <t>Переделкино-издат ООО</t>
  </si>
  <si>
    <t>Правда о русском мате. Епископ Митрофан (Баданин). 30 стр. обл глянц.</t>
  </si>
  <si>
    <t>Библиополис/Синопсисъ</t>
  </si>
  <si>
    <t>978-5-7483-0339-0</t>
  </si>
  <si>
    <t>Не секрет, что мат в России в прошедшем XX веке обрел статус чуть ли не национального достояния, пытаясь утвердиться как неотъемлемый признак самоидентичности русского народа. Происходила героизация мата.  Его представляли непременным фоном успешного выполнения особо ответственных задач, единственно возможным средством мобилизации, как воинских подразделений, так и трудовых коллективов и, по сути,  важнейшей духовной составляющей побед нашего народа в мирное и военное время.  Исследование епископа Митрофана (Баданина), правящего архиерея Североморской епархии, образованной на берегах Кольского полуострова, посвящено серьезной проблеме в современном духовном состоянии нашего народа и его вооруженных сил. Речь идет о ненормативной лексике, нецензурной брани. Это явление, к сожалению, становится обыденным фоном нашей жизни и беспрепятственно продолжает страшную работу по разрушению духовного и физического здоровья людей.  О духовных истоках этой беды, о древних языческих корнях русского мата, его магической энергетике и о необходимости возвращения к истинным духовным ценностям нашего народа рассказывается в этой книжке.</t>
  </si>
  <si>
    <t>Правда о русском мате. Епископ Митрофан (Баданин). 61 стр. обл (разн. облож.)</t>
  </si>
  <si>
    <t>23807_omate_1.</t>
  </si>
  <si>
    <t>978-5-906652-77-5</t>
  </si>
  <si>
    <t>Правило веры и образ кротости: Молитвы, службы, акафисты свт. Николаю Чудотворцу. 7А. 221 стр</t>
  </si>
  <si>
    <t>978-5-9968-0765-9</t>
  </si>
  <si>
    <t>Правило ко Святому Причащению. Крупным шрифтом. 94 стр. обл</t>
  </si>
  <si>
    <t>978-5-6054908-0-7</t>
  </si>
  <si>
    <t>Правильно ли мы исповедуемся. 94 стр. обл.</t>
  </si>
  <si>
    <t>13159_Pravilno_2</t>
  </si>
  <si>
    <t>978-5-6051829-7-9</t>
  </si>
  <si>
    <t>Практические советы русских святых, старцев, подвижников благочестия о подготовке к исповеди Перечень грехов с их объяснением.    Содержание:    Правильно ли мы исповедуемся  Как испытывать свою совесть перед церковной  исповедью  Исповеди, составленные русскими святыми,  великими старцами и подвижниками благочестия  для самоиспытания совести</t>
  </si>
  <si>
    <t>Православие в Греции (Паломник)48стр,обл</t>
  </si>
  <si>
    <t>07697_PravoslavieVGretsii_1</t>
  </si>
  <si>
    <t>5-88060-108-0</t>
  </si>
  <si>
    <t>Путеводитель по святым местам Греции» — это захватывающее путешествие по страницам двухтысячелетней истории христианской древней Греции, труд, в котором перед читателем предстают те места, которые любят посещать сами греки. Раскрывая эту книгу, мы словно воочию видим величественные древние соборы, деревенские часовни, омытые солнечным светом монастыри на вершинах холмов...</t>
  </si>
  <si>
    <t>Православие для всех. Обл. 191 стр</t>
  </si>
  <si>
    <t>PDV1</t>
  </si>
  <si>
    <t>Авенир-Дизайн</t>
  </si>
  <si>
    <t>Православие и наука. По трудам святителя Феофана Затворника. 7А. 679 стр</t>
  </si>
  <si>
    <t>978-5-907554-56-6</t>
  </si>
  <si>
    <t>Православие и неоязычество, где правда. 7А. 127 стр</t>
  </si>
  <si>
    <t>Православная азбука в стихах. Екимова Е.А. стр.43, обл.</t>
  </si>
  <si>
    <t>978-985-7020-65-2</t>
  </si>
  <si>
    <t>Православная община в современном мире. 231 стр. Обл.</t>
  </si>
  <si>
    <t>voiteli_rossii</t>
  </si>
  <si>
    <t>978-5-6046322-4-6</t>
  </si>
  <si>
    <t>На страницах раскраски для детей «Воители России» ребята найдут 16 контурных изображений известных и прославленных русских полководцев, флотоводцев и правителей — от святого благоверного князя Владимира Мономаха до маршала Георгия Жукова. Рисунки сопровождаются краткими пояснениями, чтобы маленькие художники могли узнать важные факты о людях, посвятивших свои жизни защите Отечества.</t>
  </si>
  <si>
    <t>Православная энциклопедия том. Х Второзаконие-Георгий 752 стр. 7А</t>
  </si>
  <si>
    <t>5-89572-016-1</t>
  </si>
  <si>
    <t>"Православная энциклопедия" является специализированным справочным изданием, ставящим перед собой две задачи: 1) дать всеобъемлющую информацию по двухтысячелетней истории и современному состоянию вселенского Православия; 2) ознакомить читателя с др. христианскими конфессиями, нехристианскими религиями, а также с явлениями науки, культуры, философии, искусства, политики, так или иначе связанными с религией. Особое внимание Энциклопедия уделяет церковной жизни в XX в., сведения о которой практически отсутствуют в справочной литературе.  Священное Писание, священная история и библеистика представлены статьями о лицах, названных в Библии, географии и археологии Святой земли, библейском богословии, библейских кодексах, ересях, связанных с толкованием Библии, а также статьями о крупнейших экзегетах. Святоотеческое наследие рассмотрено в статьях, посвященных отцам и учителям Церкви. Значительное место в Энциклопедии уделяется понятиям православного догматического, основного, нравственного и пастырского богословия, а также религиозной философии, раскрытым в трудах крупнейших богословов, представителей классической и русской религиозной философии. Широко освещаются основные вопросы церковного права, история дисциплины, персоналии; большое внимание уделено отношениям Церкви и государства, вопросам государства и права и их соотнесению с православным мировоззрением, правовым аспектам семьи и брака. Статьи по литургике освещают историю христианского богослужения, различия между местными богослужебными традициями, описывают литургические термины, виды богослужебных текстов и литургические письменные памятники, богослужебную утварь и облачения, а также развитие литургической науки. В статьях по церковной музыке рассказывается о типах песнопений, распевах, музыкальных терминах, авторах песнопений, теоретиках церковной музыки, исследователях, исполнителях и педагогах, даны обзоры певческих традиций Востока и Запада, певческих книг, музыкальных и музыкально-теоретических памятников и их изданий, систем нотации, церковных хоров. Статьи по церковному искусству посвящены вопросам иконографии, иконописания, церковной архитектуры, а также дают представление об отдельных выдающихся иконописцах, архитекторах и светских живописцах, обращавшихся в своем творчестве к христианским темам.  Агиографические статьи Энциклопедии посвящены святым, входящим в современный Месяцеслов РПЦ, в Месяцесловы др. поместных православных Церквей, а также мученикам, подвижникам и др. святым, память о которых может быть восстановлена на основе древних источников. Эти источники делятся на несколько типов, отмеченных в статьях следующими сокращениями: пам. зап.- памяти святых, почитавшихся в древности в Зап. Церкви (до XI в.); пам. греч.- памяти, содержащиеся в византийских и греческих источниках, в т. ч. новомучеников; пам. вост. (сир., арм., копт.) - памяти почитавшихся на христианском Востоке древних святых, которые сохранились в сирийских, арабских, коптских, эфиопских и др. источниках, восходящих к эпохе единства Вселенской Церкви (до сер. V в.). Дни памяти святых, указываемые в начале статьи, приводятся не только в соответствии с современной богослужебной практикой РПЦ (такие даты стоят на первом месте), но и согласно традициям, отраженным в древних памятниках др. Церквей.  В Энциклопедии подробно описывается Русская Православная Церковь. Отдельные статьи посвящены общерусским и местночтимым святым, а также новомученикам и исповедникам XX в., выдающимся архиереям, церковным ученым, педагогам, писателям, проповедникам, миссионерам. Дана информация обо всех административных, учебных и просветительских центрах РПЦ: епархиях, викариатствах, духовных школах, миссионерских центрах, а также о большинстве монастырей, существовавших за всю историю Русской Церкви. Особое внимание уделено памятникам церковной письменности, зодчества и искусства. Подробно изложены история и современное положение церковно-государственных отношений, религиозная политика глав государства в разные периоды.</t>
  </si>
  <si>
    <t>Православная энциклопедия том. ХIV  Даниил-Дмитрий 749 стр. 7А</t>
  </si>
  <si>
    <t>978-5-89572-024-0</t>
  </si>
  <si>
    <t>14-й том "Православной энциклопедии", увидевший свет в 2007 г., открывается объемной статьей "Даниил, пророк ветхозаветный", за которой следуют несколько десятков статей о святых Даниилах. В их числе - Даниил Заточник, преп. Даниил Столпник, Даниил Александрович, святой князь Московский. Заканчивается том статьей "Димитрий (Деметрий), имена 2 сир. царей из династии Селевкидов".  Группу статей, посвященную Даниловским монастырям, открывает статья "Данилов во имя преподобного Даниила Столпника Московский мужской монастырь".  Кроме многочисленных исследований, посвященных, как всегда, святым, различным персоналиям, памятникам церковного искусства, 14-й том "Православной энциклопедии" включает в себя целый ряд обширных статей по библеистике, литургике, истории Руси и Русской Церкви, истории западных исповеданий, страноведению.  В 14-й том вошли такие статьи, как "Деяния святых апостолов", "Деисус", "Двунадесятые праздники", "Десять заповедей", "Димитриевская родительская суббота", "Державная икона Божией Матери".  Новозаветная библеистика представлена обширной статьей "Деяния святых апостолов". Среди богословских тем тома - статья "Десять Заповедей", в которой дается обзор богословского осмысления заповедей в ветхозаветное и новозаветное время.  В томе присутствует статья, посвященная королевству Дания. Помимо основных сведений об этой стране главное место отведено рассказу о датском Христианстве. Подробно описываются реформация в Дании, религиозное законодательство, церковная музыка. Также говорится о православном присутствии в стране, во многом связанном с иммиграцией в Данию православных русских после октябрьского переворота 1917 г.  В том вошел целый блок статей посвященных "Демественному пению". Демественное пение - певческая традиция, возникшая в посл. четверти XV века, одновременно с новой редакцией знаменного распева, а также с путевым распевом.</t>
  </si>
  <si>
    <t>Православное воспитание. Афоризмы и поучения.128стр,Обл</t>
  </si>
  <si>
    <t>04721_Vospitanie_1</t>
  </si>
  <si>
    <t>2007/2008</t>
  </si>
  <si>
    <t>5-88060-106-4</t>
  </si>
  <si>
    <t>В этом издании, посвященном воспитанию детей, собраны афоризмы и поучения святых отцов Церкви и подвижников благочестия: прп. Серафима Саровского, свт. Игнатия (Брянчанинова), свт. Иоанна Златоуста, прот. Алексия Мечева, прот. Артемия Владимирова и т.д.</t>
  </si>
  <si>
    <t>Православное отношение к старости. Свящ. Григорий Михнов-Вайтенко. 61 стр. обл</t>
  </si>
  <si>
    <t>978-5-91173-300-1</t>
  </si>
  <si>
    <t>Предлагаемая вниманию читателя книга представляет собой попытку целостного изложения церковного учения и практики для людей, только вошедших в Церковь. Не раз автору приходилось сталкиваться с ситуацией, когда в первый раз пришедшим на исповедь людям — с которыми, в силу разных причин, не было возможности обстоятельно побеседовать — совсем нечего было предложить в качестве «церковного пособия»: среди большого количества церковной литературы до сих пор почти нет цельных, кратких, написанных современным языком катехизических книг. Желание восполнить этот недостаток заставило автора самому взяться за перо. Основу данной книги составляет курс катехизических лекций, читаемых автором на протяжении многих лет в лектории Патриаршего центра духовного развития детей и молодежи приДаниловом монастыре г. Москвы. Расшифровка этих лекций легла в основу книги «Беседы о вере и Церкви», выпущенной издательством «Даниловский благовестник» в 2004 году. Настоящее издание представляет собой исправленную, переработанную и дополненную редакцию вышеназванной книги.</t>
  </si>
  <si>
    <t>Православное пасторское служение . Архимандрит Киприан ( Керна ). 7А.426 стр.</t>
  </si>
  <si>
    <t>OSLV</t>
  </si>
  <si>
    <t>978-5-7429-1484-6</t>
  </si>
  <si>
    <t>Архимандрит Киприан (Керн; 1899-1960) — одна из ярких и загадочных фигур русского церковного зарубежья. Профессор Сергиевского богословского института, духовный отец многих деятелей русской эмиграции, преподаватель и автор работ по литургике и богословию (среди них — фундаментальное исследование о святителе Григории Паламе), — современникам о. Киприан запомнился прежде всего глубоко православным человеком, монахом по духовному призванию, талантливым и ярко мыслящим исследователем, открытым европейской культуре.
Вся взрослая жизнь архимандрита Киприана прошла в эмиграции: он оказался в Сербии двадцатилетним, стал свидетелем и участником событий, связанных с образованием РПЦЗ, был знаком, дружил и поддерживал отношения со многими представителями русского и европейского церковного мира. Ценность воспоминаний о. Киприана неоспорима. Пока не известно, в каком именно объеме они существуют: русскому читателю могут быть знакомы его записки об архиереях — Антонии (Храповицком) и Гаврииле (Чепуре) — они издавались в 2002 г. В 2013 г. в Иерусалиме вышел его «Иерусалимский дневник». Воспоминания о детстве, начале жизни в Сербии, преподавании в семинарии в Битоле, о коллегах и друзьях тех лет были найдены недавно, публикуются впервые и представляют несомненную историческую ценность.</t>
  </si>
  <si>
    <t>Православные ребусы. 54 двухсторонних карточек</t>
  </si>
  <si>
    <t>12X15</t>
  </si>
  <si>
    <t>Православные церкви Юго-Восточной Европы 1945-1950 годы. 7А. 430 стр.</t>
  </si>
  <si>
    <t>PC3</t>
  </si>
  <si>
    <t>978-5-906960-62-7</t>
  </si>
  <si>
    <t>Православные церкви Юго-Восточной Европы, в годы Второй мировой войны. 7А. 606 стр.</t>
  </si>
  <si>
    <t>PC1</t>
  </si>
  <si>
    <t>9878-5-906960-64-1</t>
  </si>
  <si>
    <t>Православные церкви Юго-Восточной Европы, между двумя Мировыми войнами 1918-1939 годы. 7А. 646 стр.</t>
  </si>
  <si>
    <t>PC2</t>
  </si>
  <si>
    <t>978-5-906960-65-8</t>
  </si>
  <si>
    <t>Православные чудеса в Африке. 39 стр. обл</t>
  </si>
  <si>
    <t>Православный Богослужебный сборник. В помощь молящимся в храме. 7А. 417 стр</t>
  </si>
  <si>
    <t>978-5-89101-480-0 / 978-5-89101-624-8</t>
  </si>
  <si>
    <t>Издательство «Даниловский благовестник» предлагает читателям новое издание Богослужебного сборника. Не подменяя собой богослужебные книги (Октоих, Минеи, Часослов, Ирмологий, Цветную и Постную Триоди), сборник может служить основным руководством для регентов церковных хоров, особенно в тех приходах, где литургическая жизнь находится в процессе становления. Нотный материал сборника изложен на основе гласовых напевов Троице-Сергиевой Лавры и содержит в себе Богородичны догматики и аллилуарии знаменного распева, напевы воскресных канонов 8-ми гласов, другие уставные песнопения. Как и предыдущее издание, сборник включает в себя подобны -специальные напевы 8-ми гласов. Несомненным достоинством книги является крупный, хорошо читаемый шрифт, облегчающий употребление богослужебного сборника на клиросе. Сборник может служить пособием для более глубокого изучения церковного богослужения всяким мирянином.</t>
  </si>
  <si>
    <t>Православный богослужебный сборник. Для клироса с нотами и текстами. 7А. 415 стр</t>
  </si>
  <si>
    <t>978-985-7290-87-1</t>
  </si>
  <si>
    <t>Православный ежедневник. Благодарю! 7А</t>
  </si>
  <si>
    <t>Православный ежедневник. В сердце твоем 7А</t>
  </si>
  <si>
    <t>Православный ежедневник. Под кровом твоим 7А</t>
  </si>
  <si>
    <t>Православный ежедневник. Помянник, духовный совет дня, Пасхалия. 7А. 384 стр</t>
  </si>
  <si>
    <t>Православный катехизис. Свт. Николай Сербский. 159 стр. обл</t>
  </si>
  <si>
    <t>978-5-93313-005-2</t>
  </si>
  <si>
    <t>Много прекрасных книг святителя Николая Сербского уже издано на русском языке и полюбилось нашим читателям. Слово Святителя отличает огненная вера, великая любовь к Богу и людям, простота и ясность литературной речи. В этой брошюре просто и доходчиво в форме ответов на вопросы объясняются основные истины православной веры. Нашему читателю знаком «Катехизис», составленный святителем Филаретом Московским в XIX веке, и «Катехизис», составленный веком позже епископом Александром (Семеновым-Тян-Шанским). «Катехизис» святителя Николая Сербского -один из лучших и наиболее приближен к современному читателю.    Брошюра рекомендуется как для тех, кто недавно пришел к вере, так и для тех, кто давно исповедует Православие.    Издается по благословению благочинного Клинского округа Московской епархии протоиерея Бориса Балашова</t>
  </si>
  <si>
    <t>Православный катихизис. Епископ Александр (Семенов-Тян-Шанский). 149 стр. обл.</t>
  </si>
  <si>
    <t>Православный катихизис представляет собой развернутое руководство к познанию православного вероисповедания и наставляет в учении о вере, надежде и любви.   Издание предназначено всем, кто желает приобщиться к истинам Православия.</t>
  </si>
  <si>
    <t>Православный обряд отпевания и погребения. 63 стр. обл</t>
  </si>
  <si>
    <t>26019_obryad_1</t>
  </si>
  <si>
    <t>Православный обряд погребения и поминовение усопших. 77 стр. обл</t>
  </si>
  <si>
    <t>978-5-906241-54-2</t>
  </si>
  <si>
    <t>В этой небольшой книге мы постарались объединить всё, в чем нуждаются люди, потерявшие близких: объяснение того, что, по учению Православной Церкви, происходит с человеком после смерти; пояснения православной традиции погребения и поминовения усопших и советы, как действовать родственникам умерших в современных условиях; чины, последования, молитвы о упокоении усопших.
Надеемся, что эта книга утешит Вас, даст силы перенести утрату, углубит Ваши знания церковной жизни, а главное - поможет обрести горячую веру, и сердцем взывать: "Соедини, Господи, умершия и живыя в нескончаемой радости".
Рекомендовано к публикации Издательским Советом РПЦ ИС Р18-825-3460.</t>
  </si>
  <si>
    <t>Православный обряд погребения. Акафист за единоумершего. 61 стр. обл.</t>
  </si>
  <si>
    <t>Православный Римский Папа. Св. Мартин Исповедник. Анастасия Павлова. 54 стр. обл.</t>
  </si>
  <si>
    <t>У современного человека, не знакомого с историей Церкви, созвучие "Православный папа" вызывает недоумение. Папа- это значит католик. А как же католик может быть православным? Оказывается, до 11 века христианство на западе было православным. Временами Церковь потрясали волнения различного характера. Именно в такой смутный период, в 7 веке, папой стал святитель Мартин- истинный православный епископ, положивший свою жизнь за Истину христианскую. На основе подлинных событий создана эта повесть.</t>
  </si>
  <si>
    <t>Правы ли "православные" эволюционисты? Александр Люлька. Альманах "Православие". 28 стр. обл</t>
  </si>
  <si>
    <t>Праздник белого цветка. Елена Литвяк. стр.34, обл.</t>
  </si>
  <si>
    <t>978-985-6886-23-5, 978-985-7020-37-9, 978-985-7200-89-4</t>
  </si>
  <si>
    <t>"Праздник белого цветка" - это сборник коротких рассказов о семье святых царственных мученников.  Рассказы о повседневной жизни царских детей наверняка в чем-то будут перекликаться с житейским опытом маленьких читателей, делая их ближе друг другу. Непоседливые и шаловливые герои книги становятся собеседниками наших детей и проводниками в удивительный мир христианской жизни.</t>
  </si>
  <si>
    <t>Праздник молодости. 7А. 155 стр</t>
  </si>
  <si>
    <t>978-5-87468-144-9</t>
  </si>
  <si>
    <t>Праздник разлуки. Из проповедей архимандрита Иоанна (Крестьянкина). обл.</t>
  </si>
  <si>
    <t>17592_PrazdnikRazluki_1</t>
  </si>
  <si>
    <t>Вознесение Христово стало разлукой, обернувшейся неизреченной радостью для апостолов и всех верующих во Христа, а значит, и для нас с вами. Почему? На этот вопрос ответит книжка.</t>
  </si>
  <si>
    <t>Праздники Православной Церкви. Митрополит Иларион (Алфеев). 237 стр. 7А</t>
  </si>
  <si>
    <t>978-5-699-53882-9</t>
  </si>
  <si>
    <t>Эта книга известного богослова и иерарха Илариона (Алфеева) раскрывает перед читателем мир годового круга богослужения Церкви с его постами и праздниками. И так как центром Жизни Церкви является спасение душ Ее членов, то основной задачей этой книги является выявление для читающих связи между духовной практикой человека и церковными праздниками. Так какие же праздники установила для себя Новозаветная Церковь?</t>
  </si>
  <si>
    <t>Практическое руководство к стяжанию Иисусовой молитвы. Иеромонах Симон (Безкровный). 318 стр. 7А</t>
  </si>
  <si>
    <t>PR1</t>
  </si>
  <si>
    <t>Синтагма/КАМНО издательство/Усекновенская пустынь "Катафиги" на Святой горе Афон</t>
  </si>
  <si>
    <t>978-5-7877-0136-4</t>
  </si>
  <si>
    <t>Пред Тобою. Ефошкин С.Н. Альбом. 7А</t>
  </si>
  <si>
    <t>PT1</t>
  </si>
  <si>
    <t>5-85482-114-1</t>
  </si>
  <si>
    <t>Этот альбом представляет творчество современного московского художника Сергея Николаевича Ефошкина, работающего в жанрах исторической картины, портрета, пейзажа, книжного оформления и иллюстрации, исповедующего традиции русского реалистического искусства.         Ефошкин Сергей Николаевич, художник-живописец, член Союза Художников России и Международной ассоциации Изобразительных искусств АИАП ЮНЕСКО родился 7 сентября I960 г. в Москве.  Окончил в 1978 г. Московскую среднюю художественную школу при МГХИ им. В.И. Сурикова Академии художеств СССР.         В 1988 году окончил Московский Государственный Художественный институт им. В.И. Сурикова Академии художеств СССР (ф-т живописи, «Мастерская портрета» под руководством нар. Худ. СССР И.С. Глазунова).         1988-91 г.г. - преподаватель, заведующий кафедрой живописи рисунка и композиции Российской Академии живописи, ваяния и зодчества.         В 1992-2002 г.г. - художник Студии профессиональных художников им. В.В. Верещагина.         2001-2002 г.г. - проректор по учебной и воспитательной работе МГХИ им. В.И. Сурикова Российской Академии Художеств.         С 1984 г. участник коллективных и персональных художественных выставол (в Москве, Ленинграде - Санкт-Петербурге, Смоленске, Витебске («Славянский базар»), Липецке, Йошкар-Оле, Ногинске, Ставрополе, Казани, Электростали, и т. д. :Куба, Испания, Италия, Кипр, Германия и т.д.)         В 1989 г. по заказу МИД СССР участвовал в росписях интерьеров Посольства СССР В Испании.         В 1988-1989 г. - автор цикла иллюстраций полного собрания сочинений русского писателя ЕС Лескова (изд-во «Правда» 8 томов из 12-ти).         1993-95 г.г. - работа над росписями православных храмов г. Москвы. Иконы тиражированы производственным объединением Московской Патриархии «Софрино» и распространились по всей территории Российской Федерации.         1995 г. - Лауреат премии МВД России в области литературы и искусства. Имя занесено в энциклопедию истории МВД России.         1998 г. - Награжден дипломом и медалью Президиума Российской Академии Художеств.         1999 г. - Победитель международного конкурса на роспись отеля «San Pales» корпорации Караками в Саппоро (Япония).         2002 г. - победитель конкурса на роспись Храма - Памятника Военной академии Генерального Штаба Вооруженных Сил Российской Федерации.         Работает в жанрах исторической картины,, портрета, пейзажа, книжного оформления и иллюстрации. Автор живописных исторических циклов: «Житие преподобного Сергия Радонежского. XIV век.»; «Житие и чудеса Святителя Николая чудотворца»; «Из истории русской полиции. XVI-XIX века»; «Из истории Государства Российского».         Автор оформления и иллюстраций книг: В.П. Столярова «Сказания о святителе Николае - архиепископе Мир Ликийском, чудотворце.» (издана в 2004 г. в типографии «Типар», ПМР); О. Касаткина       «Преподобный Сергий Радонежский» (изд-во «Круг чтения», типография «Новости», г. Москва, 2004 г.); «Святитель Николай чудотворец» (издво «Новоспасского монастыря», 2006 г.).         Произведения художника находятся в правительственных представительствах Российской Федерации; в частных собраниях многих стран мира.</t>
  </si>
  <si>
    <t>Предивная чудотворица Матрона Московская: краткое житие, чудеса. Обл. 30 стр</t>
  </si>
  <si>
    <t>978-5-00059-584-8</t>
  </si>
  <si>
    <t>Преображение Господне. История. Богослужение. Акафист. Слово пастыря. Праздники лета Господня. обл</t>
  </si>
  <si>
    <t>978-5-00052-102-1</t>
  </si>
  <si>
    <t>Книги, составляющие серию "Праздники лета Господня", можно назвать духовными путеводителями, позволяющими совершить полный круг двунадесятых и великих праздников Православной Церкви. В них содержится богослужебные тексты с переводом на современный русский язык, акафисты праздникам, святоотеческие наставления и проповеди выдающихся православных пастырей.</t>
  </si>
  <si>
    <t>Преображение Господне. Как мы празднуем. 14 стр. обл</t>
  </si>
  <si>
    <t>978-5-91173-322-3</t>
  </si>
  <si>
    <t>Преображение Господне - один из двунадесятых праздников, важнейший после Пасхи, связанный с событиями из жизни Христа и Пресвятой Девы Марии. Отмечается всегда 19 августа (6 по ст. ст.), хотя само событие Преображения произошло в феврале. В этот праздник нам показано новое, преображенное и благодатное состояние человека и природы, которое будет обретено в Вечности. Ожидает это обновление все естество - и об этом говорит даже чин освящения плодов.</t>
  </si>
  <si>
    <t>Преодолевая земное притяжение, или "Какой дешёвый батюшка!" Рассказы о Амвросии Оптинском. Обл,28 с.</t>
  </si>
  <si>
    <t>978-5-00059-621-0</t>
  </si>
  <si>
    <t>Преподобноисповедник Георгий Даниловский (Лавров). Житие в художественной обработке. 45 стр. обл</t>
  </si>
  <si>
    <t>978-5-906549-52-5</t>
  </si>
  <si>
    <t>Документально-художественное повествование знакомит читателя с судьбой архимандрита Георгия (Лаврова) (1868-1932), старца и духовного наставника тысяч людей, который во времена жестоких гонений на Церковь стойко выдержал все испытания, до самой смерти остался всецело верен оптинскому завету милосердия к грешным людям и в 2000 году был прославлен в лике святых исповедников россиийских.</t>
  </si>
  <si>
    <t>Преподобноисповедник Георгий Даниловский. Канон с акафистом. Житие. 54 стр. обл</t>
  </si>
  <si>
    <t>5-89101-180-8</t>
  </si>
  <si>
    <t>Преподобные Евстратий и Никон. Святые угодники Киево-Печерские. 23 стр. обл.</t>
  </si>
  <si>
    <t>Церковь Рождества Пресвятой Богородицы, с. Льялово</t>
  </si>
  <si>
    <t>Избранные молитвы угодникам Печерским.    Содержание:    Житие преподобных Никона и Евстратия печерских  Избранные молитвы угодникам Печерским</t>
  </si>
  <si>
    <t>Преподобные отцы и старцы Оптинские. Жития и наставления.7А 526 стр.</t>
  </si>
  <si>
    <t>978-5-86594-344-0</t>
  </si>
  <si>
    <t>Преподобный Алексий старец Смоленской Зосимовой пустыни. 294 стр. 7А</t>
  </si>
  <si>
    <t>978-5-903102-97-6</t>
  </si>
  <si>
    <t>Преподобный Алексий (Федор Алексеевич Соловьев; 1846–1928), старец-затворник Смоленской Зосимовой пустыни, близок сердцу каждого православного христианина, особенно он был дорог тем, кто знал его при жизни, его ученикам и последователям, кто избрал для себя путь подвижничества и прославлен ныне в лике святых. Повествование о многоскорбной судьбе угодника Божия, подвизавшегося в России на рубеже эпох, вместившее в себя жизнеописание, наставления старца, воспоминания о нем духовных чад, расширит круг почитателей благодатного подвижника и, несомненно, окажется полезным в их духовном укреплении. Книга выходит третьим переработанным изданием, с уточнениями и дополнительными сведениями о самом старце, его учениках и близких, внесенными в текст О. С. Четверухиной — внучкой авторов книги и правнучкой старца Алексия М. Г. Осколковой. Текст проиллюстрирован фотографиями из их семейных архивов.</t>
  </si>
  <si>
    <t>Преподобный Анатолий Оптинский (Зерцалов) Житие, письма 7А. 366 стр</t>
  </si>
  <si>
    <t>978-5-86594-289-4</t>
  </si>
  <si>
    <t>Преподобный Антоний Радонежский. Житие. Монастырские письма. 142 стр. обл.</t>
  </si>
  <si>
    <t>978-5-00009-093-0</t>
  </si>
  <si>
    <t>Житие преподобного Антония Радонежского. Составитель - архимандрит Георгий (Тертышников). Монастырские письма. Составитель - архимандрит Антоний (Медведев).  Архимандрит Антоний (Медведев; 1792-1877) почти полвека был настоятелем Свято-Троицкой Сергиевой Лавры. Прославился он не только как ее благоукраситель и строитель, но и как духовный учитель. Жизнеописание содержит наставления монашествующим и мирянам, свидетельства посмертной чудесной помощи преподобного Антония, рассказывает о его встречах со святителем Филаретом (Дроздовым).  Монастырские письма, собранные, а отчасти и написанные самим архимандритом Антонием, были впервые опубликованы им по благословению святителя Филарета в середине XIX века и вошли в круг любимого чтения русского народа.</t>
  </si>
  <si>
    <t>Преподобный Афанасий Высоцкий. Иван Чуркин. Серия "Святая Отчизна". 46 стр. 7Бц</t>
  </si>
  <si>
    <t>978-5-88017-415-7</t>
  </si>
  <si>
    <t>На страницах этой книги вы познакомитесь с преподобным Афанасием Высоцким, который с ранних лет полюбил храм Божий и, решив посвятить себя иноческой жизни, отправился к преподобному Сергию Радонежскому. А также узнаете о том, как преподобный Афанасий занимался переписыванием церковных книг, как стал устроителем Высоцкого монастыря, как оказался в Константинополе и как этот великий подвижник перевёл с греческого языка богослужебный устав "Око церковное".     Книга предназначена для детского и семейного чтения.</t>
  </si>
  <si>
    <t>Преподобный Варсонофий Оптинский. Духовные беседы. Келейные записки. 397 стр. 7А Серо-голубая обложк</t>
  </si>
  <si>
    <t>978-5-86594-339-6, 978-5-86594-364-8</t>
  </si>
  <si>
    <t>Преподобный Венедикт Нурсийский. Свет темных веков. Голосова О. 391 стр. 7Бц</t>
  </si>
  <si>
    <t>27250_nursiyskiy-svet-temnyh-vekov_1</t>
  </si>
  <si>
    <t>978-5-91173-557-9</t>
  </si>
  <si>
    <t>Слова «Неразделенная Церковь» относятся к первым десяти векам христианства, когда Восточная и Западная Церкви были едины и еще не произошло их разделения на Православие и Католичество. В то время просияло множество святых. Некоторые из них более известны и почитаемы в Восточной — Православной — Церкви, некоторые — в Западной и почти неизвестны у нас. К одним из таких, мало известных в России, великих подвижников, чьи имена постепенно заново открываются для нас, относится основатель и покровитель монашества в Европе преподобный Венедикт Нурсийский. В основу нашего научно-популярного издания легли многочисленные, как русские, так и европейские, источники, повествующие о жизни святого Венедикта, при этом книга написана живым современным языком и оформлена большим количеством красочных иллюстраций.</t>
  </si>
  <si>
    <t>Преподобный Дионисий Радонежский. Житие. Повествование о чудесах. 139 стр. обл.</t>
  </si>
  <si>
    <t>978-5-00009-100-5</t>
  </si>
  <si>
    <t>В Свято-Троицкой Сергиевой Лавре, в так называемой Серапионовой часовне, примыкающей к южной стене Троицкого собора, почивают под спудом мощи преподобного Дионисия, архимандрита и настоятеля этой обители. Он известен не только святостью своей жизни, но и многоплодной и полезной деятельностью на пользу Отечества, страдавшего в то время от нашествия поляков и от собственных "воров" и изменников.       Житие преподобного Дионисия, по просьбе монаха Боголепа Львова, описал келарь того же Троице-Сергиева монастыря Симеон, бывший ученик, сожитель и очевидец подвигов и трудов преподобного. Это житие, изданное в последний раз Московской синодальной типографией в 1855 году вместе с каноном преподобному, предлагается здесь в переводе на более современный русский язык. В качестве добавления в книге представлены некоторые сведения о преподобном Варнаве, сообщенные священником села Клементьева Иоанном Наседкой, а также три статьи, имеющие значение исторических документов: 1. "О пришествии Иерусалимского патриарха Феофана в Троицкий монастырь", здесь же "О клобуке, данном от патриарха Феофана архимандриту Дионисию"; 2. грамота царя Михаила Феодоровича об исправлении Требника и 3. грамота архимандрита Дионисия и келаря Авраамия Палицина об оказании помощи стоящему под Москвой войску против поляков.</t>
  </si>
  <si>
    <t>Преподобный Ефрем Катунакский. История жизни старца, записанная с его слов. 7А. 286 стр</t>
  </si>
  <si>
    <t>978-5-6051882-7-8</t>
  </si>
  <si>
    <t>Преподобный Ефрем Сирин и его духовное наследие. 7А. 406 стр.</t>
  </si>
  <si>
    <t>PES!</t>
  </si>
  <si>
    <t>978-5-906960-51-1</t>
  </si>
  <si>
    <t>Преподобный Иларион. 366 стр. 7А</t>
  </si>
  <si>
    <t>978-5-86594-141-5</t>
  </si>
  <si>
    <t>Преподобный Иларион, скитоначальник и духовник обители, смиренный ученик преподобных старцев Оптинских Льва и Макария, многие годы был келейником отца Макария, а после его кончины продолжил духовный путь старческого служения вместе с преподобным Амвросием. "И вот дела в обители были тогда в таком порядке: сам старец Амвросий имел своим духовным отцом смиренного подвижника, бывшего учеником старцев Леонида и Макария, монастырского иеромонаха Пимена, который исповедовался у скитоначальника отца Илариона, а отец Иларион - у старца Амвросия.    Таким образом, между начальствующими лицами в Оптиной Пустыни установилась тесная духовная связь, узлом которой или центром - если можно так сказать - был старец Амвросий". Преподобный старец Варсонофий поведал скитской братии, "когда умирал батюшка отец Макарий, то предсказал, что после него будут старцами отец Амвросий, отец Иларион и отец Анатолий и что в Скиту не оскудеет старчество".       Содержание:    От издательства  Некролог  Глава I  Детство и юность Родиона  Пребывание Родиона Никитича в Москве  Жизнь и занятия Родиона Никитича в Саратове  Глава II  О расколе в Саратовском крае  Знакомство с Климчонком  Дальнейшие действия против раскола  преосвященного Иакова при содействии  благочестивых людей, а также саратовского  братства во главе с Родионом Никитичем  Деятельность братства и открытие секты скопцов  Глава III  Поездки по монастырям и поступление в Оптину  Пустынь  Пребывание о.Илариона в Скиту под  руководством о. Леонида и о. Макария  Глава IV  О старческой и духовной деятельности о.  Илариона  Наставления преподобного Илариона Огттинского  О воле Божией  О молитве  О советах другим  О пользе общежития  Пересуды  О помыслах против старца  Об отношении к игумений  Любовь к ближнему - превыше подвига и труда  Об Иисусовой молитве  О прелести  Тайна антихристова деется  О монашестве - "умеренному деланию цены несть"  Откровение помыслов  Искушения  О сне  О скорбях  О борьбе со страстями  О развлечениях  О гневе  О посте  О похвалах  О самочинии  О слезах  Спасение состоит в послушании  О некоторых случаях клеветы и хулы на Старца  Болезнь и последние дни жизни старца Илариона  Приложения  I. Из писем и воспоминаний о старце о. Иларионе  его духовных детей  Письмо настоятельницы Великолуцкого монастыря  Псковской губернии игумений Палладии Юрьевич к  казначею Оптиной Пустыни о. Флавиану от 19  июня 1876 года  Из письма белевской монахини, ныне игумений  Вознесенского женского монастыря близ г.  Сердобска Саратовской губернии, Магдалины  Арсеньевен к о. казначею Флавиану  Рассказ о послушнице Глаголевой  Из записок белевской монахини Михаилы  Болотниковой  Из воспоминаний монахини И. А.  Из писем Н. А. Т. к иеромонаху Оптиной Пустыни о.  Флавиану  Письмо 1 от 12 июня 1876 года  Письмо 2 от 3 июля 1876 года к тому же  Письмо 3 от 3 июля 1876 года к тому же  Рассказ о. Иеронима  II. Отрывки из писем к Родиону Никитичу от его  саратовских знакомых и его ответов к ним  Письма к преосвященному Иакову  Переписка с о. Моисеем Миртовским  III. Построение в скитской церкви Макарьевского  придела и другие постройки в управление Скитом  о. Илариона  IV. Последние годы о. игумена Моисея  Миртовского  V. Сведения о благочестивом старце Семене  Климыче  VI. О Саратовском преосвященном Иакове  VII. Несколько слов о старце о. Леониде  VIII. Сведения о житии казначея Оптиной Пустыни  о. иеросхимонаха Флавиана  Семейство Феодосия Матвеевича Маленькова  Детство и отрочество Феодосия Матвеевича  Пребывание о. Флавиана в скиту Оптиной Пустыни  О назначении о. Флавиана на должность казначея  Заботы о. Флавиана о поминовении старцев о.   Макария и о. Илариона и об устроении в память о.  Илариона памятника - часовни и церкви …  Освящение больничного храма во имя  преподобного Илариона Великого  Кончина и погребение казначея иеросхимонаха о.  Флавиана  Библиография</t>
  </si>
  <si>
    <t>Преподобный Иоанн Кассиан и монашеская традиция христианского Востока и Запада. 7А. 432 стр.</t>
  </si>
  <si>
    <t>PIK1</t>
  </si>
  <si>
    <t>978-5-906960-18-4</t>
  </si>
  <si>
    <t>Преподобный Иосиф Волоцкий и его обитель. Выпуск 2. 479 стр. 7А</t>
  </si>
  <si>
    <t>978-5-94509-039-2</t>
  </si>
  <si>
    <t>Из года в год ширится круг участников конференций, проводимых в древней Волоцкой обители, все более разнообразной становится тематика докладов, открывающих нам малоизвестные страницы истории монастыря. Ведь поистине неисчерпаемые богатства хранят в себе монастырский архив, перевезенный после революции в Москву, фонды музеев и библиотек, где находятся бывшие прежде в монастыре рукописи и иконы. В 2009 г. в Иосифо-Волоцком монастыре состоялась очередная научно-практическая конференция по теме "Преподобный Иосиф Волоцкий и его обитель". Широкий простор для разного рода исследований предоставляет и сам монастырский ансамбль. Дать возможность любителям старины, древнерусского искусства и почитателям преподобного Иосифа прикоснуться к этим ценностям - цель издания настоящего сборника, знакомящего читателей с материалами научно-практической конференции 2009 г. На этот раз работа конференции была связана с двумя памятными датами - 530-летием со дня основания обители и 20-летием возвращения монастыря Церкви.</t>
  </si>
  <si>
    <t>Преподобный Порфирий Кавсокаливит. Духовный облик, чудеса, наставления. 7А. 318 стр</t>
  </si>
  <si>
    <t>978-5-6051882-8-5</t>
  </si>
  <si>
    <t>Преподобный Порфирий, пророк нашего поколения. "Том 1" 399 стр. 7А</t>
  </si>
  <si>
    <t>PP1</t>
  </si>
  <si>
    <t>978-5-6043535-2-3</t>
  </si>
  <si>
    <t>В книге «Преподобный Порфирий пророк нашего времени» описываются реальные события из жизни греческих христиан нашего времени. Помощь Господа по молитвам преподобного Порфирия Кавсокаливита меняет их убеждения, укрепляет маловерных и обращает к вере. Видя, как старец спасал от бед и недугов всех обращавшихся к нему, читатель начинает глубже понимать значение слов «духовник» и «духовное чадо», убеждается, что Господь всегда рядом с нами, и именно Его любовь, по искренним молитвам, идущим из чистого сердца, помогает преодолевать трудности, которые кажутся непреодолимыми.</t>
  </si>
  <si>
    <t>Преподобный Рафаил исповедник. (Жития Оптинских святых) 260 стр. 7А</t>
  </si>
  <si>
    <t>978-5-86594-210-8</t>
  </si>
  <si>
    <t>Предлагаемая книга содержит житие удивительного подвижника эпохи гонений XX века преподобного Рафаила (Шейченко), исповедника, написанное известным агиографом игуменом Дамаскиным (Орловским), а также письма святого.</t>
  </si>
  <si>
    <t>Преподобный Серафим Вырицкий. 206 стр. 7Бц</t>
  </si>
  <si>
    <t>978-5-9968-0702-4, 978-5-9968-0900-4</t>
  </si>
  <si>
    <t>Настоящий агиографический сборник содержит жизнеописание преподобного отца нашего Серафима Вырицкого, воспоминания о нем, свидетельства о чудесах, произошедших по его молитвам, документы о прославлении его в лике святых. Также в книге помещен рассказ о месте его подвигов - поселке Вырица, и несколько приложений. Книга предназначена для широкого круга православных читателей.</t>
  </si>
  <si>
    <t>Преподобный Сергий Нуромский. Дегтерев Н.А. Серия "Святая Отчизна". 54 стр. 7Бц</t>
  </si>
  <si>
    <t>978-5-88017-493-5</t>
  </si>
  <si>
    <t>Преподобный Сергий Нуромский, грек по происхождению, подвизался на Святой Горе Афон, но, узнав о равноангельском житии преподобного Сергия Радонежского, прибыл на Русь, чтобы продолжить иноческое делание под руководством великого русского святого. В книге рассказывается о том, как афонский монах стал отшельником в северорусских лесах, какие подвиги понёс, как основал монастырь на реке Нуроме, а также о духовной дружбе святого с преподобным Павлом Обнорским.       Книга предназначена для детского и семейного чтения.</t>
  </si>
  <si>
    <t>Преподобный Сергий Радонежский в исторических судьбах России. 267 стр. 7Бц</t>
  </si>
  <si>
    <t>978-5-91173-415-2</t>
  </si>
  <si>
    <t>Есть какая-то тайна в том, что такие духовные светочи, как преподобный Сергий Радонежский, "игумен земли Русской", появляются в самые тяжелые для Отечества и народа времена, когда особенно нужна их поддержка. Без него невозможна и немыслима история нашей Родины. Он поистине преобразил своей молитвой Русские земли, которые начали собирать тогда московские князья. Преподобный и его ученики словно драгоценным поясом опоясали Россию множеством монастырей - центров учености, крепостей духа, оплотов Отечества. Это во многом предопределило историческое и духовно-нравственное развитие нашей страны на несколько столетий вперед.  В сборник вошли лучшие жития преподобного Сергия, принадлежащие перу свт. Димирия Ростовского, архиеи. Никона (Рождественского), Е.Е. Голубинского, Б.А. Зайцева; исторические сочинения В. О. Ключевского, М.В. Толстого и др., посвященные Преподобному и его времени; а также проповеди русских святых и знаменитых пастырей, посвященные прп. Сергию; публицистические сочинения, оценивающие его роль в русской истории, и т.д.  Составитель: Голосова О.    Содержание:    Свт. Димитрий Ростовский. Житие и чудеса  преподобного и богоносного отца нашего Сергия,  Радонежского чудотворца  Евгений Евстигнеевич Голубинский. Преподобный  Сергий Радонежский и созданная им Троицкая  Лавра (фрагменты)  Архиеп. Никон (Рождественский). Житие и подвиги  преподобного и богоносного отца нашего Сергия,  игумена Радонежского, всея России чудотворца  (фрагменты)  ГЛАВА XIII. Внезапная буря  ГЛАВА XIV. Друг святителей  ГЛАВА XVII. Благодатный старец  ГЛАВА XVIII. Кончина праведника  М.В. Толстой. История Русской Церкви  Ученики и собеседники преподобного Сергия  Борис Зайцев. Преподобный Сергий Радонежский  Предисловие  Весна  Выступление  Отшельник  Игумен  Св. Сергий чудотворец и наставник  Общежитие и тернии  При. Сергий и Церковь  Прп. Сергий и государство  Вечерний свет  Дело и облик  Василий Осипович Ключевский. Значение  преподобного Сергия для русского народа и   государства  Иван Михайлович Концевич. Стяжание Духа  Святаго в путях Древней Руси  Свт. Филарет Московский. Слова, поучения и  проповеди, связаннные с именем преподобного  Сергия Радонежского  Речь Благочестивейшему Государю Императору  Николаю Павловичу, пред вступлением Его  Величества в Свято-Троицкую Сергиеву Лавру  Речь благоверным государям и великим князьям  Николаю Николаевичу и Михаилу Николаевичу,  пред вступлением Их Высочеств в Свято-Троицкую  Сергиеву Лавру  Речь Его Императорскому Высочеству,  Всероссийского престола наследнику, Государю  Цесаревичу, Великому Князю Александру  Николаевичу, пред вступлением в Свято-Троицкую  Сергиеву Лавру  Речь пред ракою преподобного Сергия  Радонежского по случаю взятия Государем  Императором Александром Николаевичем от св.  мощей его иконы для отправления в действующую  армию  Слово по освящении храма явления Божией Матери  преподобному Сергию, устроенного над мощами  преподобного Михея в Свято-Троицкой Сергиевой  Лавре  Слово в день обретения мощей преподобного  Сергия  Митр. Антоний Храповицкий. Слова   общеназидательные. На день памяти прп. Сергия  Прот. Григорий Дьяченко. Прп. Сергий,  Радонежский чудотворец  Уроки из жизни прп. Сергия: любовь к уединению,  смирение и воздержание  Обретение честных мощей прп. отца нашего  Сергия, Радонежского чудотворца. О любви к  Отечеству  Свт. Филарет (Вознесенский). Слово в день  преподобного Сергия Радонежского  Прмч. Кронид (Любимов). Чудная повесть  благоговейного ямщика  Иерей Николай Блохин. Суровое Сергиево  наказание  Ирина Ордынская. Игумен Сергий  Сокрытие главы прп. Сергия при советской власти  Предание семьи Флоренских о сохранении главы  прп. Сергия  Сокрытое чудо  Использованная литература</t>
  </si>
  <si>
    <t>Преподобный Силуан Афонский. Житие, акафист. Обл. 61 стр</t>
  </si>
  <si>
    <t>Преподобный Симеон Новый Богослов и православное Предание. Митроп. Иларион (Алфеев). 447 стр. 7А</t>
  </si>
  <si>
    <t>17748_PrepodobnyjSimeon_1</t>
  </si>
  <si>
    <t>978-5-88017-336-5 /978-5-906960-08-5</t>
  </si>
  <si>
    <t>Книга представляет собой перевод докторской диссертации автора, защищенной на Богословском факультете Оксфордского университета. Учение великого богослова, поэта и мистика XI в. рассматривается в контексте всего многообразия Предания Восточной Церкви. Автор исследует отношение преп. Симеона к Священному Писанию и православному богослужению, к студийской монашеской традиции, к агиографической, богословской, аскетической и мистической литературе, раскрывает основные темы его богословствования — слезы и покаяние, боговидение, божественный свет, экстаз, бесстрастие, обожение. Отдельно рассматриваются личность и учение преп, Симеона Студита, духовного отца преп. Симеона Нового Богослова. Взаимосвязь между личным духовным опытом христианина и Преданием Церкви — такова основная тема книги.</t>
  </si>
  <si>
    <t>Преподобный Симеон Новый Богослов. Творения в 2-ух тт. 7А</t>
  </si>
  <si>
    <t>В истории христианства третьим духовным писателем, к имени которого придано поименование Богослов, является преподобный Симеон Новый Богослов. Святой отец поучениями устными, а позднее и письменными проповедовал свой личный опыт сокровенного общения с Господом.          Русские православные люди познакомились с творениями Симеона Нового Богослова благодаря переводческим трудам епископа Феофана Затворника, который ценил святого отца за то, что... "преподобный внушает ревность к внутренней благодатной жизни... И все у него так ясно излагается, что беспрекословно покоряет ум".</t>
  </si>
  <si>
    <t>Преподобный Симеон Новый Богослов. Творения. Том III. Божественные гимны. 542 стр. 7А</t>
  </si>
  <si>
    <t>978-5-00009-105-0</t>
  </si>
  <si>
    <t>Пресвятой Троицы избранник. Детям о преподобном Александре Свирском. 31 стр. обл</t>
  </si>
  <si>
    <t>978-5-907554-41-2</t>
  </si>
  <si>
    <t>Пресуществление Святых Даров в Таинстве Евхаристии. В.Я. Малахов. стр.62, обл.</t>
  </si>
  <si>
    <t>Автором этой книги является священномученик Василий Малахов, служивший преподавателем Волынской семинарии с 1899 года до ее закрытия в 1923 году. В 1922 году он принял сан священника. Умер в ссылке. В 2005 году прославлен в лике новомучеников и исповедников Российских.      В его статье «Пресуществление святых даров в таинстве евхаристии» дается подробный обзор истории возникновения и распространения термина «пресуществление», а также глубокое богословское исследование святоотеческого учения о таинстве евхаристии. Несмотря на давность своего написания, данная работа не утратила научного значения и актуальности и в наши дни. Текст статьи воспроизводится по публикации в журнале «Богословский вестник» (1898. № 6. С. 298-320. № 8. С. 113-140).    СОДЕРЖАНИЕ    Введение  Часть I  Часть II</t>
  </si>
  <si>
    <t>Привыкай, что ты - свеча. Обл. 29 стр</t>
  </si>
  <si>
    <t>978-5-907554-39-9</t>
  </si>
  <si>
    <t>Призвание. Сборник Стихов. Епископ Геннадий (Гоголев). 7А. 218 стр</t>
  </si>
  <si>
    <t>978-5-00009-282-8</t>
  </si>
  <si>
    <t>Приидите, наследуйте Царство. Книга о человеческой душе и Промысле Божием. 350 стр. 7А</t>
  </si>
  <si>
    <t>978-5-91173-510-4</t>
  </si>
  <si>
    <t>Приключения золотого крокодила и другие сказки. Вероника Черных. 131 стр. 7Бц</t>
  </si>
  <si>
    <t>26714_priklucheniya_1</t>
  </si>
  <si>
    <t>978-5-906549-38-9</t>
  </si>
  <si>
    <t>Удивительные аллегорические сказки Вероники Черных, представленные в книге «Приключения золотого крокодила», написаны для детей и взрослых; для тех, кто впал в уныние, и тех, кто радуется жизни; для тех, кто запутался в суете, и тех, кто ясно видит свой путь. Читатель познакомится с золотым крокодилом и его друзьями, с голубёнком, не умеющим летать, и котёнком, живущим в урне, с Беззаботной Тучкой и Сияющим Ёжиком, с белкой-дворником и мухой, превратившейся в эльфа. У каждого из персонажей — свой путь к Свету и своя битва за свободу.</t>
  </si>
  <si>
    <t>Приключения семейного кота Гусарика. Т. Дашкевич. 47 стр. обл</t>
  </si>
  <si>
    <t>26576_Gusarik_1</t>
  </si>
  <si>
    <t>978-985-7200-18-4</t>
  </si>
  <si>
    <t>Однажды в доме большой семьи Котовых появился крохотный котёнок. Назвали его Гусариком. Гусарику предстояло стать смелым водолазом, отважным спасателем, доблестным рыцарем и даже падишахом. Но он не знал этого и весело играл с тапочками своей маленькой хозяйки. С его игры и началась эта весёлая история.
Повесть Татьяны Дашкевич знакомит читателей с четырьмя поколениями дружной семьи Котовых и их любимцами котом Гусариком и собакой. Героев повести, а вместе с ними и читателей, ждёт множество ярких открытий, забавных приключений и смешных историй. Эта книга — о таких важных и порой незаметных семейных ценностях, как настоящая дружба, преданность и любовь.
Издание будет интересно детям старшего дошкольного и младшего школьного возраста, а также их родителям, бабушкам и дедушкам.</t>
  </si>
  <si>
    <t>ПриКольные заметки молодого папаши-профессора. Сергей Тетерский. 195 стр. обл</t>
  </si>
  <si>
    <t>27420_prikoljnye_1</t>
  </si>
  <si>
    <t>978-5-88017-800-1</t>
  </si>
  <si>
    <t>Есть такие удивительные истории любви, в которые ныряешь, как в чистую воду, — лёгкие, прозрачные, освежающие. Их можно перечитывать много раз, при этом постоянно переживая бурю эмоций, словно впервые. Завораживающие хроНики семьи Тетерских о благости счастливого родительства именно такие, причем написаны они отцом. Не скупое, а щедрое и эмоциональное мужское признание в любви к своей семье — литературная редкость.
Основные действующие лица этих заметок: ПриКольные родители, находящиеся при Коле — сыне Николае Сергеевиче Тетерском, 9 марта 2017 года рождения: молодой папа — Сергей Владимирович Тетерский, доктор педагогических наук, профессор, и молодая мама — Светлана Геннадьевна Тетерская, кандидат педагогических наук, проректор Академии повышения квалификации и профессиональной переподготовки работников образования города Москвы.</t>
  </si>
  <si>
    <t>Прикосновение к тайнам Царствия Божия. Книга Вторая. Протоиерей Геннадий Нефедов. 415 стр. 7А</t>
  </si>
  <si>
    <t>26979_Pricosnovenie_1</t>
  </si>
  <si>
    <t>978-5-88060-105-9</t>
  </si>
  <si>
    <t>Книга протоиерея Геннадия Нефедова «Прикосновение к тайнам Царствия Божия» — это попытка показать простому читателю то живое наполнение души, которое дает ей опыт подвижников веры и который нам надо принять в свою совесть, во внутренний закон послушания Богу и Святой Церкви. Издание является продолжением бесед старцев о Царствии Божием и правде Его. В ней говорится о покаянии в несколько неожиданном для нас аспекте — о грехах, которыми мы нарушаем заповеди Божии, церковные установления, законы гражданские, требования совести.</t>
  </si>
  <si>
    <t>Принцесса и свинопас. Пьеса для детей. обл.</t>
  </si>
  <si>
    <t>Братство святых Бориса и Глеба</t>
  </si>
  <si>
    <t>Предлагаем вам новую серию "Лучшие сказки малышам", в которую войдут более 40 лучших, самых популярных у нас зарубежных и народных сказок в оформлении Михаила Новикова и других известных художников. Приглашаем вас в удивительный и волшебный мир сказок.  Цветные иллюстрации.</t>
  </si>
  <si>
    <t>Природа веры. (беседы о вере) Священник Георгий Завершинский. тп.офсет 319 стр.</t>
  </si>
  <si>
    <t>978-5-93313-053-6</t>
  </si>
  <si>
    <t>Книга затрагивает самую суть того, что может происходить в душе человека, идущего по пути веры. Какова природа веры - детское доверие или догматическое убеждение? Что делать, если душа остыла в вере? Что несут в себе таинства веры? Как Евангелие соотносит веру и жизнь? Подобные вопросы, волнующие всякого человека, обращенного к современным проблемам православной веры, поднимает автор книги - магистр богословия, магистр философии, кандидат технических наук священник Георгий Завершинский. Отец Георгий окормляет несколько православных приходов в Ирландии, читает лекции и проводит беседы в Москве. Его взгляд на вопросы веры раскрывает литургический и догматический опыт пастыря и богослова и будет полезен не только верующему, но и всякому искренне желающему обретения веры.</t>
  </si>
  <si>
    <t>Прифронтовая Москва. Памятные зарисовки юного москвича. 7Бц. 92 стр.</t>
  </si>
  <si>
    <t>978-5-902484-33-2</t>
  </si>
  <si>
    <t>Причастие. Владимир Чугунов. 374 стр. 7А</t>
  </si>
  <si>
    <t>26763_Prichastie_1</t>
  </si>
  <si>
    <t>978-5-98948-070-8</t>
  </si>
  <si>
    <t>Роман протоиерея Владимира Чугунова, обладателя грамоты номинанта Патриаршей литературной премии имени святых равноапостольских Кирилла и Мефодия, «Причастие» — это третий роман из цикла «Наследники». Он продолжает историю главных действующих лиц романов «Молодые» и «Невеста». На этот раз перед нами семейная драма. Через тяжелейшие испытания приходится пробиваться главному герою к свету любви, под знаком которой, как он считает, проходит вся его жизнь. Взору читателя предстаёт прекрасный образ русской женщины, молодой матери, по-настоящему любящей жены, на долю которой выпала роль «узорешительницы», которую она выполняет с потрясающим великодушием и достоинством.</t>
  </si>
  <si>
    <t>Провинциальный апокалипсис. Владимир Чугунов. 411 стр. 7А</t>
  </si>
  <si>
    <t>26764_PA_1</t>
  </si>
  <si>
    <t>978-5-98948-075-3</t>
  </si>
  <si>
    <t>В одном из малых городов России на протяжении нескольких лет бесчинствует преступная группировка. Преступники безнаказанно калечат и даже убивают людей, а им за это ничего не бывает. Они держат в страхе весь район. Люди боятся обращаться в полицию, которая эти беззакония покрывает, работая по отлаженной схеме, в том числе и в спайке с недобросовестными врачами. Но однажды среди очередных жертв оказывается сын сельского священника. В отличие от своих пострадавших друзей молодой человек не боится писать заявление в полицию. И с этой минуты начинается хождение по кругам ада не только его самого, но и всей семьи. То, с чем они столкнутся, не приснилось бы им и в кошмарном сне. Но иначе они поступить не могут. С надеждой на помощь свыше они решают идти до конца даже после того как на членов семьи устраиваются покушения. Через постепенное погружение в реалии «провинциального апокалипсиса» отцу семейства, от лица которого ведётся повествование, открывается смысл происходящего не только в своём городке, но и во всей России и во всём мире в целом.</t>
  </si>
  <si>
    <t>Проповеди Архимандрит Илия (Рейзмир). 550 стр. 7А</t>
  </si>
  <si>
    <t>978-5-903102-21-1</t>
  </si>
  <si>
    <t>В настоящем издании собрано около 130 проповедей архимандрита Троице-Сергиевой Лавры отца Илии (Рейзмира). Тематика проповедей разнообразна: здесь и проповеди на двунадесятые праздники, проповеди периода пения постной и цветной триоди, воскресные проповеди и слова на праздники Пресвятой Богородицы, проповеди о духовной жизни и в дни памяти святых.</t>
  </si>
  <si>
    <t>Проповеди Архимандрит Илия (Рейзмир). Книга 2. 317 стр. 7А</t>
  </si>
  <si>
    <t>978-5-00009-111-1</t>
  </si>
  <si>
    <t>Проповеди Архимандрит Илия (Рейзмир). Книга 3. 477 стр. 7А</t>
  </si>
  <si>
    <t>27665_Propovedy_1</t>
  </si>
  <si>
    <t>978-5-00009-195-1</t>
  </si>
  <si>
    <t>Настоящее издание содержит проповеди архимандрита Свято-Троицкой Сергиевой Лавры Илии (Рейзмира). Тематика их самая разнообразная: проповеди в дни двунадесятых праздников, воскресные, великопостные, на дни Святой Пасхи, на праздники Пресвятой Богородицы, на дни памяти святых. Книга передает живое слово известного лаврского проповедника.</t>
  </si>
  <si>
    <t>Проповеди в 2-х томах. игумен Максим ( Рыжов ) 7 Бц</t>
  </si>
  <si>
    <t>KP1-1</t>
  </si>
  <si>
    <t>Московская Патриархия</t>
  </si>
  <si>
    <t>978-5-88017-858-2</t>
  </si>
  <si>
    <t>В двух томнике собраны избранные проповеди, произнесенные игуменом Максимом (Рыжовым), настоятелемхрама Живоначальной Троицы в Конькове, в 2008-2020 годах.
В Издательстве Московской Патриархии Русской Православной Церкви вышел в свет первый том двухтомного издания Игумена Максима (Рыжова) «Проповеди». В настоящий том вошли воскресные проповеди, начиная с праздника Пятидесятницы, дня рождения Церкви Христовой, и заканчивая словом в Неделю о Закхее, а также проповеди на Господские и Богородичные праздники. Обращаясь к нашим современникам, игумен Максим от лица Церкви, опираясь на цитаты из Священного Писания и приводя примеры из житий святых, вразумляет заблудших, наставляет ищущих и призывает каждого начать свой путь восхождения к Богу. Проповеди обращены ко всем, кто стремится к истине и выбирает жизнь во Христе.
Во второй том вошли проповеди Великого поста, включая подготовительные к нему недели, пасхальные проповеди, а также проповеди в дни памяти святых угодников Божиих, выстрроенные в хронологическом порядке, начиная с церковного новолетия. Оброщаясь к нашим современникам, игумен Максим от лица Церкви, опираясь на цитаты из Священного Писания и приводя примеры из жизни святых, вразумляет заблудщих, наставляет ищущих и призывает каждого начать свой путь восхождения к Богу. Проповеди обращены ко всем, кто стремится к истине и выбирает жизнь во Христе.</t>
  </si>
  <si>
    <t>Проповеди воскресного дня. Том 1. Архимандрит Мелхиседек (Артюхин). 527 стр. 7А</t>
  </si>
  <si>
    <t>25842_propovedi_1</t>
  </si>
  <si>
    <t>978-5-905951-14-5</t>
  </si>
  <si>
    <t>Проповеди воскресного дня. Том 2. Архимандрит Мелхиседек (Артюхин). 527 стр. 7А</t>
  </si>
  <si>
    <t>26921_1</t>
  </si>
  <si>
    <t>978-5-905951-15-2</t>
  </si>
  <si>
    <t>Проповеди том 2. архиепископ Алексий(Фролов). 7А.334 стр</t>
  </si>
  <si>
    <t>P1</t>
  </si>
  <si>
    <t>978-5-87389-098-9</t>
  </si>
  <si>
    <t>Второй том проповедей Преосвященного Алексия (Фролова), архиепископа Костромского и Галичского († 2013), составлен в хронологическом порядке. Он включает в себя слова, произнесённые архипастырем, главным образом, в Новоспасском монастыре и других храмах г. Москвы в 2002 и в 2003 гг.</t>
  </si>
  <si>
    <t>Проповеди. 7А. 333 стр</t>
  </si>
  <si>
    <t>978-5-907822-01-6</t>
  </si>
  <si>
    <t>Проповеди. Епископ Палладий (Добронравов). 7А, 285 с.</t>
  </si>
  <si>
    <t>978-5-87389-105-4</t>
  </si>
  <si>
    <t>Проповеди. Митрополит Волоколамский Иларион. Том 1 (праздники) 430 стр. 7А</t>
  </si>
  <si>
    <t>propovedi</t>
  </si>
  <si>
    <t>978-5-990881-9-9</t>
  </si>
  <si>
    <t>Р’ РїСЂРµРґР»Р°РіР°РµРјРѕРј РёР·РґР°РЅРёРё СЃРѕР±СЂР°РЅС‹ Р±РѕРіРѕСЃР»СѓР¶РµР±РЅС‹Рµ РїСЂРѕРїРѕРІРµРґРё РїСЂРµРґСЃРµРґР°С‚РµР»СЏ РћС‚РґРµР»Р° РІРЅРµС€РЅРёС… С†РµСЂРєРѕРІРЅС‹С… СЃРІСЏР·РµР№ РњРѕСЃРєРѕРІСЃРєРѕРіРѕ РџР°С‚СЂРёР°СЂС…Р°С‚Р°, РїРѕСЃС‚РѕСЏРЅРЅРѕРіРѕ С‡Р»РµРЅР° РЎРІСЏС‰РµРЅРЅРѕРіРѕ РЎРёРЅРѕРґР° Р РџР¦, РјРёС‚СЂРѕРїРѕР»РёС‚Р° Р’РѕР»РѕРєР°Р»Р°РјСЃРєРѕРіРѕ РР»Р°СЂРёРѕРЅР° (РђР»С„РµРµРІР°), РїСЂРѕРёР·РЅРµСЃРµРЅРЅС‹Рµ РІ СЂР°Р·Р»РёС‡РЅРѕРµ РІСЂРµРјСЏ РІ Р РѕСЃСЃРёРё Рё Р·Р° СЂСѓР±РµР¶РѕРј. РџСЂРё РІСЃРµРј РјРЅРѕР¶РµСЃС‚РІРµ РїРѕСЃР»СѓС€Р°РЅРёР№, РІРѕР·Р»РѕР¶РµРЅРЅС‹С… РЅР° РЅРµРіРѕ РЎРІСЏС‰РµРЅРЅРѕРЅР°С‡Р°Р»РёРµРј, РІР»Р°РґС‹РєР° РР»Р°СЂРёРѕРЅ СЃС‡РёС‚Р°РµС‚ РїСЂРѕРїРѕРІРµРґР°РЅРёРµ СЃР»РѕРІР° Р‘РѕР¶РёСЏ РѕРґРЅРѕР№ РёР· РІР°Р¶РЅРµР№С€РёС… Р·Р°РґР°С‡ СЃРІРѕРµРіРѕ Р°СЂС…РёРїР°СЃС‚С‹СЂСЃРєРѕРіРѕ СЃР»СѓР¶РµРЅРёСЏ. РџСЂРѕРїРѕРІРµРґРё РІР»Р°РґС‹РєРё СЂР°Р·РјРµС‰РµРЅС‹ РІ РєР°Р¶РґРѕРј С‚РѕРјРµ РєРЅРёРіРё РІ СЃРѕРѕС‚РІРµС‚СЃС‚РІРёРё СЃ РґР°С‚Р°РјРё С†РµСЂРєРѕРІРЅРѕРіРѕ РєР°Р»РµРЅРґР°СЂСЏ.</t>
  </si>
  <si>
    <t>Проповеди. Митрополит Волоколамский Иларион. Том 2 (Воскресные дни) 330 стр. 7А</t>
  </si>
  <si>
    <t>978-5-9908681-2-0</t>
  </si>
  <si>
    <t>Проповеди. Протоиерей Валентин Мордасов. 7А. 575 стр</t>
  </si>
  <si>
    <t>978-5-6053782-5-9</t>
  </si>
  <si>
    <t>Проповеди. Том 1.  Игумен Максим ( Рыжов ). 7Бц. 761 стр.</t>
  </si>
  <si>
    <t>Propovedi_t1</t>
  </si>
  <si>
    <t>Храм Живоначальной Троицы в Коньково</t>
  </si>
  <si>
    <t>В Издательстве Московской Патриархии Русской Православной Церкви вышел в свет первый том двухтомного издания Игумена Максима (Рыжова) «Проповеди».
В настоящий том вошли воскресные проповеди, начиная с праздника Пятидесятницы, дня рождения Церкви Христовой, и заканчивая словом в Неделю о Закхее, а также проповеди на Господские и Богородичные праздники.
Обращаясь к нашим современникам, игумен Максим от лица Церкви, опираясь на цитаты из Священного Писания и приводя примеры из житий святых, вразумляет заблудших, наставляет ищущих и призывает каждого начать свой путь восхождения к Богу. Проповеди обращены ко всем, кто стремится к истине и выбирает жизнь во Христе.</t>
  </si>
  <si>
    <t>Проповеди. Том 2.  Игумен Максим ( Рыжов ). 7Бц. 654 стр.</t>
  </si>
  <si>
    <t>Propoveti_t2</t>
  </si>
  <si>
    <t>Во второй том вошли проповеди Великого поста, включая подготовительные к нему недели, пасхальные проповеди, 
а также проповеди в дни памяти святых угодников Божиих, выстрроенные в хронологическом порядке, начиная с церковного новолетия.
 Оброщаясь к нашим современникам, игумен Максим от лица Церкви, опираясь на цитаты из Священного Писания и приводя примеры из жизни святых, вразумляет заблудщих, 
наставляет ищущих и призывает каждого начать свой путь восхождения к Богу. Проповеди обращены ко всем, кто стремится к истине и выбирает жизнь во Христе.</t>
  </si>
  <si>
    <t>Пророк Авраам. Друг Божий. Обл. 23 стр</t>
  </si>
  <si>
    <t>978-985-7200-90-0</t>
  </si>
  <si>
    <t>Пророк Илия. Интерактивное издание для детей и родителей. Задания, лабиринты, наклейки. 31 стр. обл</t>
  </si>
  <si>
    <t>26690_Iliya_1</t>
  </si>
  <si>
    <t>978-985-7124-86-2</t>
  </si>
  <si>
    <t>Есть предание, что слово пророка Илии «горело, как светильник». А ещё пророк Илия повсюду появлялся неожиданно, и никто не мог угадать, где и когда его встретит. Поэтому Илии побаивались даже царь с царицей. Пророк жил больше двух тысяч лет назад, но его историю пересказывают друг другу и сегодня.
Настоящее красочно иллюстрированное издание открывает серию интерактивных книг для детей «Герои Библии». На его страницах маленьких читателей ждет не только пересказ жития пророка Илии, но и увлекательные задания, лабиринты, сюрпризы и множество наклеек.</t>
  </si>
  <si>
    <t>Пророк Моисей. Познавательная книга-расскраска. 16 стр. обл.</t>
  </si>
  <si>
    <t>26931_1</t>
  </si>
  <si>
    <t>978-5-00059-181-9</t>
  </si>
  <si>
    <t>Пророк Моисей.( Наклейки и задания ). Непридуманные истории. Позновательная игра. 35 стр. обл.</t>
  </si>
  <si>
    <t>prorok_moisej</t>
  </si>
  <si>
    <t>978-985-7200-60-3</t>
  </si>
  <si>
    <t>Египет — удивительная страна с богатой историей. Она может стать настоящим открытием для путешественника, ведь сокровища тут хранят не только моря и прибрежные города Египта, но и пустыни. Одним из главных христианских сокровищ этой страны стала гора Синай, или гора Моисея. На первый взгляд она ничем не отличается от других горных пиков поблизости. Но именно на вершине Синая Бог даровал пророку по имени Моисей десять заповедей — десять законов жизни для всего человечества. О том, как это было, и о многих других событиях из жизни пророка Моисея вы прочитаете на страницах этой книги.
Настоящее красочно иллюстрированное издание открывает серию интерактивных книг для детей «Герои Библии». На его страницах маленьких читателей ждет не только пересказ жития пророка Илии, но и увлекательные задания, лабиринты, сюрпризы и множество наклеек.</t>
  </si>
  <si>
    <t>Прорыв блокады Ленинграда. Операция "Искра" ВОВ. Обл. 61 стр</t>
  </si>
  <si>
    <t>978-5-00059-668-5</t>
  </si>
  <si>
    <t>Просто верую. Татьяна Ручкина. 95 стр. обл</t>
  </si>
  <si>
    <t>26488_prostoveruju_1</t>
  </si>
  <si>
    <t>5-85482-010-2</t>
  </si>
  <si>
    <t>В книге Татьяны Ручкиной "Просто верую" представлены рассказы о поразительных действиях Промысла Божия в нашей жизни, а также стихотворения о Простоте Веры - не упрощении, а введении всех своих мыслей и чувств в евангельское ученичество Христу.</t>
  </si>
  <si>
    <t>Просто Давид. Элинор Портер. 7А. 318 стр.</t>
  </si>
  <si>
    <t>PD1</t>
  </si>
  <si>
    <t>978-5-9968-0777-2</t>
  </si>
  <si>
    <t>"Просто Давид" впервые издается на русском языке. Ее автор - популярная американская писательница Элинор Портер, известная в России благодаря своим повестям о Поллианне.
Давид (параллель с царем-пастухом Давидом, играющем на арфе, лежит в самой основе книги) - 10-летний мальчик. Он живет в идиллической горной местности со своим отцом, который обучает его виртуозной игре на скрипке. После внезапной смерти отца сирота не может вспомнить ни собственной фамилии, ни каких-либо иных родственников. Он - "просто Давид". Его усыновляет пожилая супружеская пара. Нравственная незамутненность и музыкальный талант Давида привлекают к нему жителей деревни. Он обладает поразительной способностью при любых обстоятельствах радоваться жизни, видеть во всем и во всех лучшие стороны.
Почти детективные повороты сюжета, психологическая точность, с которой автор создает образы, - все это неизменно привлекает к книге внимание читателей на протяжении вот уже нескольких поколений.</t>
  </si>
  <si>
    <t>Простыми словами о Божественной Литургии. 7А. 583 стр</t>
  </si>
  <si>
    <t>978-5-902716-53-2</t>
  </si>
  <si>
    <t>Против течения. Протоиерей Сергий Щукин. 301 стр. 7А</t>
  </si>
  <si>
    <t>Сурож</t>
  </si>
  <si>
    <t>978-5-89653-225-5</t>
  </si>
  <si>
    <t>Предлагаемая читателям книга представляет собой историю духовного становления и первых двух десятилетий религиозной деятельности отца Сергия Щукина, всю жизнь посвятившего своему призванию проповедника.    Содержание:    Благословение Илариона, Митрополита  Восточно-Американского и Нью-Йоркского,  Первоиерарха Русской Зарубежной Церкви.  Предисловие. Сергий Сущий.  Предисловие автора.  Часть 1. ГОДЫ ДУХОВНОГО СТАНОВЛЕНИЯ  Глава 1. Листок бумаги.  Глава 2. Юность Геннадия.  Глава 3. Новые знакомства.  Глава 4. Христианский студенческий кружок.  Глава 5. Против течения.  Глава 6. Церковь и молодежь.  Глава 7. Церковь и государство.  Глава 8. Попытки легализации.  Глава 9. Внутренние сдвиги.  Глава 10. Съезд кружков в Финляндии.  Глава 11. Новое пополнение.  Глава 12. На съезде Всемирного союза.  Глава 13. Война с Германией.  Глава 14. Февральская революция.  Часть 2. ОЧЕРКИ ИЗ ЖИЗНИ "ПОДСОВЕТСКОЙ"  МОЛОДЕЖИ  Глава 1. Москва после переворота.  Глава 2. Под сенью братства святителя Алексия.  Глава 3. Снова на Родине.  Глава 4. Первый год работы среди молодежи.  Глава 5. Устройство детской столовой.  Глава 6. Расширение работы кружка.  Глава 7. Закрытие кружка.  Глава 8. После закрытия кружка.  Глава 9. Две свадьбы.  Глава 10. Кружок продолжает работу.  Глава 11. Религиозное подполье в Советском  Союзе.  Глава 12. Контакты между кружками.  Глава 13. Съезды представителей кружков.  Глава 14. Помощь заключенным и их семьям.  Приложения  ИЗ ЗАПИСЕЙ ГЕННАДИЯ Ч.  О Катакомбной Церкви в Советском Союзе.  Глава 1. Тайные священники.  Глава 2. Тайная монахиня Сергия.  Глава 3. Протоиерей Иоанн Домовский.  Глава 4. Архиепископ Воронежский и Козловский.  Глава 5. Инженер Де-Кампо.  Глава 6. Сестры Добротворские.  Послесловие. Сергий Сущий.  Из рукописей протоиерея Сергия Щукина  МАТЕРИАЛЫ К ИСТОРИИ ХРИСТИАНСКОГО  СТУДЕНЧЕСКОГО ДВИЖЕНИЯ В РОССИИ 1900-1934  ГОДОВ  От составителя  Часть 1. РУССКОЕ ДВИЖЕНИЕ ДО РЕВОЛЮЦИИ.  1900-1917 ГОДЫ  Глава 1. Предварительные замечания.  Глава 2. Возникновение Русского движения.  Глава 3. Первый студенческий кружок в  Петербурге.  Глава 4. Образование кружков в других центрах.  Глава 5. Вступление во Всемирную федерацию.   Глава 6. Влияние Первой мировой войны на  движение.  Часть 2. РУССКОЕ ДВИЖЕНИЕ ПОСЛЕ  РЕВОЛЮЦИИ. 1917-1934 ГОДЫ  Глава 7. Первые годы после революции  (1918-1922).  Глава 8. Восстановление деятельности кружков.  Глава 9. Разгром студенческих христианских  кружков в 1923-1924 годах.  Глава 10. Период подпольной работы (1924-1930).  Глава 11.0 дальнейшей судьбе кружков.  Приложения  ШКАТУЛКА С ДВОЙНЫМ ДНОМ. Б.Л.Филиппов</t>
  </si>
  <si>
    <t>Протоиерей Стефан Щербаковский. Русско-японская война. Тюренченский бой (1904). Обл. 30 стр</t>
  </si>
  <si>
    <t>978-5-00059-637-1</t>
  </si>
  <si>
    <t>Профессиональный английский язык для теологов. 7А. 207 стр</t>
  </si>
  <si>
    <t>978-5-6044877-0-9</t>
  </si>
  <si>
    <t>Профессор Осипов и одна древняя ересь. Масленников С.М. 31 стр. обл</t>
  </si>
  <si>
    <t>Прощайте и прощены будете (Лк. 6:37), Интег. 158 стр</t>
  </si>
  <si>
    <t>978-5-905951-34-3</t>
  </si>
  <si>
    <t>Прямой путь к Богу. Архимандрит Тихон (Агриков). 189 стр. 7Бц</t>
  </si>
  <si>
    <t>978-5-905983-26-9</t>
  </si>
  <si>
    <t>Фронтовик, преподаватель Московской Духовной академии, насельник Троице-Сергиевой Лавры, отец Тихон стал живым свидетельством правоты слов апостола Павла: "...все, желающие жить благочестиво во Христе Иисусе, будут гонимы" (2 Тим. 3,12). Схиархимандрит Пантелеймон в своей жизни перенес жестокие испытания и гонения, враг нигде не давал ему покоя. Многие годы подвижник провел в затворе в горах Кавказа.    Написанная в 70-х годах прошлого столетия, книга, которую вы сейчас держите в руках, с каждым днем становится все более и более актуальной, что прямо говорит нам о том, что ее автор был осиян Истинным светом.      Содержание:    1. Монашество в русской церкви  2. Христианка  3. Над пропастью  4. Молитва</t>
  </si>
  <si>
    <t>Псалмы, избранные для детей. 7А. 159 стр</t>
  </si>
  <si>
    <t>978-5-7877-0083-1</t>
  </si>
  <si>
    <t>Псалмы, чтомые на всякую потребу души. Помоги, святый отче. 7Бц. 541 стр</t>
  </si>
  <si>
    <t>978-5-9909069-4-5</t>
  </si>
  <si>
    <t>Псалтирь (ст. 12) Крупным шрифтом. 7А. 302 стр. Синяя обложка</t>
  </si>
  <si>
    <t>978-5-9946-0733-6</t>
  </si>
  <si>
    <t>Псалтирь (ст. 12) с указанием порядка чтения псалмов НА ВСЯКУЮ ПОТРЕБУ с поминов. живых  7А. 447 стр</t>
  </si>
  <si>
    <t>978-5-6054014-3-8</t>
  </si>
  <si>
    <t>Псалтирь (ст. 16) заупокойная лития мирским чином. Иные молитвословия. 7А. 331 стр</t>
  </si>
  <si>
    <t>978-5-6049429-8-7</t>
  </si>
  <si>
    <t>Псалтирь (ст. 16) с указанием порядка чтения псалмов на всякую потребу. 7А. 414 стр</t>
  </si>
  <si>
    <t>978-5-6053079-5-2</t>
  </si>
  <si>
    <t>Псалтирь (ст. 18) Крупным шрифтом. 7А. 302 стр. Зеленая</t>
  </si>
  <si>
    <t>978-5-6054014-1-4</t>
  </si>
  <si>
    <t>Псалтирь (ст. 18) Пресвятой Богородице. 7А 187 стр</t>
  </si>
  <si>
    <t>978-5-906241-95-5</t>
  </si>
  <si>
    <t>Псалтирь (ст. 2) Толковая. В святоотеческом изложении. 7А. 799 стр. (зеленая)</t>
  </si>
  <si>
    <t>978-5-907554-40-5</t>
  </si>
  <si>
    <t>Псалтирь (ст. 20) карман. зеленый. 7А. 478 стр</t>
  </si>
  <si>
    <t>978-5-6053741-4-5</t>
  </si>
  <si>
    <t>Псалтирь (ст. 20) Пророка и царя Давида с пояснениями (зеленый). Обл. 320 стр</t>
  </si>
  <si>
    <t>Псалтирь (ст. 32) Преподобного Ефрема Сирина. Караманный. 7Бц. 445 стр</t>
  </si>
  <si>
    <t>978-5-9968-0954-7</t>
  </si>
  <si>
    <t>Псалтирь (ст. 5) Учебная. На церковно-славянском языке с параллельным переводом П. Юнге. 7А. 669 стр</t>
  </si>
  <si>
    <t>978-5-6051194-1-8</t>
  </si>
  <si>
    <t>Псалтирь (ст. 6) в святоотеческом изъяснении. 427 стр. 7А</t>
  </si>
  <si>
    <t>978-5-6054245-4-3</t>
  </si>
  <si>
    <t>Псалтирь (ст. 6) с молитвами о живых и усопших. На ц/с яз. крупным шрифтом. 525 стр. 7Бц</t>
  </si>
  <si>
    <t>24613_Ps_1</t>
  </si>
  <si>
    <t>978-5-00059-458-2, 978-5-00059-662-3</t>
  </si>
  <si>
    <t>Рекомендовано к публикации Издательским советом Русской Православной Церкви</t>
  </si>
  <si>
    <t>Псалтирь (ст. 6) Учебная на церковнославянском яз. с паралл. пер. на рус. яз. П. Юнгерова. 719 стр7А</t>
  </si>
  <si>
    <t>978-5-9968-0791-8</t>
  </si>
  <si>
    <t>Псалтирь (ст. 8) На церковнославянском языке. 7А. 380 стр</t>
  </si>
  <si>
    <t>978-5-6050046-5-3</t>
  </si>
  <si>
    <t>Псалтирь (ст. 8) Перевод П.А.Юнгерова. 7А. 319 стр</t>
  </si>
  <si>
    <t>978-985-7311-87-3</t>
  </si>
  <si>
    <t>17X15</t>
  </si>
  <si>
    <t>Псалтирь (ст.10) и каноны по усопшим. 559стр,7Бц,б/ф,син.</t>
  </si>
  <si>
    <t>Храм Воскресения Христова</t>
  </si>
  <si>
    <t>5-7624-0078-6</t>
  </si>
  <si>
    <t>Псалтирь (от греч. псалтирион, – название струнного музыкального инструмента) – книга, входящая в состав Библии, которая состоит из 150 песней или псалмов. В Православной Церкви Псалтирь более всех других священных книг употребляется при богослужении. Существует традиция чтения Псалтири над телом преставившегося христианина до его погребения. Чтение совершается по возможности стоя, непрерывно, днем и ночью, если чтецов несколько, при этом родным и близким надо хотя бы иногда присоединяться к молитве. В случае затруднительности организовать чтение Псалтири непосредственно над телом усопшего, можно поделить время суток и читать каждому в свое время у себя дома.</t>
  </si>
  <si>
    <t>Псалтирь (ст.10) с поминовением живых и усопших. С толкованием Евфимия Зигабена. 621 стр. 7А</t>
  </si>
  <si>
    <t>26028_Psaltir_1</t>
  </si>
  <si>
    <t>Летопись/Православный подвижник</t>
  </si>
  <si>
    <t>978-5-9500531-9-1</t>
  </si>
  <si>
    <t>Псалтирь (ст.12) Ефрема Сирина св. 350 стр. 7А</t>
  </si>
  <si>
    <t>978-5-7877-0089-3</t>
  </si>
  <si>
    <t>Псалтирь (ст.12) и молитвы, чтомые по усопшим. 556 стр. 7А</t>
  </si>
  <si>
    <t>978-5-9905028-1-9, 978-5-6053267-9-3</t>
  </si>
  <si>
    <t>Псалтирь (ст.12) Панихида и молитвы по усопшим. 413 стр. 7Бц</t>
  </si>
  <si>
    <t>5-7628-0334-1</t>
  </si>
  <si>
    <t>В издание вошли псалтырь, панихида и молитвы по усопшим. Печатается по благословению архиепископа Самарского и Сызранского Сергия.  Составитель протоиерей Владимир Чугунов    Содержание:  О погребении и поминовении усопших  Последование при разлучении души от тела  всякаго правовернаго  Последование по исходе души от тела  Псалтирь пророка Давида  Чин заупокойной литии, совершаемой мирянином  дома и на кладбище  Как молиться о умерших без крешения и  непровославных  Последование панихиды  Канон за умерших без покаяния</t>
  </si>
  <si>
    <t>Псалтирь (ст.12) с параллельным переводом на русский язык. 445 стр. 7А</t>
  </si>
  <si>
    <t>978-5-6051825-1-1, 978-5-6053741-6-9</t>
  </si>
  <si>
    <t>В книгу помещены тексты Псалтири на церковнославянском и русском языках.      В отличие от синодального перевода Библии с церковнославянского, русский текст этой Псалтири сделан с греческой Септуагинты (LXX) и точно соответствует Псалтири, используемой в православном богослужении.      Перевод на русский язык, выполненный замечательным русским ученым, профессором Казанской Духовной Академии П.А.Юнгеровым, был одобрен Святейшим Синодом, а при современном переиздании получил благословение Святейшего Патриарха Алексия II.      Псалтирь может быть использована при домашнем молитвословии.</t>
  </si>
  <si>
    <t>Псалтирь (ст.12) св. пророка и царя Давида. 303 стр. (кожанный с закладкой)</t>
  </si>
  <si>
    <t>978-5-903147-17-5</t>
  </si>
  <si>
    <t>Псалтирь (ст.12) Учебная. На церковно-славянском языке с параллельным переводом П. Юнге. 7А. 669 стр</t>
  </si>
  <si>
    <t>978-5-6054014-7-6</t>
  </si>
  <si>
    <t>Псалтирь (ст.14) Крупным шрифтом. 350 стр. обл</t>
  </si>
  <si>
    <t>978-985-7290-99-4</t>
  </si>
  <si>
    <t>Псалтирь (ст.14) с толкованием, с молитвами о живых и усопших, с указ. чтений на вп. 511 стр. 7А</t>
  </si>
  <si>
    <t>26199_Psaltir_1</t>
  </si>
  <si>
    <t>978-5-00059-537-4, 978-5-00059-690-6</t>
  </si>
  <si>
    <t>В настоящем издании удобного малого формата содержится не только сам текст книги Псалтирь, напечатанный гражданским шрифтом, но и краткое толкование каждого псалма святыми отцами и учителями Церкви, а также глава о молитвах на всякую потребу при чтении Псалтири по наставлениям афонских старцев Паисия Святогорца и Арсения Каппадокийского.</t>
  </si>
  <si>
    <t>Псалтирь (ст.16) 7А. 319 стр.</t>
  </si>
  <si>
    <t>978-5-9968-0629-4, 978-5-9968-0790-1</t>
  </si>
  <si>
    <t>Настоящее издание Псалтири царя и пророка Давида содержит указатель псалмов, читаемых согласно православной традиции в различных нуждах. Например, в душевном смятении читается 30 псалом, при прошении милости и щедрот у Бога — псалом 66, а в болезнях — псалмы 29, 46, 69. Шрифт — русский, умеренно крупный, с ударениями.</t>
  </si>
  <si>
    <t>Псалтирь (ст.16) крупный шрифт. 301 стр. 7Бц</t>
  </si>
  <si>
    <t>978-5-9968-1031-4, 978-5-9968-0860-1</t>
  </si>
  <si>
    <t>Рекомендовано к публикации Издательским Советом Русской Православной Церкви</t>
  </si>
  <si>
    <t>Псалтирь (ст.18) Ефрема Сирина св. 350 стр. 7А</t>
  </si>
  <si>
    <t>Псалтирь (ст.18) помощник и покровитель. 7А. 351 стр. газет. (зелен.)</t>
  </si>
  <si>
    <t>978-5-7877-0109-8</t>
  </si>
  <si>
    <t>Псалтирь (ст.20) на русском языке, карманный с закл. 510 стр, 7Бц</t>
  </si>
  <si>
    <t>978-5-9968-1053-6, 978-5-9968-0943-1</t>
  </si>
  <si>
    <t>Псалтирь (ст.20) с указанием порядка чтения псалмов на всякую потребу. 442 стр. 7Бц. (карм./ф)</t>
  </si>
  <si>
    <t>25864_Psaltir_1</t>
  </si>
  <si>
    <t>978-5-9905-0404-2</t>
  </si>
  <si>
    <t>Псалтирь (ст.32) карм. 319 стр. 7А. красный</t>
  </si>
  <si>
    <t>978-5-00009-154-8</t>
  </si>
  <si>
    <t>Вашему вниманию предлагается Псалтирь, включающий в себя молитвы перед началом чтения Псалтири, псалтирь пророка Давида, молитвы по прочтении нескольких кафисм или всей Псалтири.</t>
  </si>
  <si>
    <t>Псалтирь (ст.7) с молитвами о живых и усопших. С указанием чтения на всякую потребу. 7Бц. 477 стр.</t>
  </si>
  <si>
    <t>978-5-6054008-5-1</t>
  </si>
  <si>
    <t>Псалтирь (ст.8) с поминовением живых и усопших. С толкованием Евфимия Зигабена. 621 стр. 7А</t>
  </si>
  <si>
    <t>Псалтирь для мирян. Чтение псалтири с поминовением живых и усопших. 7А 395 стр.</t>
  </si>
  <si>
    <t>978-5-6050033-1-1, 978-5-6054908-3-8</t>
  </si>
  <si>
    <t>Псалтирь пророка и царя Давида учебная. С перев. на рус. яз. П. А. Юнгерова. 7А, 590 с.</t>
  </si>
  <si>
    <t>978-5-906241-83-2</t>
  </si>
  <si>
    <t>Псалтирь ст. 10. На русском языке. 7А. 286 стр</t>
  </si>
  <si>
    <t>978-985-7311-62-0</t>
  </si>
  <si>
    <t>Псалтирь ст. 40 Ко Пресвятой Богородице. 7А. 383 стр</t>
  </si>
  <si>
    <t>978-5-6051683-7-9</t>
  </si>
  <si>
    <t>Псково-Печерский цветник. 7А. 252 стр.</t>
  </si>
  <si>
    <t>PPC1</t>
  </si>
  <si>
    <t>978-5-9968-0673-7</t>
  </si>
  <si>
    <t>В этой книге мы имеем возможность прикоснуться к живому благодатному наследию некоторых печерских старцев, подвижников, которые подвизались в Псково-Печерском монастыре в разное время. Они оставили будущим поколениям свои наставления на важные для всех христиан темы, из которых каждый может научиться благочестивой и богоугодной жизни. Святые подвижники, старцы святой обители, которых Тихон Секретарев назвал "воплощенным Евангелием наших дней", оставили нам духовное наследие, свои заветы - свидетельство непреходящей славы и непрерывного заступничества за род людской.
Псково-Печерский монестырь - святая обитель, место подвижнической жизни монахов и притяжения боголюбцев со всего мира, а в особенности, конечно, из России. "Это и духовная координата, где сразу обозначено присутствие по Успении не оставившей мир Пресвятой Богородицы, и географическая точка, куда из столетия в столетие, из десятилетия в десятилетие стекаются реки православных паломников со всего христианского мира" (архимандрит Тихон Секретарев).
Уже много веков сюда идут православные христиане, чтобы научиться молитве, послушать советы опытных старцев, как надо устраивать свою духовную жизнь, чтобы жить с Богом. А некоторые остаются в этой обители, чтобы принять монашеский постриг и всю свою жизнь посвятить богослужению.
Монахи, старцы монастыря - это молитвенники за всех людей, не оставлявшие и не оставлляющие никого без утешения, без помощи. В их молитвенном опыте и помощи - Божия благодать, духовная мудрость и понимание предназначения и потребностей каждого человека в этом мире. Ведь о своем спасении заботиться нужно всегда и везде, в каком бы звании и состоянии тот или иной человек ни находился. "Каждому из нас надо блюсти свои шаги - как мы идем по жизни, дабы Господь не прогневлялся ею, а прославлялся" (епископ Федор Текучев).</t>
  </si>
  <si>
    <t>Псковская Епархия. Справочник-путеводитель. 2009. 218 стр.+ стр. карты обл.</t>
  </si>
  <si>
    <t>978-5-869-83-049-4</t>
  </si>
  <si>
    <t>Справочник "Псковская епархия" из серии "Епархии России" - первое официальное издание, содержащее информацию о всех действующих на территории Псковской области монастырях, храмах, часовнях, епархиальных структурах и благочиниях.    Предназначен широкому кругу читателей, а также священнослужителям, прихожанам, паломникам и краеведам, желающим посетить святые места Псковской области и лучше узнать историю Псковского края.</t>
  </si>
  <si>
    <t>Пустыня. Повесть и рассказы. Константин Певцов. 244 стр. 7А</t>
  </si>
  <si>
    <t>26496_pustynya_1</t>
  </si>
  <si>
    <t>978-5-6041980-1-8</t>
  </si>
  <si>
    <t>Герой повести «Пустыня», студент-художник, неожиданно для себя во время летней практики на пустынном острове ощутил прикосновение Божией благодати, и это изменило весь его жизненный уклад.
В книгу также вошли рассказы о подвижниках благочестия, простых русских людях, для которых стремление сохранить верность Христу важнее самой жизни...
Допущено к распространению Издательским советом Русской Православной Церкви.</t>
  </si>
  <si>
    <t>Путеводитель паломника. 399 стр. 7А</t>
  </si>
  <si>
    <t>978-5-93288-003-6</t>
  </si>
  <si>
    <t>Эта книга адресована тем, кто в разных телесных и душевных нуждах решает обратиться к святыням родной земли и отправиться в паломничество, — особенно тем, кто не имеет еще собственного опыта паломнических поездок. Путеводитель в испрашивании житейского благополучия и здоровья... Помощь в телесных и душевных нуждах... Хотя Церковь и называют «врачебницей» (в чине исповеди), она не больница, не магазин, где можно приобрести земные блага. Цель Церкви, основанной Господом Иисусом Христом, — спасение души, возвращение человека к образу и подобию Божию. И главные нужды, ради которых существует Церковь, ради которых пришел к нам Сын Божий, воплотился, учил, проповедовал, пострадал, умер, воскрес, вознесся — это нужды духовные: воссоединение человека с Богом. Но это не значит, что наши земные нужды и скорби, наши «болячки», наши проблемы не имеют отношения к Церкви и с ними надо разбираться своими силами. Ни путем соблюдения каких-либо правил благочестия, ни посредством паломнических поездок и приближения к святыням нельзя получить гарантированного исцеления от болезней или разрешения своих запутанных проблем. Но и болезни, и проблемы посылаются нам не «чтобы жизнь медом не казалась» и не по слепой несправедливой случайности, а вырастают на почве нашей жизни, пораженной грехом и оторванной от Бога, от правды, от должного порядка вещей. Есть прекрасное высказывание: Бог обращается к нам тихим шепотом любви в глубине нашего сердца; когда мы не слышим этого голоса — Он говорит с нами голосом нашей совести; когда мы и этого не слышим — Он кричит нам в буре скорбей и бед... И Он же нам сказал: «Ищите прежде Царствия Божия и правды его, и прочее приложится вам». Вот почему, решая запутанные житейские проблемы, мучаясь неисцельными болезнями души и тела, надо не только обращаться к врачам, психологам, юристам, педагогам, но и пытаться встретиться с Богом и Его любовью и правдой</t>
  </si>
  <si>
    <t>Путеводитель по Библии. Руководство для священнослужителей и мирян. 7А. 190 стр</t>
  </si>
  <si>
    <t>978-5-6049429-1-8</t>
  </si>
  <si>
    <t>Путешествие мальчика к отцу Иоанну Кронштадтскому. В.И. Чунихин. Рассказ. 62 стр. обл</t>
  </si>
  <si>
    <t>978-5-6055035-3-8</t>
  </si>
  <si>
    <t>Пути Господни. Радость узнавания. 414 стр. 7А</t>
  </si>
  <si>
    <t>978-5-906549-27-3</t>
  </si>
  <si>
    <t>Как тяжело пробиться к Богу человеку, воспитанному в атеистической, далёкой от православия среде! Как сложно разглядеть свет Спасителя за суетой, царящей в дольнем мире! Как трудно бывает отыскать дорогу, ведущую в чертоги Творца Вселенной! Удивительными, немыслимыми путями Христос привлекает к себе своих блудных детей…        В этой книге собраны истории, рассказанные самыми разными людьми. Истории эти невыдуманные, а их герои, наши современники, живут среди нас. Оглянитесь — и вы увидите их! У каждого из них свой уникальный неповторимый путь, каждый идёт ко Христу своей дорогой, полной искушений, трудностей — но и чудес, любви и света. Читайте подлинные истории человеческих жизней и удивляйтесь!</t>
  </si>
  <si>
    <t>Пути земные и небесные. Насельники Оптинской пустыни XIX-XX веков: неизвестное об известных. 7А. 343</t>
  </si>
  <si>
    <t>978-5-86594-309-9</t>
  </si>
  <si>
    <t>Пути Святой Горы. От Афона до Валаама. Фотовыставка. Альбом. 109 стр. обл</t>
  </si>
  <si>
    <t>27X24</t>
  </si>
  <si>
    <t>Пути спасения христианина. Иерей Вадим Коржевский. 297 стр. 7А</t>
  </si>
  <si>
    <t>978-5-87247-559-0</t>
  </si>
  <si>
    <t>Пути-дороженьки. Сказ о том, как братец Иванушка с сестрицей Аленушкой правду. 7А. 220 стр</t>
  </si>
  <si>
    <t>978-5-9946-0631-5</t>
  </si>
  <si>
    <t>Путь духовной жизни. Игумен Никон (Воробьев). 237 стр. 7Бц</t>
  </si>
  <si>
    <t>26204_pdzh_1</t>
  </si>
  <si>
    <t>Алавастр</t>
  </si>
  <si>
    <t>978-5-9500470-3-9</t>
  </si>
  <si>
    <t>Настоящее издание писем игумена Никона (Воробьева) является сокращенным вариантом полного их собрания. В данный сборник вошли избранные письма к разным людям: монашествующим, мирянам, студентам духовной школы. Эти послания исповедника веры нашей Церкви объединяет одна отчетливо выраженная мысль и единая цель - раскрыть каждому вопрошающему святоотеческое понимание основных вопросов духовной жизни. Данные письма, пронизанные искренней любовью ко всем обращающимся за советом, глубоко и доступно раскрывают эту важнейшую для спасения тему, приобретающую в настоящее время особенно серьезное значение для каждого православного человека. Ибо в пространство Церкви всё активнее проникает множество различных лжедуховных идей, способных оставить без Христа не только мало знающего, но и вполне верующего христианина.Рекомендовано к публикации Издательским советом Русской Православной Церкви.</t>
  </si>
  <si>
    <t>Путь истины: по творениям святителя Василия Великого. 7А. 222 стр</t>
  </si>
  <si>
    <t>978-5-9968-0877-9</t>
  </si>
  <si>
    <t>Путь истины. Очерки о людях Церкви XIX-XX веков. А. Яковлев. 669 стр. 7Бц</t>
  </si>
  <si>
    <t>978-5-7789-0276-3</t>
  </si>
  <si>
    <t>Книга представляет собой рассказы о людях Русской Церкви, о жизни и деятельности видных иерархов и простых монахов, священнослужителей и мирян. Среди ее героев святители Филарет Московский и Иннокентий Херсонский, духовный писатель А. Н. Муравьев и обер-прокурор К. П. Победоносцев, новомученики Церкви Русской и патриархи советской эпохи, православные епископы XX века митрополит Вениамин (Федченков) и митрополит Антоний (Блум) и другие.      Рекомендовано к публикации Издательским Советом Русской Православной Церкви.        Содержание:    Предисловие  Митрополит Филарет.  Святитель Филарет (Дроздов)  Путешественник по святым местам.  А. Н. Муравьев  Служитель Слова Божия.  Святитель Иннокентий (Борисов)  Дивное чудо Оптиной  Духовный подвиг отца Иоанна  Кронштадтского  Железный обер-прокурор, г  К. П. Победоносцев  Церковный воитель.  Митрополит Антоний (Храповицкий)  Человек Церкви на рубеже эпох.  С. Н. Дурылин  Воин за Церковь Христову.  Священномученик архиепископ Иларион  (Троицкий)  Свет негаснущих звезд.  О новомучениках российских  Вера и жизнь митрополита Вениамина.  Митрополит Вениамин (Федченков)  Крестный путь святителя Луки.  Святитель Лука (Войно-Ясенецкий)  Патриархи советской эпохи.  Патриарх Сергий (Страгородский), Патриарх  Алексий (Симанский), Патриарх Пимен (Извеков)  Кормчий ковчега спасения.  Митрополит Антоний (Блум)   Человек свободный и радостный.  Протопресвитер Александр Шмеман</t>
  </si>
  <si>
    <t>Путь к Богу. Советы и наставления святых и подвижников благочестия. 7А. 413 стр</t>
  </si>
  <si>
    <t>978-5-00059-533-6</t>
  </si>
  <si>
    <t>Путь к Небесной радости. От Великого поста до Пятидесятницы. Игумен Максим (Рыжов). 176 стр. обл</t>
  </si>
  <si>
    <t>978-5-88017-594-9</t>
  </si>
  <si>
    <t>Путь к Небесному венцу. 111 стр. 7А</t>
  </si>
  <si>
    <t>PKNV1</t>
  </si>
  <si>
    <t>Издательский дом " Печать"</t>
  </si>
  <si>
    <t>978-5-9902578-5-6</t>
  </si>
  <si>
    <t>25X21</t>
  </si>
  <si>
    <t>Путь ко спасению. Свт.Феофан Затворник 407 стр. 7А</t>
  </si>
  <si>
    <t>978-5-6053438-7-5</t>
  </si>
  <si>
    <t>Путь ко Христу. Сборник проповедей протоиерея Серафима Слободского. 432 стр. тв.п.</t>
  </si>
  <si>
    <t>978-5-9968-0889-2</t>
  </si>
  <si>
    <t>Путь покаяния: Беседы перед исповедью.  Обл. 526 стр.</t>
  </si>
  <si>
    <t>978-5-89101-610-1</t>
  </si>
  <si>
    <t>Путь слез. Архимандрит Епифаний. По творениям святого Симеона Нового Богослова. 220 стр. интегр.</t>
  </si>
  <si>
    <t>2014/2012</t>
  </si>
  <si>
    <t>978-5-88060-001-4 / 001-7 (2012)</t>
  </si>
  <si>
    <t>Небольшая работа нашего современника, архимандрита Кипрской Православной Церкви Епифания (Евфивулоса) «Путь слёз. По творениям св. Симеона Нового Богослова» посвящена теме духовного плача и слёз в жизни христианина по творениям этого великого византийского святого (949-1022). В данной работе раскрывается святоотеческое учение, соединенное с личным духовным опытом преп. Симеона, о плаче как «втором Крещении», омывающем соделанные грехи, и его соответственной важности в жизни христианина в связи с благодатными Божиими осияниями свыше, а также прочими христианскими добродетелями и подвигами. Благодатные слёзы есть Божественный дар человеку и прямо упоминаются Господом Иисусом Христом в Евангелии как причина блаженства. В конце книги имеется флорилегий (сборник) из высказываний и повествований святых отцов Церкви и церковных писателей о роли слёз в духовной жизни.</t>
  </si>
  <si>
    <t>Путь умного делания Молитва Иисусова. Опыт двух тысячелетий. Т. 1  922 стр. 7А</t>
  </si>
  <si>
    <t>5-85280-221-2</t>
  </si>
  <si>
    <t>Путь умного делания. Молитва Иисусова. Опыт двух тысячелетий том 4. 7А. 745 стр</t>
  </si>
  <si>
    <t>978-5-6046221-9-3</t>
  </si>
  <si>
    <t>Четвертый том издается в двух книгах. Тематически он также делится на две части. Первый раздел «Самопознание» посвящен вопросам теории. Здесь с позиций учения исихазма рассматриваются основы святоотеческой антропологии, закономерности и особенности молитвенных состояний сознания.
       Тема второго раздела «Чин и метод» — практическая сторона умного делания. В этой части анализируется опыт стяжания умно-сердечной молитвы, обсуждаются приемы и методы искусства трезвения, управления вниманием, владения своим душевно-телесным организмом. Здесь же исследуется традиционный метод художественной молитвы и психофизические приемы, способствующие соединению ума и сердца, а также практика их применения.</t>
  </si>
  <si>
    <t>Путь умного делания. Молитва Иисусова. Опыт двух тысячелетий. Т. 3  1001 стр. 7А</t>
  </si>
  <si>
    <t>978-5-907554-73-3</t>
  </si>
  <si>
    <t>Пчелиный мед - здоровье круглый год! 221 стр. 7Бц</t>
  </si>
  <si>
    <t>978-617-690-967-5</t>
  </si>
  <si>
    <t>Пять чудес Рождества или Путешествие по Рождественской службе. Обл. 47 стр</t>
  </si>
  <si>
    <t>978-5-907973-41-1</t>
  </si>
  <si>
    <t>Равновесие. Стихотворения. 239 стр. 7А</t>
  </si>
  <si>
    <t>27104_Ravnovesie_1</t>
  </si>
  <si>
    <t>Издательство имени Е.А. Болховитинова (Воронеж)</t>
  </si>
  <si>
    <t>978-5-4420-0738-1</t>
  </si>
  <si>
    <t>Предлагаемая вниманию читателей книга содержит стихи, принадлежащие разным по занятиям авторам, монашествующим и мирянам, которых объединила древнейшая обитель - Оптина Пустынь.</t>
  </si>
  <si>
    <t>Ради веры во имя Его или Непраздные речения о спасении для любознательных. 7А. 252 стр.</t>
  </si>
  <si>
    <t>RVVIE</t>
  </si>
  <si>
    <t>978-5-7877-0161-6</t>
  </si>
  <si>
    <t>Вышла новая книга иером. Симона (Безкровного) Ради веры во Имя Его. Или непраздные речения о Спасении для любознвтельных. Книга рассказывает о стаяжании Благодати и нашем Спасении.</t>
  </si>
  <si>
    <t>Радость веры. Детские рассказы. 7А. 119 стр</t>
  </si>
  <si>
    <t>978-5-6054181-9-1</t>
  </si>
  <si>
    <t>Радость веры. Протоиерей Валентин Свенцицкий. 59 стр. обл.</t>
  </si>
  <si>
    <t>978-5-89424-100-5</t>
  </si>
  <si>
    <t>Протоиерей Валентин Свенцицкий жил и нес свое служение в конце 19 - первой трети 20 веков. Из этой брошюрки вы узнаете о его жизни и творениях.</t>
  </si>
  <si>
    <t>Радость последней встречи. Из твор. свт. Иннокентия, Николая Сербского и свщмч. Фаддея. 14 стр. обл.</t>
  </si>
  <si>
    <t>Вознесение … Это день, в который разлука учеников с Господом обернулась радостью, ведь Он обещал ни на миг не оставлять верующих в Него и уготовал им путь на Небеса. И все, выбравшие этот путь, живя наземле, носят в своем сердце Небо. Жизнь тех, чьи имена стоят на обложке этой книги, - яркое тому свидетельство, а потому их слово особо ценно для нас.</t>
  </si>
  <si>
    <t>Радость праздника. Книга подарков и праздничных украшений для дома. Обл. 31 стр</t>
  </si>
  <si>
    <t>978-985-7124-52-7</t>
  </si>
  <si>
    <t>Радость. Стихи. священник Владимир Шамонин. Обл.16 стр</t>
  </si>
  <si>
    <t>978-5-6055035-4-5</t>
  </si>
  <si>
    <t>Радуга над морем. 7Бц. 64 стр.</t>
  </si>
  <si>
    <t>RNM1</t>
  </si>
  <si>
    <t>978-5-6042753-0-6</t>
  </si>
  <si>
    <t>Дорогие мои читатели, большие и маленькие! В этой доброй сказке вас ждут увлекательные приключения с веселым зеленым Попугаем, мудрой Черепахой и забавной улиткой Лили. Вы познакомитесь с добрым пиратом и совершите интересное путешествие на остров Корфу. Сказка научит вас ценить дружбу, помогать и заботиться о ближних, оставляя светлый след в душе, даря надежду и желание совершать только добрые поступки.</t>
  </si>
  <si>
    <t>Разговоры о нашей жизни. 7А. 221 стр</t>
  </si>
  <si>
    <t>978-5-91602-013-7</t>
  </si>
  <si>
    <t>Размышления о псалмах. Клайв Льюис. 156 стр. 7А</t>
  </si>
  <si>
    <t>978-5-9968-0825-0</t>
  </si>
  <si>
    <t>Размышления христианина об Ангеле-Хранителе на каждый день месяца. Обл. 173 стр</t>
  </si>
  <si>
    <t>978-5-6054181-0-8</t>
  </si>
  <si>
    <t>Разные немощи да скуки - лени и нерадения внуки. Слова назидательные пр. Иосифа Оптинского. 7А 148 с</t>
  </si>
  <si>
    <t>978-5-86594-361-7</t>
  </si>
  <si>
    <t>Разрешение жить. 266 стр. обл</t>
  </si>
  <si>
    <t>978-5-89101-677-4</t>
  </si>
  <si>
    <t>Райские цветы с русской земли. Рассказы о православных подвижниках. 654 стр. 7А</t>
  </si>
  <si>
    <t>27871_Rayiskie_cvetyi</t>
  </si>
  <si>
    <t>издательство " Ника " / Москва / Шелл А.В.</t>
  </si>
  <si>
    <t>Книга, которая вот уже больше века вдохновляет читателя! Содержит удивительные рассказы о жизни благочестивых людей последних веков и их любви к Богу и ближним. Рекомендуется для чтения всем желающим утвердится в добродетели христианской любви и освободиться от всякого порока! Книга выдержала несколько больших изданий до революции и вот снова издана в наше время. Книга рекомендована к публикации Издательским Советом Русской Православной Церкви.</t>
  </si>
  <si>
    <t>Расколоведение. Введение в понятийный аппарат. 7А. 196 стр</t>
  </si>
  <si>
    <t>978-5-6044872-5-9</t>
  </si>
  <si>
    <t>Расскажу я тебе... Магнитофонные записи рассказов Старца о своей жизни. 7А. 351 стр</t>
  </si>
  <si>
    <t>978-5-7877-0168-5</t>
  </si>
  <si>
    <t>Рассказ о киевской старине. Обл. 45 стр</t>
  </si>
  <si>
    <t>978-5-6048849-4-2</t>
  </si>
  <si>
    <t>Рассказы о героях России. Коваленко Д. 189 стр. обл</t>
  </si>
  <si>
    <t>978-5-00059-564-0</t>
  </si>
  <si>
    <t>Рассказы о героях России. Специальная военная операция России на Украине. Обл. 255 стр</t>
  </si>
  <si>
    <t>978-5-00059-667-8</t>
  </si>
  <si>
    <t>Рассказы о чеченской войне. Линчевский Д. 334 стр. 7А</t>
  </si>
  <si>
    <t>Альта-Принт</t>
  </si>
  <si>
    <t>978-5-9902394-6-3</t>
  </si>
  <si>
    <t>Рассказы о чудесах св. вмч. Пантелеимона Житие. Акафист. Молитвы. 62 стр. обл</t>
  </si>
  <si>
    <t>978-5-904268-19-0</t>
  </si>
  <si>
    <t>В книгу включено жизнеописание св. великомученика Пантелеимона, рассказы о его чудесной помощи как в древности, так и в наше время, а также акафист и молитвы.</t>
  </si>
  <si>
    <t>Рассказы об оптинских старцах. Обл. 78 стр</t>
  </si>
  <si>
    <t>R1</t>
  </si>
  <si>
    <t>978-5-86594-293-1</t>
  </si>
  <si>
    <t>Расти, малыш! О питании детей от 0 до 3 лет. Грибакин Сергей. Серафим Берестов. 127 стр. обл</t>
  </si>
  <si>
    <t>978-5-905793-66-0</t>
  </si>
  <si>
    <t>Врачи любят сегодня яркие образы. «Чтобы малыш развивался гармонично, мама и ее ребенок должны быть слаженным дуэтом!» – уверяют они. На самом деле, «дуэт» здесь – верное слово. Но что стоит за красивым образом? Ответственность! Ответственность родителей за своего ребенка. Она начинается не в момент рождения нового человека, а, как минимум, девятью месяцами ранее. Один из важнейших аспектов ответственности – питание будущей мамы. Именно в период беременности от того, что она ест, зависит физическое благополучие ребенка.    С его рождением эта ответственность лишь нарастает. Как и вопросы, которые задают себе молодые родители. Почему искусственное вскармливание никогда не станет полноценной заменой грудному молоку? Что делать, если молоко у мамы пропало? Что такое адаптированные молочные смеси и в каких ситуациях их не только можно, но и нужно применять? Что такое докорм и прикорм? Какие продукты и почему детские врачи советуют исключить из рациона ребенка? Как, в конце концов, его питание становится элементом воспитания личности?!    На эти и другие вопросы дают ответы авторы этой книги. Которая, надеемся, будет интересна не только молодым родителям, но и студентам медицинских вузов, и даже врачам-педиатрам.</t>
  </si>
  <si>
    <t>Ремесло гимнографа. Методологические наброски. Обл. 226 стр</t>
  </si>
  <si>
    <t>Remeslo1</t>
  </si>
  <si>
    <t>978-5-7429-1398-6</t>
  </si>
  <si>
    <t>Гимнография — это живой и неумолкаемый голос Церкви, поэтический и богословский ее язык. Посредством гимнографии Церковь влагает в наши сердечные ушеса богооткровенные истины, непостижимые догматы, эту твердую пищу она посредством поэтики смягчает, делает сладкой и удобоваримой для нашего интеллекта. «Духовная сладость божественных песнопений, — пишет прп. Максим Исповедник, — выражает радость божественных благ, которая возносит души к чистой и блаженной любви к Богу — с одной стороны, а с другой — внушает сильнейшее отвращение к греху».
Это антиномическое определение, высказанное прп. Максимом, раскрывает основную суть и цель гимнографии — возвеселить и усладить душу Богом и, таким образом, внушить ей отвращение к горькому греху. Таково направление гимнографии в области церковно-этической или нравоучительной. Что касается области богословия, то гимнография выступает здесь в роли некоей искусной и приятнейшей посредницы, которая своих приверженцев мало-помалу обучает искусству искусств — молитве церковной. Затем раскрывает тайны боговоплощения и богообщения, причем делает это в легко воспринимаемых и усладительных для слуха и смысла речениях. Научает воздавать Божие — Богови, святым — святое, обучает земнородных говорить языком ангелоподобным. В риторическом инструментарии гимнографии находится всегда нужное и готовое слово, могущее легко и скоро умилостивить Творца, Бога Слово, прославить Его благость, ублажить лики святых и в конечном счете сочетать в словесный союз и привести в словесное общение Церковь земную с Церковью небесною, в чем и заключается главное священнодействие гимнографии.
Интерес к гимнографии в последнее время становится все более и более значительным. Это свидетельствует о внутреннем духовном росте всей полноты Христовой, т. е. верующих, которые начинают простирать свои интересы и стремления к более твердой пище, свойственной уже мужам совершенным (1 Кор. 3:2).
В самом деле, наша Церковь переживает сейчас сложную эпоху. После гонений на Церковь, когда в восстановленных храмах вновь зазвучали «дивные и чудные дела Господа», воспеваемые за богослужением, естественным становится обратить свой внешний и внутренний слух к тому, что «есть едино на потребу». Эпоха гонений родила «в жизнь вечную» многочисленный сонм святых, новомучеников и исповедников Русских. И каждому из новых святых стоит насущная и неотложная задача составить богослужебное последование, которое должно соответствовать церковным правилам и канонам.
Современное гимнографическое творчество набирает больший размах, чем стремление к освоению внутренних законов этого искусства и его методологии. Но, к сожалению, попытки и опыты гимнотворчества зачастую остаются неудачными. Правда, бывают опыты положительные: встречаются прекрасные и оригинальные службы, которые мало чем уступают примерам древней гимнографии. Но таких — крайне мало.
Рекомендовано к публикации Издательским советом Русской Православной Церкви.</t>
  </si>
  <si>
    <t>Рецепт волшебной палочки. 7А. 91 стр</t>
  </si>
  <si>
    <t>978-5-9946-0652-0</t>
  </si>
  <si>
    <t>Родина адмирала. 128 стр. обл.</t>
  </si>
  <si>
    <t>rodina_admirala</t>
  </si>
  <si>
    <t>978-5-6044203-0-0</t>
  </si>
  <si>
    <t>Книга «Родина адмирала» посвящена родным местам двух русских святых - праведного воина Феодора Ушакова и преподобного Феодора Санаксарского. Издание дополнено новыми фактами из летописей рода Ушаковых, а также истории храма Богоявления-на-Острову и Островского Богоявленского монастыря. В заключительной главе речь идёт о реализуемом ныне проекте возрождения этих территорий Верхней Волги.</t>
  </si>
  <si>
    <t>Родителей - в отставку? Ювенальная система.  383 стр. обл.</t>
  </si>
  <si>
    <t>978-5-89101-370-4</t>
  </si>
  <si>
    <t>Над каждой семьей России нависла опасность. Имя ей - ювенальная юстиция, закон о которой хотят протащить тайно, безо всякого обсуждения общественности. Под видом защиты интересов детей родители могут быть лишены права воспитывать своих детей в соответствии с их мировоззрением и верой, а то могут и детей отобрать, если никому не подотчетные чиновники посчитают, что отец с матерью нарушили «права и свободы ребенка», трактуемые исключительно в либеральном духе. Родители, в первую очередь православные, окажутся бессильными защитить детей от произвола, от «промывания мозгов», а свою семью - от разрушения.  В предлагаемой читателю книге собраны мнения различных специалистов, хорошо знающих порой страшные проявления ювенальной системы, направленной на подрыв основы основ: традиционных ценностей, Божьих заповедей. Они раскрывают истинное лицо нововведения, истинные замыслы его «дирижеров», рассказывают о тех, кто борется против семьи, раскрывают скрытую пока угрозу. Книга обращена ко всем, кому дороги устои России, основанные на семейных ценностях, кому дороги наша культура, наша вера и наши дети.</t>
  </si>
  <si>
    <t>Родители как воспитатели. Протоиерей Владимир Башкиров. 26 стр. обл. (офс/газ)</t>
  </si>
  <si>
    <t>978-985-511-558-9</t>
  </si>
  <si>
    <t>«Помните, наша прошлая беседа закончилась мыслью о том, что воспитание добрых нравов необходимо начинать в самом раннем возрасте. Интересно, что это подметила и народная мудрость: «Воспитывай дитя, пока лежит поперек лавки, иначе не успеешь».    Мы уже отметили очень важный момент борьбы с главной страстью в человеке. Так вот, оказывается, что такие страсти присутствуют уже в младенце. Отсюда правило: преодолеть в ребенке главную страсть как можно раньше. Чем дольше она будет жить в душе, тем больше укрепится, и тем труднее будет с ней справиться. Но как родители могут распознать главную страсть своего ребенка?»</t>
  </si>
  <si>
    <t>Родник благодати. 271 стр. обл.</t>
  </si>
  <si>
    <t>2010/2019</t>
  </si>
  <si>
    <t>978-5-903138-65-4 / 978-5-907190-03-0</t>
  </si>
  <si>
    <t>Небольшая сельская церковь хранит от посторонних взглядов рязанскую святыню - чудотворный образ Божией Матери «Споручнца грешных», которую принес в село святой старец Филарет. Здесь, на родине предков, завещал похоронить себя известный ученый-филолог И. И. Срезневский. В этом благодатном месте происходили и происходят события, которые нельзя назвать иначе, как чудом. Пришло время рассказать о них...</t>
  </si>
  <si>
    <t>Родовая земля. Роман. Александр Донских. 447 стр. 7А</t>
  </si>
  <si>
    <t>978-5-905793-52-3</t>
  </si>
  <si>
    <t>Роман «Родовая земля» с первых страниц поражает своей масштабностью, образностью, безупречным языковым мастерством. Неслучайно Валентин Распутин сравнивал «Родовую землю» с эпопеей Михаила Шолохова «Тихий Дон».  Герои этого увлекательного повествования — сибирские крестьяне, оказавшиеся на сломе эпохе. Революционная смута, гражданская война, крушение традиций — и на фоне этих трагических событий любовная драма главной героини Елены, сложные судьбы её родных и односельчан.  Прошедшие через горнило испытаний и потерь, герои укрепляются в мысли, что основа человеческой жизни — это семья и вера, родная земля, дающие силы и поддержку.  Роман отличается своей особой интонацией и будет интересен самому широкому кругу читателей.</t>
  </si>
  <si>
    <t>Рождественский венок. Укрась свой дом! Бумажное кружево</t>
  </si>
  <si>
    <t>29х20</t>
  </si>
  <si>
    <t>Рождественский цветник. 7А. 221 стр</t>
  </si>
  <si>
    <t>978-5-9968-0756-7</t>
  </si>
  <si>
    <t>Рождество Пресвятой Богородицы. 20 стр. обл.</t>
  </si>
  <si>
    <t>09069_Rozhdestvo_1</t>
  </si>
  <si>
    <t>«СВЯТ, СВЯТ, СВЯТ ЕСИ БОЖЕ, БОГОРОДИЦЕЮ ПОМИЛУЙ НАС!» - молимся мы и веруем, что Матерь Божия поможет нам во всем, что служит нашему спасению, ради которого Сын Ее принял муки крестные.  Пречистая Дева родилась от праведных и боголюбивых родителей Иоакима и Анны, до старости не имевших детей. Презираемые народом, считавшим бесплодие проклятием за грехи, они жили одной надеждой на Бога, пока не родили Дочь, Которую благословил весь род человеческий. Мы празднуем рождение Той, через Кого соединились небо и земля. Из Ее Пречистого Тела произошло Тело Сына Божия, Который, став Сыном Человеческим, в Таинстве Плоти и Крови приуготовляет причастников к жизни на небесах. «Ныне начинается восстановление природы нашей, и обветшавший мир... получает начало второго Божественного творения» (Св. Андрей Критский).</t>
  </si>
  <si>
    <t>Рождество Пресвятой Богородицы. Беседы крестной матери. Детям о церковных праздниках. 62 стр. обл</t>
  </si>
  <si>
    <t>Покровск</t>
  </si>
  <si>
    <t>978-5-906439-09-3</t>
  </si>
  <si>
    <t>Рождество Христово со святителем Иннокентием Херсонским. Обл. 334 стр</t>
  </si>
  <si>
    <t>978-5-9968-0759-8</t>
  </si>
  <si>
    <t>Рождество Христово со святителем Феофаном Затворником. Обл. 205 стр</t>
  </si>
  <si>
    <t>978-5-9968-0760-4</t>
  </si>
  <si>
    <t>Рождество Христово со святителем Филаретом Московским . Обл. 206 стр</t>
  </si>
  <si>
    <t>978-5-9968-0761-1</t>
  </si>
  <si>
    <t>Рождество Христово со святым праведным Иоанном Кронштадтским. Обл. 222 стр</t>
  </si>
  <si>
    <t>978-5-9968-0758-1</t>
  </si>
  <si>
    <t>Российское образование: Выбор пути. Вардан Багдасарян. 334 стр. 7А</t>
  </si>
  <si>
    <t>27728_RO_1</t>
  </si>
  <si>
    <t>978-5-906241-37-5</t>
  </si>
  <si>
    <t>Книга представляет результаты сравнительного исследования образовательных систем стран мира и России в их цивилизационных и ценностных основаниях. Доказывается, что при развитии любой страны образовательная и педагогическая системы выстраиваются в соответствии с национальными ценностями, традициями, идеалами, представлением о человеке. Свой цивилизационно-ценностный фундамент существует и у российской образовательной системы. Через обращение к опыту истории российского образования и диагностику ее современного состояния показывается, что попытки ее реформирования по внешним рецептам, реорганизации под установки глобализации неизбежно приводили и будут приводить к кризису.
Образование понимается автором как инструмент формирования личности человека, в связи с чем особое значение придается антропологическому измерению образовательных проектов. Проводится анализ выдвигаемых проектов реформ российского образования с точки зрения содержащихся в них рисков и угроз для национальной безопасности России.
В приложении к книге представлены авторские проекты: «Основы государственной политики в сфере образования» и «Концепция совершенствования системы патриотического воспитания граждан в Российской Федерации».
Под общей редакцией архимандрита Сильвестра (Лукашенко).</t>
  </si>
  <si>
    <t>Россия и мысленный волк. 7Бц. 376 стр</t>
  </si>
  <si>
    <t>978-5-905163-85-2</t>
  </si>
  <si>
    <t>Россия, которую мы потеряли. 7А. 221 стр</t>
  </si>
  <si>
    <t>978-5-9968-0804-5</t>
  </si>
  <si>
    <t>Руководство к духовной жизни. Старца Андриана иеромонаха.Подвиж.Югской Дорофеевской пустыни .стр.477</t>
  </si>
  <si>
    <t>rukovodstvo-k-duhovnoj-zhizni_starca_adriana_ieromonaha</t>
  </si>
  <si>
    <t>978-5-7877-0144-9</t>
  </si>
  <si>
    <t>Издание, по сути, представляет собой переписку в форме вопросов и ответов старца Адриана Югского со своими духовными детьми. Сам язык того времени несколько необычен для современного читателя. Лаконичный, порой иносказательный и не всегда понятный, он, тем не менее, отражает высоту духовного состояния старца, полагающегося не на суетность человеческого разума, а на глубокую веру во всемогущего Бога.
По выражению святителя Григория Богослова: «Слово о Боге тем совершеннее, чем непонятнее». Часто записки не содержат прямого ответа на заданные вопросы, но даюь четкие духовные ориентиры (духовное руководство), следую которым, эти вопросы можно решить правильно. Внимательный читатель, без сомнения, найдет в этой переписке нужные для него крупицы духовной мудрости.
Допущено к распространению Издательским советом Русской Православной Церкви в Молдове.</t>
  </si>
  <si>
    <t>Руководство по исповеди для священников и мирян. Митрополит Митрофан (Бан). 351 стр. 7А</t>
  </si>
  <si>
    <t>978-9975-4446-2-0</t>
  </si>
  <si>
    <t>Русло. Литературный альманах. № 1. 2008 г. 295 стр. обл.</t>
  </si>
  <si>
    <t>Троицкая школа</t>
  </si>
  <si>
    <t>978-586983-040-1</t>
  </si>
  <si>
    <t>В сентябре вышел в свет первый номер нового литературного альманаха «Русло», адресованного любителям русского слова. Альманах выпускается петербургскими издательствами «Ладан» и «Троицкая школа», главным редактором которых является иеромонах Нектарий (Соколов). В журнале будут публиковаться различные материалы: статьи о древнерусской литературе, литературоведческие исследования, публицистика и проза, поэзия и мемуаристика, сообщает портал «Православная книга России».       По мнению основателей альманаха «Русло», среди множества современной печатной продукции, уже теряется само понятие о том, что называется высоким словом – Русская Литература. «Как во время многодневных ливней теряются русла рек, выходящих из берегов быстрым и мутным потоком, так и среди обилия изданий на русском языке сейчас порой уже трудно различить – что же из этого множества русская литература, а что – лишь текучая вода и водовороты грязной пены», – говорится в аннотации альманаха.       Чтобы среди сонма «кричащих, шипящих, бубнящих голосов» найти тот родной голос, «что несет глубокое и сильное русское слово», издатели журнала приглашают читателей «вместе держаться русла подлинной русской литературы».       Это тот поток, что ведет нас через века открытий, сомнений, бедствий и благоденствия, потерь и находок, соединяя живительной силой слова многие поколения русских людей и тех, кто оказался готов воспринять русскую культуру. Творческий коллектив альманаха надеется, что и сейчас не пересохнет то русло живой русской речи, что питает нас вот уже более тысячелетия.       Издатели «Русла» не хотят видеть свой журнал сухим и академичным, представляющим ценность главным образом для специалистов–филологов. Адресуя альманах именно любителям русского слова, они стремятся сделать его доступным и интересным для каждого читателя и приглашают к сотрудничеству всех, кому позиции и взгляды этого издания окажутся близки.</t>
  </si>
  <si>
    <t>Русская надежда. Ананичев А. 143 стр. 7Бц</t>
  </si>
  <si>
    <t>978-5-88017-449-2</t>
  </si>
  <si>
    <t>Эта книга о преподобном Сергии Радонежском, величайшем русском святом, который явил пример жертвенного служения Церкви Христовой и Отечеству. Она состоит из трех частей. В первой части рассказывается о жизни и деяниях Преподобного, во второй - об основанной им обители, Троице-Сергиевой Лавре. Третья часть посвящена храму Живоначальной Троицы в Конькове, где, по преданию, останавливался и молился святой игумен.</t>
  </si>
  <si>
    <t>Русская религиозная философия. 7А. 615 стр</t>
  </si>
  <si>
    <t>978-5-906543-23-3</t>
  </si>
  <si>
    <t>Русские батюшки. Духовник в нешей жизни. 7Бц. 314 стр</t>
  </si>
  <si>
    <t>978-5-89101-745-0</t>
  </si>
  <si>
    <t>Русские монастыри. Западная Сибирь. Альбом. 433 стр. супероблож.</t>
  </si>
  <si>
    <t>5-93974-010-3</t>
  </si>
  <si>
    <t>Вашему вниманию предлагается богато иллюстрированная книга-альбом, в которой рассказывает о монастырях западной Сибири: Омской и Тарской, Новосибирской и Бердской, Томской и Асиновской, Кемеровской и Новокузнецкой, Барнаульской и Алтайской епархий      Памяти Святейшего Патриарха Московского и всея Руси Алексия II, благословившего нас на издание серии книг «Русские монастыри», посвящается этот том.     ОГЛАВЛЕНИЕ    Из выступления Святейшего Патриарха Московского и всея Руси Алексия II    ВСТУПИТЕЛЬНЫЕ СТАТЬИ  Слово от издателя. Читая преподобного Иустина (Попович)  Автор А. А. Феоктистов, фото С. М. Прокудина-Горского  Сибирский святитель  Автор Н. В. Андреев    ОМСКАЯ И ТАРСКАЯ ЕПАРХИЯ  Возрождение  Автор А. М. Лосунов, фото А. А. Феоктистова, А. М. Лосунова, архив Администрации Омской области  Омско-Тарская епархия и монастырское строительство на Прииртышской земле  Автор А. М. Лосунов, фото А. М. Лосунова, С. В. Смирнова, архивные фото предоставлены Омской епархией  Свято-Покровский мужской монастырь  Автор А. М. Лосунов, фото С. В. Смирнова  Женский монастырь в честь Живоносного Креста Господня  Автор А. М. Лосунов, фото С. В. Смирнова, А. А. Феоктистова  Большекулачинский Свято-Никольский мужской монастырь  Автор А. М. Лосунов, фото С. В. Смирнова, а также из архива Омской епархии  Казанский женский монастырь  Автор А. М. Лосунов, фото С. В. Смирнова  Николаевский мужской монастырь  Автор А. М. Лосунов, фото С. В. Смирнова  Свято-Серафимовский женский монастырь  Автор А. М. Лосунов, фото С. В. Смирнова    НОВОСИБИРСКАЯ И БЕРДСКАЯ ЕПАРХИЯ  История Новосибирской и Бердской епархии  По материалам интернет-сайта, фото А. А. Козина    ТОМСКАЯ И АСИНОВСКАЯ ЕПАРХИЯ  Из истории монашества Томской епархии  Автор Ю. А. Успеньева, фото С. В. Смирнова, а также из архива Томской епархии  Богородице-Алексиевский мужской монастырь  Автор Ю. А. Успеньева, фото С. В. Смирнова, Е. Нечаева, А. Романова, а также из архива Томской епархии  Свято-Никольский женский монастырь  Текст и фото предоставлены монастырем    КЕМЕРОВСКАЯ И НОВОКУЗНЕЦКАЯ ЕПАРХИЯ  Из истории монашества Кемеровской епархии  Фото С. В. Смирнова, а также из архива Кемеровской епархии  Серафимо-Покровский женский монастырь  По материалам монастыря, фото С. В. Смирнова, а также из архива монастыря    БАРНАУЛЬСКАЯ И АЛТАЙСКАЯ ЕПАРХИЯ  Из истории монашества Барнаульской епархии  Автор Ю. А. Крейдун, фото С. В. Смирнова, а также из Барнаульской епархии  Знаменский женский монастырь  Автор Ю. А. Крейдун, фото С. В. Смирнова, а также из архива Барнаульской епархии  Ксение-Покровский женский монастырь  Автор Ю. А. Крейдун, фото С. В. Смирнова  Свято-Иоанновский Кронштадтский женский монастырь  Автор Ю. А. Крейдун, фото С. В. Смирнова, а также из архива монастыря  Богоявленский женский монастырь  Автор Ю. А. Крейдун, фото С. В. Смирнова  Казанский мужской монастырь  Автор Ю. А. Крейдун, фото С. В. Смирнова, а также из архива монастыря  Женский Иоанно-Богословский скит  Автор Ю. А. Крейдун, фото С. В. Смирнова, а также из архива монастыря    Литература</t>
  </si>
  <si>
    <t>Русские монастыри. Поволжье. Альбом. 570 стр. супероблож.</t>
  </si>
  <si>
    <t>5-93974-002-2</t>
  </si>
  <si>
    <t>Уникальная серия великолепно иллюстрированных альбомов, содержащих подробнейшие очерки обо всех православных обителях России! Этот том посвящен монастырям Костромской, Ивановской, Нижегородской, Йошкар-Олинской, Чебоксарской епархий.     Более тысячи лет минуло с тех пор, как наши предки восприняли «благое и легкое иго» ( Мф.11,30) Христова учения, давшего возможность всем последующим поколениям и нам быть причастниками обновленной жизни. Вместе с христианством на Руси получило распространение и монашество.         На протяжении всего исторического бытия Русской Православной Церкви монастыри были и остаются доныне центрами духовного просвещения, хранителями православной веры, училищами благочестия, неложными путеводителями христианской жизни. Немало таких духовных твердынь Православия расположено в пределах Поволжских епархий, близ великой реки Волги. Среди них Свято-Троицкий Серафимо-Дивеевский женский монастырь занимает особое место.         Эта обитель была основана в глухих Саровских лесах во второй половине XVIII века и получила всемирную известность благодаря великому подвижнику веры и благочестия — преподобному Серафиму Саровскому, 100-летие со дня канонизации которого православный мир будет отмечать в этом году.         Многое судил Господь пережить монастырю в минувшие годы. Но во все времена его насельницы, гармонично сочетая молитву и труд, следовали своему призванию и древним монашеским традициям. Они преобразили бесплодную землю в благоухающий сад, исполненный плодов благодати Божией.         Саровский монастырь трудами и подвигами батюшки Серафима дал Русской Православной Церкви удивительно светлый, радостный, пасхальный образ святости. Прославленный сто лет тому назад в лике святых, преподобный Серафим, верим, предстоит ныне перед Престолом Божьим, вознося свои молитвы о нас грешных и Отечестве нашем. На камне его веры воздвигнута Дивеевская обитель — твердыня Православия, которую не смогли одолеть даже многолетние гонения, когда многие тысячи новомучеников и исповедников претерпели страдания и приняли смерть за веру и верность Христу. Лишь только Богу ведомо, для скольких людей Дивеево стало местом встречи со Христом и Его дивным старцем Серафимом.         Ныне Свято-Троицкий Серафимо-Дивеевский монастырь переживает новый период своего бытия — двенадцать лет тому назад в нем вновь была возжена лампада, началось возрождение монашеской жизни, восстановление порушенных в прошлом святынь. Мне весьма памятно посещение этой обители в самом начале моего Патриаршего служения по случаю второго обретения и возвращения в обитель святых мощей преподобного Серафима Саровского. Нынешнее возрождение духа и быта монашеского преемства, надеюсь, будет способствовать сохранению и приумножению в обители древних традиций монашеского делания.         Слава Богу, и в наше непростое время этот монастырь по-прежнему остается местом, где ищущая, алчущая и жаждущая правды Христовой душа человеческая может обрести чистый и неиссякаемый источник спасительной веры православной. Надеюсь, что настоящее издание, предпринятое издательством «Очарованный странник» будет вписано в церковную летопись, а также внесет достойный вклад в празднование знаменательного юбилея — 100-летия прославления батюшки Серафима.         Его молитвенным предстательством да хранит Господь обитель Дивеевскую и вас, дорогие братья и сестры — читатели книги-альбома, на всех путях жизни вашей!         Святейший Патриарх Московский и всея Руси Алексий II     ОГЛАВЛЕНИЕ    Обращение к читателям серии книг «Русские монастыри» Святейшего Патриарха Московского и всея Руси Алексия II    ВСТУПИТЕЛЬНЫЕ СТАТЬИ  О новой концепции Русской национальной идеи. А. Феоктистов  Святоотеческая традиция и научно-техническое развитие. Д. Сладков  Саровская пустынь и ее иноки. А. Агапов  Лето 1903 года. А. Подурец  Второе обретение мощей преподобного Серафима Саровского. В. Степашкин  Саров. Осень 2002 года. А. Феоктистов    КОСТРОМСКАЯ ЕПАРХИЯ  Свято-Троицкий Ипатьевский мужской монастырь. А. Боев  Богоявленско-Анастасиин женский монастырь. Н. Зонтиков  Знаменский женский монастырь. Отец Никита  Паисиево-Галичский Успенский женский монастырь. Н. Зонтиков  Свято-Покровский Авраамиево-Городецкий мужской монастырь. Н. Зонтиков  Свято-Троицкий Макариево-Унженский женский монастырь. Н. Зонтиков  Спасо-Преображенский Макариево-Писемский женский монастырь. Н. Зонтиков …  Троице-Сыпанов Пахомиево-Нерехтский женский монастырь. Н. Зонтиков    ИВАНОВСКАЯ ЕПАРХИЯ  Вступительная статья по Ивановской епархии. А. Боев, О. Гылка  Свято-Введенский женский монастырь. Отец Зосима  Свято-Успенский мужской монастырь. Отец, Зосима  Свято-Николо-Шартомский мужской монастырь. А. Боев  Свято-Успенский женский монастырь. А. Феоктистов  Приволжский Свято-Никольский женский монастырь. А. Феоктистов  Феодоровский мужской монастырь. Отец Зосима, О. Гылка  Решемский Макарьев мужской монастырь. Отец Зосима, О. Гылка  Воскресенский мужской монастырь. О. Гылка, А. Феоктистов  Свято-Николо-Тихонова пустынь мужской монастырь. О. Гылка, А. Феоктистов  Успенско-Казанский мужской монастырь. О. Гылка, А. Феоктистов    НИЖЕГОРОДСКАЯ ЕПАРХИЯ  По тихим обителям. В. Розанов  По милости русского святого. О. Букова  Вознесенский Печерский мужской монастырь. Н. Затекин  Благовещенский мужской монастырь. Н. Затекин  Свято-Троицкий Серафимо-Дивеевский женский монастырь  (Материал подготовлен издательским отделом данного монастыря)  Серафимо-Понетаевский скит Серафимо-Дивеевского монастыря. О. Букова  Свято-Николаевский женский монастырь. О. Букова  Оранский Богородицкий мужской монастырь. О. Дегтева  Абабковский Свято-Никольский Георгиевский женский монастырь. О. Букова  Высоковский Успенский мужской монастырь. О. Дегтева, О. Букова  Иверский женский монастырь. О. Букова  Свято-Троицкий Макариев-Желтоводский женский монастырь. О. Букова  Памяти владык. Н. Затекин    ЙОШКАР-ОЛИНСКАЯ ЕПАРХИЯ  Богородице-Сергиева пустынь. О. Левенштейн, С. Стариков  Мироносицкий женский монастырь. О. Левенштейн, С. Стариков    ЧЕБОКСАРСКАЯ ЕПАРХИЯ  Свято-Троицкий мужской монастырь. О. Сергеева  Спасо-Преображенский женский монастырь. О. Сергеева  Алатырский Свято-Троицкий мужской монастырь. С. Бахмустов  Киево-Никольский Новодевичий женский монастырь. С. Бахмустов  Богородицкий Тихвинский женский монастырь. Е. Новиков  Наша цель — служение православию. А. Ю. Быков, М. И. Чепель    Литература</t>
  </si>
  <si>
    <t>Русские монастыри. Приуралье. Альбом. 540 стр.</t>
  </si>
  <si>
    <t>5-93974-007-3</t>
  </si>
  <si>
    <t>Седьмой том серии знакомит читателя с православными епархиями Приуралья России. Это Вятская и Слободская, Ижевская и Удмуртская, Пермская и Соликамская, Уфимская и Стерлитамакская епархии. Этот том посвящается 45-летию архиерейской хиротонии Cвятейшего Патриарха Московского и всея Руси Алексия II(†2008).     Как бы ни возросло человечество за прошедшие тысячелетия в собственных глазах, ему надо вновь сесть за школьную парту. Нужно снова учиться тому, что люди растеряли за годы упоения собственной силой и гордыней, — учиться смирению, умению аскетически ограничивать свои желания, послушанию воле Божией, нравственному образу жизни. Иначе все достижения науки, техники и культуры обратят свою силу против нас, а вавилонская башня человеческого могущества падет, погребая своих строителей под обломками. Труднейшей для каждого из нас есть и будет работа не внешняя, а внутренняя. Евангелие советует нам обратить взор, прежде всего, внутрь самих себя.         Патриарх Московский и всея Руси Алексий II     ОГЛАВЛЕНИЕ    Слово от издателя. Поднявший меч на наш союз.  Автор А. А. Феоктистов, фото А. А. Сенновской  Память на века. Авторы В. А. Цыпуштанов, Е. М. Бочкова, фото С. В. Хоробрых  Церковное строительство семьи Строгановых в XVI-XVII веков  Автор Е. Н. Парконен, фото предоставлены Сольвычегодским историка-художественным музеем    ВЯТСКАЯ И СЛОБОДСКАЯ ЕПАРХИЯ  Очерк истории Вятской епархии  Автор о. Андрей Дудин, фото С. Д. Склярова, С. В. Смирнова  Великорецкий Крестный ход  Автор о. Андрей Дудин, фото С. Д. Склярова, о. Андрея Дудина  Преображенский Никольский мужской монастырь  Автор С. В. Смирнов, фото С. Д. Склярова, С. В. Смирнова  Свято-Успенский Трифонов мужской монастырь  Автор о. Андрей Дудин, фото С. Д. Склярова, С. В. Смирнова  Свято-Троицкий Александро-Невский женский монастырь  Автор С. В. Смирнов, фото С. Д. Склярова, С. В. Смирнова  Спасо-Преображенский женский монастырь  Автор о. Андрей Дудин, фото С. Д. Склярова, С. В. Смирнова  Христорождественский Богородичный женский монастырь  Автор С. В. Смирнов, фото С. В. Смирнова  Женский монастырь в честь Владимирской иконы Божией Матери  Автор С. В. Смирнов, фото С. В. Смирнова  Свято-Никольский женский монастырь  Автор С. В. Смирнов, фото С. В. Смирнова  Архивные и исторические фотографии предоставлены Вятским и Слободским епархиальным управлением    ИЖЕВСКАЯ И УДМУРТСКАЯ ЕПАРХИЯ  От язычества до монашества  Автор С. В. Смирнов при участии А. А. Феоктистова, фото С. В. Смирнова  Малодивеевский Серафимовский женский монастырь  Автор С. В. Смирнов, фото С. В. Смирнова  Свято-Богородицкий женский монастырь  Автор С. В. Смирнов, фото С. В. Смирнова  Свято-Успенский женский монастырь. Автор С. В. Смирнов, фото С. В. Смирнова    ПЕРМСКАЯ И СОЛИКАМСКАЯ ЕПАРХИЯ  Из истории Пермской и Соликамской епархии. Автор С. В. Смирнов, фото С. В. Смирнова  Троице-Стефанов мужской монастырь. Автор С. В. Смирнов, фото С. В. Смирнова  Свято-Успенский Пермский женский монастырь  Автор С. В. Смирнов при участии А. А. Феоктистова, фото С. В. Смирнова  Белогорский Свято-Николаевский православно-миссионерский мужской монастырь  Автор С. В. Смирнов, А. А. Феоктистов, фото С. В. Смирнова  Свято-Никольский женский монастырь. Автор С. В. Смирнов, фото С. В. Смирнова  Пророко-Ильинская женская пустынь. Автор С. В. Смирнов, фото С. В. Смирнова  Свято-Троицкий мужской монастырь  Автор С. В. Смирнов при участии А. А. Феоктистова, фото С. В. Смирнова  Верхне-Чусовская Казанская Трифонова женская пустынь  Автор С. В. Смирнов, фото С. В. Смирнова  Свято-Успенский (Обвинск) женский монастырь  Автор С. В. Смирнов, фото С. В. Смирнова  Спасо-Преображенский женский монастырь. Автор С. В. Смирнов, фото С. В. Смирнова  Богоявленский мужской монастырь. Автор С. В. Смирнов, фото С. В. Смирнова  Иоанно-Богословский мужской монастырь. Автор А. С. Клюев, фото С. В. Смирнова  Свято-Лазаревский женский монастырь. Автор С. В. Смирнов, фото С. В. Смирнова  Богородице-Казанский Серафиме-Алексеевский женский монастырь  Автор С. В. Смирнов, фото С. В. Смирнова  Архивные и исторические фотографии предоставлены епархиальным управлением и монастырями, а также печатным салоном «Меркурий». Тексты написаны на основе предоставленных материалов Пермской и Соликамской епархией.    УФИМСКАЯ И СТЕРЛИТАМАКСКАЯ ЕПАРХИЯ  Краткая история Уфимской епархии. Автор П. В. Егоров, фото С. В. Смирнова, А. Л. Чечуха  Монастыри Уфимской губернии. Автор П. В. Егоров, фото С. В. Смирнова, А. Л. Чечуха  Мензелинский Пророко-Ильинский монастырь и его игуменья преподобномученица Маргарита (Республика Татарстан, ранее обитель входила в Уфимскую епархию)  Автор А. Г. Бедарева, фотография предоставлена музеем  Покровский Эннатский мужской монастырь  Автор С. В. Смирнов при участии П. В. Егорова, фото С. В. Смирнова и А. Л. Чечуха  Пророко-Илиинский мужской монастырь  Автор П. В. Егоров, фото С. В. Смирнова, А. Л. Чечуха  Благовещенский женский монастырь  Автор С. В. Смирнов, фото С. В. Смирнова  Женский монастырь в честь Царственных страстотерпцев  Автор С. В. Смирнов по материалам епархиального управления, фото С. В. Смирнова  Богородице-Табынский женский монастырь  Автор А. А. Феоктистов, С. В. Смирнов, фото С. В. Смирнова  Успенский Свято-Георгиевский мужской монастырь «Святые кустики»  Автор А, А. Феоктистов, С. В. Смирнов по опубликованным материалам, фото С. В. Смирнова    Литература</t>
  </si>
  <si>
    <t>Русские монастыри. Юг России. Альбом. 530 стр.</t>
  </si>
  <si>
    <t>5-93974-006-5</t>
  </si>
  <si>
    <t>Шестой том содержит очерки о монастырях Орловской и Ливенской, Курской и Рыльской, Белгородской и Старооскольской, Ростовской и Новочеркасской, Екатеринодарской и Кубанской, Майкопской и Адыгейской епархиях. Этот том посвящается 250-летию со дня рождения преподобного Серафима Саровского, празднование которого состоялось в 2004 году и 300-летию святителя Иоасафа, которое было торжественно отмечено в Белгородской и Старооскольской епархии в 2005 году.</t>
  </si>
  <si>
    <t>Русские монастыри. Южная часть Центрального региона России. Альбом. 472 стр.</t>
  </si>
  <si>
    <t>5-93974-005-7</t>
  </si>
  <si>
    <t>Богато изданная книга-альбом о православных монастырях Юга Центральной России: Тамбовской, Мичуринской, Пензенской, Кузнецкой, Липецкой, Елецкой, Воронежской и Борисоглебской епархий. От издателя: Наши монастыри должны стать школами христианского мировоззрения. Этому должны способствовать как центральная власть, так и власть на местах. Наши книги для того и создаются, чтобы максимально привлечь внимание к этим очагам духовности, самопожертвования, формирования человека будущего. Из Содержания: Пещерные монастыри как явление русской духовной культуры. Из истории Тамбовской епархии. Тамбовский Вознесенский женский монастырь. Козловский Свято-Троицкий монастырь. Из истории Пензенского монашества. Пензенский Троицкий женский монастырь. Из истории монашества Липецкой епархии. Георгий Затворник. Свято-Тихоновский Богородицкий Тишинский женский монастырь. Задонский Свято-Тихоновский Преображенский женский монастырь. Свято-Успенский Липецкий мужской монастырь. Раненбургский Петропавловский мужской монастырь. К истории монастырей Воронежской епархии. Белогорские пещеры. Спасский женский монастырь. Чудеса от Сицилийской Дивногорской иконы Божией Матери. Мужской монастырь во имя преподобного Серафима Саровского. В альбоме использованы архивные фотографии, предоставленные Тамбовской, Пензенской, Липецкой, Воронежской епархиями</t>
  </si>
  <si>
    <t>Русские монастыри. Южный Урал и Зауралье. Альбом. 457 стр.</t>
  </si>
  <si>
    <t>5-93974-009-X</t>
  </si>
  <si>
    <t>Уникальная серия великолепно иллюстрированных альбомов, содержащих подробнейшие очерки обо всех православных обителях России! Этот том посвящен монастырям Оренбургской и Бузулукской, Челябинской и Златоустовской, Тобольской и Тюменской, Курганской и Шадринской епархии.</t>
  </si>
  <si>
    <t>Русские оружейники. Создатели оружия победы. 7Бц. 438 стр.</t>
  </si>
  <si>
    <t>RO1</t>
  </si>
  <si>
    <t>978-5-902484-95-0</t>
  </si>
  <si>
    <t>Русский кантианец. Свящ. Илия Кочуров. 180 стр. 7А</t>
  </si>
  <si>
    <t>15547_Kantianets_1</t>
  </si>
  <si>
    <t>978-5-88017-290-0</t>
  </si>
  <si>
    <t>В серии "Библиотека русской философской мысли" вниманию читателей предлагается монография священника Илии Кочурова, посвященная жизни и творчеству выдающегося русского философа и логика Александра Ивановича Введенского (1856-1925), профессора Санкт-Петербургского университета.
А. И. Введенский был, с одной стороны, последовательным сторонником кантовского критицизма в России, с другой - самостоятельным оригинальным мыслителем. Книга познакомит читателя с развитием русской философии в конце XIX - начале XX в., с философскими дискуссиями того времени, с историей взаимоотношений А. И. Введенского со своими учителями, учениками, коллегами.</t>
  </si>
  <si>
    <t>Русский мир и православие. Труды по филосовско-религиозным аспектам русской культуры. 7А. 569 стр</t>
  </si>
  <si>
    <t>978-5-906543-26-4</t>
  </si>
  <si>
    <t>Русский монастырь св. вмч. и целителя Пантелеимона на Святой Горе Афонской. 327 стр. 7А</t>
  </si>
  <si>
    <t>5-94509-026-3</t>
  </si>
  <si>
    <t>Русский Робинзон. 7Бц. 552 стр</t>
  </si>
  <si>
    <t>978-5-6050033-6-6</t>
  </si>
  <si>
    <t>Русско-Венецианские дипломатические и церковные связи в эпоху Петра Великого. 7А. 390 стр.</t>
  </si>
  <si>
    <t>RV1</t>
  </si>
  <si>
    <t>978-5-906960-32-0</t>
  </si>
  <si>
    <t>С Богом и один в поле воин. 7Бц. 78 стр</t>
  </si>
  <si>
    <t>978-5-907973-42-8</t>
  </si>
  <si>
    <t>С нами Бог! Жизнеописание и духовные подвиги князя А, Суворова. 7А. 414 стр</t>
  </si>
  <si>
    <t>978-5-906543-16-5</t>
  </si>
  <si>
    <t>С нами Бог. С. Каноны и молитвы святым воинам. 217 стр.7А.</t>
  </si>
  <si>
    <t>978-5-9968-0770-3</t>
  </si>
  <si>
    <t>Книга "Яко с нами Бог" состоит из 3-х частей: 1-я часть "Диспут", 2-я часть "О Боге", 3-я часть - "Путь к спасению". 1-я часть - "Диспут" - построена на основе сочинения писателя-старообрядца Ф.Е. Мельникова "Откуда произошла вера в Бога (публичный диспут в советской России)", написанного в 1920 году.  С нами Бог. "С нами Бог, разумейте языцы и покоряйтеся, яко с нами Бог", - эти слова с детства звучали в душе, они напоминали о Рождестве, вселяли уверенность: с нами Бог. "Если Бог за нас, кто против нас?"    Содержание:  КАК ПОЯВИЛАСЬ ЭТА КНИГА  ЧАСТЬ I. ДИСПУТ  1. Начало диспута  2. Пчелы  3. Дарвинизм  4. О природе  5. Перерыв  6. Непостижимая сила  7. Книга природы... Кто ее Автор?  8. Путь к Богу  9. Целесообразность в природе  10. Разумное Существо - Творец  11. Колебания Матюхина  12. Бегство Альтшулера  13. Чудесная сложность организма  14. Кто создал клетку?  15. Планы и законы в природе  16. Новый, переубежденный Матюхин  ЧАСТЬ II. О БОГЕ  1. О Святой Троице  2. Как возник мир  3. Откуда произошел человек?  4. О душе  5. О вере  6. О смерти и бессмертии  7. О воскресении мертвых  ЧАСТЬ III. ПУТЬ КО СПАСЕНИЮ  1. О смирении  2. Об осуждении  3. О любви  4. О целомудрии  5. О скорбях. О болезнях  6. О покаянии  7. О доброй жизни  8. О дружбе с миром  9. О молитве  10. Как должен проводить христианин свой день  11. О Церкви  12. О причащении  13. О посте  14. О кресте и крестном знамении  ЧТО ЖЕ ТРЕБУЕТСЯ, ЧТОБЫ БЫТЬ СЫНОМ БОЖИИМ?</t>
  </si>
  <si>
    <t>С Новым Годом. Молебен и проповеди. 7А. 190 стр</t>
  </si>
  <si>
    <t>978-5-9968-0952-3</t>
  </si>
  <si>
    <t>С новым счастьем! Беседы на Новый год. А. Шмеман. 56 стр. обл.</t>
  </si>
  <si>
    <t>978-5-7429-0435-9</t>
  </si>
  <si>
    <t>Побеждена смерть, смыслом и светом наполнено время. Не страшно будущее, если в сердце любовь, надежда и вера; полна счастьем жизнь, если наполнена она добром, благодарностью и истиной; жив Бог - жив и человек, поглощена смерть победою. Все время в тебе, во мне, во всем мiре загораются лучи, которых тьме уже не поглотить, приходят и начинаются здесь и сейчас вечная жизнь, вечное счастье!В Евангелии рассказано, - именно этот рассказ читается в храме под Новый год, - как собрание мудрых людей вошел Господь, и Ему дали книгу, и Он прочитал из пророка Исаии: "Я пришел отпустить измученных на свободу, Я пришел возвестить благую весть, Я пришел проповедать лето Господне благоприятное". С этим летом благоприятным, с Новым годом, с новым и вечным счастьем! Прот. А.Шмеман</t>
  </si>
  <si>
    <t>С Рождеством Христовым! Рождественские мотивы в русской поэзии. 69 стр. обл</t>
  </si>
  <si>
    <t>В сборнике представлены произведения русских поэтов XVIII - XX веков, в которых тема затрагивается Рождества Христова.  Составитель: Урицкая Б.Я.        Содержание:    И. Л. Бродский  Рождество  А. П. Сумароков  Отче наш, Небесный Царь  К. М. Фофанов  Еще те звезды не погасли  Я. П. Полонский  Молитва  Б. Л. Пастернак  Рождественская звезда  Неизвестного автора (А. С. Пушкин?)  Я слышал - в келий простой  A.А. Фет  Встаньте и пойдите в город Вифлеем  Ночь тиха  Чем больше я живу, тем больше пережил  Не тем, Господь могуч, непостижим  Л. А. Мей  То были времена чудес  Отроковица  B.С. Соловьев  Иммануэль  Ночь на рождество  В. К. Кюхельбекер  Рождество  Отче наш, Ты, Который в небесах  А. С. Хомяков  В эту ночь Земля была в волнении  В этот светлый праздник  И. И. Козлов  Прости мне, Боже, прегрешенья  К Жуковскому  К. Льдов  Рождество Христово  A.А. Коринфский  Звезда Вифлеема  Он был, Он - есть, Он - будет вечно  Рабы безволья своего  B. мХодасевич  Вечер  Л. Н. Афанасьев  Те звезды в небе не погасли  К. Д. Бальмонт  Одна есть в мире красота  На мотив XVIII псалма  Засветилася лампада  О, только бы знать, что могу я молиться  А. Н. Апухтин  День суда  Жизнь  C.Я. Надсон  Не говори, что жизнь - игрушка  Есть страны, где люди от века не знают  Д. С. Мережковский  Спаси, спаси меня  Бог  3. Н. Гиппиус  Христу  А. А. Блок  Сочельник   К. Р.  Научи меня, Боже, любить  Когда креста нести нет мочи  Надпись в Евангелие  И. С. Никитин  Новый завет  Ф. М. Пестряков  Рождественское утро  Евангелие  Примечание  Содержание</t>
  </si>
  <si>
    <t>С рясой святого праведного Иоанна Кронштадтского по храмам и монастырям России.Пономаренко.84стр,обл</t>
  </si>
  <si>
    <t>11980_SRyasoj_1</t>
  </si>
  <si>
    <t>Вот уже более 100 лет в Санкт-Петербурге находится почитаемая святыня – ряса святого праведного Иоанна Кронштадтского, которую он подарил в знак особой духовной близости прот. Петру Полякову. В настоящее время ряса хранится у правнука Петра Полякова – В.В. Пономаренко, и с ней он объезжает храмы и монастыри России, чтобы люди смогли прикоснуться к этой драгоценной святыне и чаще вспоминали праведного Иоанна Кронштадтского, великого светильника веры и благочестия, теплого молитвенника за нас к Богу.  В книге также описываются чудесные случаи исцелений по молитвам святого праведника и удивительные рассказы из его жития.</t>
  </si>
  <si>
    <t>С Христом на жизненном пути. Епископ Артемий. 366 стр. обл.</t>
  </si>
  <si>
    <t>Святая Русь</t>
  </si>
  <si>
    <t>Перед нами книга богословских и публицистических работ епископа Рашско-Призренского и Косовско-Метохийского Артемия, которые появились из насущной потребности ответить на жизненно важные вопросы современных православных людей, желающих следовать учению Святых Отцов в повседневном спасительном благочестии.       Это одна из главных и основных характеристик книги, по-видимому, и самая ценная, так как в свете учения Святых Отцов, следуя примеру их жития и трудов, мы легче можем переносить всевозможные обстоятельства на протяжении всей нашей жизни: будь то добро или зло, радость или печаль, отношения друзей или врагов, все проблемы и все события. Так автор книги может со спокойной совестью вместе со всеми участниками Семи Святых Вселенских Соборов и всеми остальными хранителями и защитниками веры Христовой за двухтысяче-летнюю историю Церкви Христовой, просиявшей светлостью Евангелия и делами Святых Отцов, сказать: "Следуя Святым Отцам...", как и повторить за Святыми Отцами IV Вселенского Собора, халкидонского: "Во всём последуя определениям святых отец...". Ведь главное, чему он учит других, стараясь, чтобы как можно меньше было его личного, это прежде всего и над всем Христос, как мы Его приняли через Евангелие и Предание Церкви. Как писал Отец Иустин в ответ на обвинения против публикаций журнала Христианская жизнь, редактором которого он являлся: "Мы не себя проповедуем, а Господа Иисуса Христа через святых отцов, поэтому журнал не любят те, кто сам себя проповедует, кто восхищает себе место святых отцов, кто вечно потворствует духу времени... Мы не перестаём подчёркивать, что в церкви лучше всех мыслят святые отцы, ибо они мыслят Духом Святым".       Но чтобы мы могли Святых Отцов проповедовать и нести их науку людям, нужно для начала следовать их жизненному примеру, надо идти Путём, которым они шли, и только тогда наше слово и наш пример будут иметь силу и других переродить духовно, пробудить от греха и воистину воскресить из духовной смерти. Ведь только "лишь усвоением свято-отеческого сознания и подвижнического понимания Православия можно оживить наше замершее, наше парализованное чувство церковности".  Всё это мы можем легко видеть на примере епископа Артемия, который постоянно держит в своей памяти поучение святого Григория Богослова: "Надо сначала себя очистить, а потом учить других чистоте; надо сначала самому обрести мудрость, а потом учить мудрости других; надо сначала самому стать светом, а потом других просвещать; надо сначала самому приблизиться к Богу, а потом и других приводить к Нему; надо сначала самому стать святым, а потом других освящать". Владыка Артемий провёл в монастыре Црна Река в уединении как пустынножитель 13 лет, очищая себя и уча других очищению, чтобы потом Промысел Божий воздвиг его на архиерейскую службу.      Многим епископ Артемий известен в связи с преодолением косовского кризиса, коснувшегося судеб тысяч людей и достигшего кровавой драматической развязки. Однако почти все собранные здесь тексты родились до этого и не относятся к этой теме, но имеют, по преимуществу богословское, догматическое содержание и во многом направлены на современные события и течения в Церкви.        Содержание:    Предисловие  Богочеловек в истории  Проблема необусловленности или обусловленности  воплощения Бога Слова  Таинство Брака в свете догматов  Тайна и смысл страдания в православном  богословии  Царствие Небесное в православном Предании  Предание и «преданья»  Предание и Церковь  Отец Иустин в свято-отеческом Предании  Сербская Православная Церковь и Всемiрный совет  церквей  Комментарии, ответы, пояснения  Человек в Богочеловеке  Монашество в Церкви Христовой  Учение о метемпсихозе и реинкарнации с  христианской точки зрения  Тайна равноапостольности святых братьев  Кирилла и Мефодия  Предисловие к книге «Святой Иоанн  Кронштадтский»  Тайна Вифлеемских младенцев  Косово: мученичество или самоубийство?  Хиландар в истории сербской Церкви и сербского  народа  Дополнения  Вера - основание христианского единства  Православие и вызовы нашего времени  Слободан Костич. Незакатное светило сербского   православного Косова</t>
  </si>
  <si>
    <t>Салаты постные и праздничные. 31 стр. обл</t>
  </si>
  <si>
    <t>26592_Salaty_1</t>
  </si>
  <si>
    <t>978-5-00059-205-2</t>
  </si>
  <si>
    <t>Самая важная азбука. 42 стр. обл</t>
  </si>
  <si>
    <t>978-985-7020-94-2</t>
  </si>
  <si>
    <t>"Самая важная азбука" предлагается в помощь взрослым, когда у родителей или бабушек бывает желание обучать своих детей первым шагам грамоты и радоваться вместе с ними. Акцент делается на известные ребенку слова, а взрослым приятно читать детские и вместе с тем полные любви стихи.</t>
  </si>
  <si>
    <t>Самая загадочная книга. Загадки круглый год. В. Борисов. 55 стр. 7Бц</t>
  </si>
  <si>
    <t>5-85482-105-2</t>
  </si>
  <si>
    <t>Перед вами книга загадок. Новых и разных. Загадок и знания, и на сообразительность, и на развитие мышления. Для кого они? Для Всех кто любит совершать открытия.
Поэт В.Борисов и художник С. Даниленко, придумавшие эту книгу помогут вам открыть мир в котором всегда интересно и весело.</t>
  </si>
  <si>
    <t>Самое дорогое. Рождественская сказка. Светлана Усачева. 16 стр. обл</t>
  </si>
  <si>
    <t>978-5-907973-33-6</t>
  </si>
  <si>
    <t>Самое счастливое Рождество. Обл. 21 стр</t>
  </si>
  <si>
    <t>978-5-9968-1054-3</t>
  </si>
  <si>
    <t>Самый спасительный путь."О руководстве в духовной жизни". 158 стр. Обл.</t>
  </si>
  <si>
    <t>samyj_spasitelnyj_put</t>
  </si>
  <si>
    <t>978-5-7877-0146-3</t>
  </si>
  <si>
    <t>Многие верующие жалуются, что у них нет духовника. Они мечутся от прихода к приходу, от одного священника к другому. Происходит это от незнания законов устроения духовной жизни. Духовником для верующего является каждый священник, к которому приступает он для исповеди или принятия других таинств Церкви Православной. Кодна женщина обратилась в письме к святому Феофану Затворнику с жалобой, что у нее нет духовника, тот ответил ей: «Как нет? А где вы исповедываетесь и причащаетесь? Куда ходите в храм на службу? Там и ваш духовник...» Иное дело духовный руководитель. Тут мы должны выбирать самого опытного, самого искусного в духовной жизни, ведь разрешить от грехов всякий священник может, а научить духовной жизни — лишь один из немногих.
Как советуют святые отцы, прежде чем избрать себе духовного наставника, следует убедиться, что жизнь его соответствует заповедям Божиим, а слово его непоколебимо зиждется на Святом Писании и святоотеческом предании</t>
  </si>
  <si>
    <t>Самый счастливый человек на свете. О том, как цыган стал диаконом. 21 стр. обл</t>
  </si>
  <si>
    <t>25710_tcygan_1</t>
  </si>
  <si>
    <t>978-5-906549-86-0</t>
  </si>
  <si>
    <t>Легко ли стать истинным христианином в современном мире? А если ты к тому же безграмотный цыган, всю свою жизнь проведший в посёлке среди соплеменников, занимавшихся наркоторговлей, магией, воровством и другими греховными делами? Герой нашей книги, чистокровный цыган, смог вырваться из порочного круга, воспринять всей душой православные истины и даже стать диаконом Православной Церкви. Этот удивительный человек испытал настоящие гонения за веру, но с помощью Божией выстоял в самых непростых ситуациях и кардинально изменил свою жизнь. Данная невыдуманная история, поведанная от первого лица, доказывает, что никакие препятствия не могут помешать человеку найти Бога, если он всем сердцем стремится к Нему.</t>
  </si>
  <si>
    <t>Саша, Маша и Даша-растеряша. Повесть и рассказы. 445 стр. 7А</t>
  </si>
  <si>
    <t>978-966-97189-9-0</t>
  </si>
  <si>
    <t>Сборник канонов ко Господу, Пресвятой Богородице, в честь двунад. праздн. и святых. 607с.7Бц (НОВ О)</t>
  </si>
  <si>
    <t>Издательство "Рассвет"/Духовное преображение</t>
  </si>
  <si>
    <t>978-5-6054008-4-4, 978-5-6054008-4-4</t>
  </si>
  <si>
    <t>Свершилось! Сбывшиеся пророчества Ветхого Завета. 7А. 190 стр</t>
  </si>
  <si>
    <t>Sver1</t>
  </si>
  <si>
    <t>978-5-9968-0687-4</t>
  </si>
  <si>
    <t>Свет любви Божией. Беседы и размышления. Протоиерей Андрей Лемешонок. 311 стр. интегр.</t>
  </si>
  <si>
    <t>978-985-7020-84-3</t>
  </si>
  <si>
    <t>В книгу вошли избранные беседы духовника Минского Свято-Елисаве-тинского монастыря и Сестричества в честь преподобномученицы Великой Княгини Елисаветы протоиерея Андрея Лемешонка.         Отец Андрей говорит о спасении и красоте, о любви и смирении, о покаянии и терпении, делится личным опытом переживания ошибок и помощи Божией. Слово священника — живое и ясное, исполненное простоты и сердечного сострадания к человеку.         Текст подготовлен к публикации по фонограммам бесед, которые отец Андрей проводил в 2003-2004 годах в Свято-Елисаветинском монастыре.    Содержание    От издательства  Иеромонах Евстафий (Халиманков) Наставник, собеседник, духовник.  Беседа первая. ОБ ИСТИННОЙ РАДОСТИ  Беседа вторая. О БЛАГОДАРЕНИИ И СВЯТОСТИ  Беседа третья. ПОМОЩНИК И ПОКРОВИТЕЛЬ  Беседа четвертая. ИДЕМ ЗА ХРИСТОМ  Беседа пятая. ВСТРЕЧА  Беседа шестая. О ТРЕЗВЕНИИ  Беседа седьмая. ОТКРЫТОЕ СЕРДЦЕ  Беседа восьмая. «ДУШЕ МОЯ, ПОКАЙСЯ...»  Беседа девятая. КНИГА ЖИЗНИ  Беседа десятая. ХРИСТОС ЕСТЬ И БУДЕТ    РАЗМЫШЛЕНИЯ О ВЕРЕ И ЛЮБВИ  Будьте как дети  Любовь побеждает смерть  Пасха — состояние души  Завет Любви  О старце Николае Гурьянове  Промысл Божий  Православие — это знание о Любви  Образ Божий  О вечности  Небесная Заступница  О благодарности  О монашестве  Увидеть свет в человеке  О духовной жизни  Близок к нам Господь  Пасха  О святости  О чистоте и целомудрии  О святом послушании  О Кресте  Слово Божие  О милосердии  Мир вам!  Войти в Царство Любви  О Воскресении  О Красоте  Церковь — школа Красоты  Святая тишина  О духовном руководстве  Ум и сердце  Терпение  Биографический указатель</t>
  </si>
  <si>
    <t>Свет миру. Из творений св. Амвросия Медиоланского, блаженных аврелия Августина и Иеронима Стридонско</t>
  </si>
  <si>
    <t>S1-6</t>
  </si>
  <si>
    <t>978-5-88017-871-1</t>
  </si>
  <si>
    <t>На страницах сборника «Свет миру» глубокие размышления святых отцов о жизни и смерти, об истинной свободе и рабстве, о счастье и печали пересекаются с частными темами, до сих пор не потерявшими своей актуальности, такими как астрология, театр, воспитание детей и сила материнской любви. Святитель Амвросий Медиоланский, блаженные Аврелий Августин и Иероним Стридонский учат правилам христианской жизни, раскрывают смысл таинств и евангельских строк. Голос подвижников, прошедших нелегкий путь сомнений и возрождения, звучит из глубины столетий, чтобы помочь потомкам найти свой путь к истине.</t>
  </si>
  <si>
    <t>Свет невечерний. Стихотворения. Игорь Евсин. 156 стр. 7А</t>
  </si>
  <si>
    <t>17870_Svet_1</t>
  </si>
  <si>
    <t>978-5-905793-01-1</t>
  </si>
  <si>
    <t>Рязанский поэт Игорь Евсин трудится в русской духовной церковной традиции. Об этом говорит его сборник стихотворений "Свет невечерний", в котором он воспевает Богом созданный мир и относится к русской природе, как к дарованной нам Божьей милости.        Содержание:    "Бог и в быликах... велик" (Предисловие)  1. ЕМЕЛИНЫ ПЕЧИ  Былое  Люблю я сердце свое слушать  Покаянная осень  Река  Глубинка  Пятницкие грибы  Лес. Поля  Скоро грибная пора  Деревня  Емелины печи 2010  Семь верст до небес  2. МОЛОДОЙ ЗАКАТ  Мне пришла пора отмечтать  Все конечно  Не грустное предзимье  Слушай - зимний лес звучит  Молодой закат  Расскажи  Сырая, рыхлая зима  Я был зимой велеречивым  Роман  На меже  Участье  Ока  В этом крае  Девяностые  Сарай  Проводы   3. ЭХО ВРЕМЕНИ  Юности моей гнедые ночи  Всуе  Сегодня безветрие чувств  Зимой, в суровую погоду  Русское Рождество  Простите  Сегодня от всех моих весен  Где-то песня моя гулевая  В Константинове  Пустоцвет  В лесу  Глухая осень. Рощи гаснут  Антропоморфизм  Эхо времени  В жару прохлада рек - утеха  Когда предгрозьем угнетенное  Полыхнула осень и сгорела  4. ЦВЕТЫ РОССИИ  Курша  Матери  Цветы России  На прославление Царя  Молитва девицы  День весенний  Все кудат-то спешу  Сад заглохший  Там, где не исказили  О советском времени  Я в деревню приехал намедни   Встреча  Забытое кладбище  5. БЫЛИНКА  Строители  Чудо  Как интересно жить мне  Люблю я румянец леса  Весеннее видение  Свет невечерний  Былинка  Я живу в лесной сторожке  У порога  Желтый воздух соломой пропах  Ошибка юности  Лесная элегия</t>
  </si>
  <si>
    <t>Свет неотмирный, или Молоко молитвы и твердая пища безмолвия. Иеромон. Симон (Безкровный)7А. 255 стр</t>
  </si>
  <si>
    <t>SN1</t>
  </si>
  <si>
    <t>Святая Гора Афон/Синтагма</t>
  </si>
  <si>
    <t>978-5-7877-0164-7</t>
  </si>
  <si>
    <t>Свет православной веры. Архиепископ Анатолий (Кузнецов), Керченский. 438 стр. 7А</t>
  </si>
  <si>
    <t>978-5-00009-112-8</t>
  </si>
  <si>
    <t>Проповеди и беседы одного из старейших иерархов Русской Православной Церкви — архиепископа Керченского Анатолия (Кузнецова) составили книгу «Свет православной веры», рассчитанную на широкую читательскую аудиторию. Владыка является викарием Сурожской епархии, включающей приходы, которые расположены на территории Великобритании и Северной Ирландии, куда он был назначен на основании прошения митрополита Антония (Блума).       Издание открывается жизнеописанием владыки Анатолия. Еще в юные годы архиепископ Анатолий (Кузнецов), получивший в семье религиозное воспитание, избрал путь церковного служения. Выпускник Московских Духовных школ, он принял монашеский постриг в Свято-Троицкой Сергиевой Лавре и более 20 лет был насельником обители преподобного Сергия. По благословению Священноначалия владыка Анатолий нес различные послушания в России и за ее пределами. Вот уже больше четверти века он совершает архиерейское служение в Сурожской епархии. Именно к этому периоду относятся материалы, вошедшие в настоящий сборник. Тематика публикаций разнообразна — события евангельской истории, церковные праздники, подвиги святых угодников Божиих, богословские проблемы, памятные даты.</t>
  </si>
  <si>
    <t>Свет сквозь века. 7Бц. 80 стр</t>
  </si>
  <si>
    <t>978-5-9946-0746-6</t>
  </si>
  <si>
    <t>Светильник под спудом. О духовнике Пюхтицкого женского монастыря иером. Петре Серегине. 485 стр. 7Бц</t>
  </si>
  <si>
    <t>Воскресение/Р.П.А.Б.Н. и Н.-Б.И.</t>
  </si>
  <si>
    <t>5-88335-082-8</t>
  </si>
  <si>
    <t>Эта книга повествует о жизни и трудах духовника Свято-Успенской Пюхтицкой обители иеромонахе Петре (Серёгине) (1895-1982), без малого тридцать лет духовно окормлявшего пюхтицких сестёр. Основная часть книги посвящена рукописному труду Батюшки — «Лестовке», статьи в которой подобраны так, что представляют собою своеобразные ступени восхождения к духовному совершенствованию на пути спасения.</t>
  </si>
  <si>
    <t>Светильники земли Белорусской. 7А. 87 стр</t>
  </si>
  <si>
    <t>978-985-7290-22-2</t>
  </si>
  <si>
    <t>Светильники Небесного Чертога. Из твор. свт. Иоанна Златоуста. 14 стр. обл.</t>
  </si>
  <si>
    <t>Светильники Небесного Чертого. Из творений святителя Иоанна Златоуста на газетной бумаге в 14 страницах. Мягкая обложка.</t>
  </si>
  <si>
    <t>Светлое Христово Воскресение. 7Бц. 141 стр</t>
  </si>
  <si>
    <t>978-5-89101-743-6</t>
  </si>
  <si>
    <t>Светлый образ отца. Подвиг веры и благочестия. Галина Чинякова. 445 стр. 7Бц</t>
  </si>
  <si>
    <t>25646_soo_1</t>
  </si>
  <si>
    <t>978-5-9905-0371-7</t>
  </si>
  <si>
    <t>Повести о том, как жили, как воспитывали своих детей благочестивые отцы, как молились они о своих чадах, как старались уберечь их от греховных ошибок и привести ко Христу.</t>
  </si>
  <si>
    <t>Светочи веры. Интег. 253 стр</t>
  </si>
  <si>
    <t>Издательство храма Покрова Пресвятой Богородицы в Ясенево</t>
  </si>
  <si>
    <t>978-5-905951-30-5</t>
  </si>
  <si>
    <t>Светя другим... Сборник воспоминаний о протоиерее Валерии Бояринцеве. 7А. 270 стр</t>
  </si>
  <si>
    <t>978-5-86465-598-3</t>
  </si>
  <si>
    <t>Свеча - огонь любви. Как правильно поставить свечу? 23 стр. обл</t>
  </si>
  <si>
    <t>978-5-906549-30-3 / 978-5-906549-17-4</t>
  </si>
  <si>
    <t>Пламя свечи – важный символ в православии. Мы зажигаем ее и в храме, и дома во время молитвы, на крестном ходу и вообще в любом месте и в любое время, когда наша молитва возносится к небу, подобно горящему пламени. Свеча – видимый знак нашей любви к Богу, наша маленькая жертва Богу. Каждый человек знает, что придя в храм надо зажечь свечу. Но вот куда ее поставить, как правильно зажечь, надо ли при этом креститься. У человека новоначального иногда возникает много разных вопросов и недоумений, которые поможет разрешить эта небольшая брошюра. В ней собраны ответы на самые разные вопросы, связанные с православной свечой. Книга адресована, прежде всего, тем, кто делает первые шаги в православной вере.</t>
  </si>
  <si>
    <t>978-5-906549-30-3 / 978-5-906549-17-4 /978-5-906549-97-6</t>
  </si>
  <si>
    <t>Свеча. Стихи. Воспоминания о поэте В. Волков. ( с диском ) 238 стр. 7А</t>
  </si>
  <si>
    <t>Svecha_stihy</t>
  </si>
  <si>
    <t>Владимир Григорьевич Волков (1958-2005) - православный поэт, композитор и исполнитель. Его песни вошли в нашу жизнь в начале девяностых, многие из них стали неотъемлемой частью русской поэзии. Владимир был лауреатом конкурса-фестиваля "Глас ангельский России", а в 2013 году удостоился награды русской Православной Церкви - медали преподобного Сергия Радонежского I степени.
В настоящем издании представлены лучшие произведения поэта. Главные темы его песен - Вера, любовь к Родине и напряженные внутренние искания - близки душе русского человека. Песни пленяют своей искренностью и молитвенностью, идущей от сердца.
В книге есть рассказ о жизненном пути Владимира Волкова и воспоминания его друзей, а прилагаемый диск содержит песни в исполнении автора.</t>
  </si>
  <si>
    <t>Свечи восковые на всякую потребу. набор из 40 шт</t>
  </si>
  <si>
    <t>Свечи</t>
  </si>
  <si>
    <t>Свечи церковные №100 (17Х14)</t>
  </si>
  <si>
    <t>Свечи церковные №20 (30Х11)</t>
  </si>
  <si>
    <t>30Х11</t>
  </si>
  <si>
    <t>Свечи церковные №40 (27Х11)</t>
  </si>
  <si>
    <t>27Х11</t>
  </si>
  <si>
    <t>Свечи церковные №80 (18Х14)</t>
  </si>
  <si>
    <t>18X14</t>
  </si>
  <si>
    <t>Свобода в Церкви? От вымысла к истине. 212 стр. обл.</t>
  </si>
  <si>
    <t>978-5-89101-355-1</t>
  </si>
  <si>
    <t>Книга «Свобода в Церкви? От вымысла к истине» продолжает ряд популярных сборников нашего Издательства – «Бог в душе или человек в Церкви?», «Мифы о вере и Церкви» и др. Ее тема – самая животрепещущая, ведь на протяжении нескольких веков именно свобода остается для человечества едва ли не главной ценностью. Многие люди сегодня боятся переступить церковный порог из опасения потерять свою свободу. Но о какой свободе идет речь? И точно ли Церковь хочет отнять нашу свободу? И что главное в самой свободе – ОТ ЧЕГО она или ДЛЯ ЧЕГО? На эти и многие другие вопросы читатель найдет ответы в нашем сборнике.</t>
  </si>
  <si>
    <t>Свое счастье. Повести. Ратич Лариса. 204 стр. 7А</t>
  </si>
  <si>
    <t>26100_svojoschastje_1</t>
  </si>
  <si>
    <t>978-5-6041175-8-3</t>
  </si>
  <si>
    <t>В сборник Ларисы Ратич «Свое счастье» вошли три повести, объединённые темой женских судеб. Героиня повести «Оставаясь жить» переживает тяжелый период своей жизни, но неожиданно знакомится с человеком, появление которого всё меняет.
Повесть «Трава по пояс» автобиографична и рассказывает о трудной жизни и непростых взаимоотношениях в семье русской крестьянки, бабушки автора.
Третья повесть – свидетельство трагической реальности нашего времени. Рассказ в ней ведётся от имени убиенных в материнской утробе детей, каждый из которых, обращаясь к своей маме из Ниоткуда, свидетельствует ей о своей любви. Непростая судьба этой женщины рассказана в повести устами так и не рождённых ею младенцев.</t>
  </si>
  <si>
    <t>Своими глазами. А.А.Булгаков 7А. 238 стр.</t>
  </si>
  <si>
    <t>SG1</t>
  </si>
  <si>
    <t>978-5-6042944-2-0</t>
  </si>
  <si>
    <t>Свят храм Твой, Господи!.. 109 стр. 7А</t>
  </si>
  <si>
    <t>27459_Svyat_1</t>
  </si>
  <si>
    <t>978-5-905293-14-6</t>
  </si>
  <si>
    <t>Святая блаженная Ксения Петербургская. 205 стр. 7А (РАЗНЫЕ ОБЛОЖКИ)</t>
  </si>
  <si>
    <t>978-5-9968-0386-6 / 978-5-9968-0179-4 / 978-5-9968-0063-6 / 978-5-9968-0869-4</t>
  </si>
  <si>
    <t>Святая блаженная Ксения Петербургская - известная православная подвижница, совершавшая свой подвиг служения Богу и ближним в XVIII веке. В данном сборнике представлены материалы о блаженной Ксении. Он включает в себя рассказ о житии и канонизации блаженной, свидетельства о чудесах, происшедших по молитвам святой Ксении. Также в сборник включены акафист и молитвы блаженной, рассказ о храме и часовне святой Ксении на Смоленском кладбище в Санкт-Петербурге.  Составитель: Маркова А.А.    Содержание:    ПРЕДИСЛОВИЕ  ЖИТИЕ  ПРОСЛАВЛЕНИЕ  ПОСМЕРТНЫЕ ЧУДЕСА  ЧАСОВНЯ СВЯТОЙ БЛАЖЕННОЙ КСЕНИИ  ПЕТЕРБУРГСКОЙ НА СМОЛЕНСКОМ КЛАДБИЩЕ  АКАФИСТ БЛАЖЕННОЙ КСЕНИИ ПЕТЕРБУРГСКОЙ  ПРИЛОЖЕНИЕ 1. СМОЛЕНСКОЕ ПРАВОСЛАВНОЕ  КЛАДБИЩЕ И СМОЛЕНСКИЙ ХРАМ В  САНКТ-ПЕТЕРБУРГЕ  ПРИЛОЖЕНИЕ 2. ПАМЯТЬ ПРАВЕДНЫХ С ПОХВАЛАМИ  Список использованных источников</t>
  </si>
  <si>
    <t>Святая блаженная Матрона Московская. 206 стр. тв.</t>
  </si>
  <si>
    <t>978-5-9968-0510-5</t>
  </si>
  <si>
    <t>Блаженная Матрона Московская – одна их самых почитаемых святых в Москве. Родилась Матрона Московская (Никонова) в Тульской губернии в конце 19 века незрячей и мать хотела оставить её в приюте, но ей приснился вещий сон про красивую, но слепую птицу, и она решила забрать ребёнка домой, предвещая дочери великое будущее. Уже с детства Матрона могла лечить людей, к ней приходили со всеми горестями и она никому не отказывала. Она предсказала революцию и вынужденное отречение многих людей от церкви. Могила Блаженной Матроны на Даниловском кладбище стала местом паломничества. Сейчас её прах покоится в Покровском женском монастыре в Москве, к мощам и иконе святой Матроны Московской постоянно приходят верующие люди с цветами и просьбами о помощи.</t>
  </si>
  <si>
    <t>Святая великомученица Варвара. Н.В. Скоробогатько. 13 стр. обл.</t>
  </si>
  <si>
    <t>978-5-00059-622-7</t>
  </si>
  <si>
    <t>Святая великомученица Екатерина. Обл. 14 стр</t>
  </si>
  <si>
    <t>978-5-00059-595-4</t>
  </si>
  <si>
    <t>Святая Гора Афон. Альбом (б/ф). 159 стр. 7Бц</t>
  </si>
  <si>
    <t>Лето</t>
  </si>
  <si>
    <t>34X25</t>
  </si>
  <si>
    <t>С моря и с суши за сотни километров перед паломниками открывается вид на вершину Святой Горы Афон. Она уходит в высоту и словно касается лазурного неба... Сменяют друг друга тысячелетия, а Святая Гора все так же напоминает о вечности жизни, построенной на путях, указанных в заветах Господа, свидетельствуя о несокрушимой твердыне Православия, о силе Афонского единения Духе Святом.</t>
  </si>
  <si>
    <t>Святая Гора Афон. Краткое повествование. 44 стр. обл</t>
  </si>
  <si>
    <t>5-8-985636-556-7</t>
  </si>
  <si>
    <t>19X15</t>
  </si>
  <si>
    <t>Святая Евхаристия. Не в суд или во осуждение. 143 стр. обл</t>
  </si>
  <si>
    <t>978-5-88017-596-3</t>
  </si>
  <si>
    <t>Святая императрица: страстотерпица царица Александра о Боге, любви и семье. 7А. 187 стр</t>
  </si>
  <si>
    <t>978-5-9968-0714-7, 978-5-9968-0797-0</t>
  </si>
  <si>
    <t>Святая Русь - вместе или врозь. Патриарх на Украине. 2009, стр.252, обл.</t>
  </si>
  <si>
    <t>978-5-89101-276-9</t>
  </si>
  <si>
    <t>По благословению наместника Данилова ставропигиального мужского монастыря архимандрита Алексия (Поликарпова)  Как победить вражду? Как развенчать мифы о мощной оппозиции Русской Православной Церкви на Украине? Как помочь людям вспомнить, что Православие нельзя разорвать на части? Вопросы, кажется не разрешимые человеческими усилиями. Но был особый Промысел Божий и в визите Святейшего Патриарха Кирилла на Украину.  Визит показал, что в нашем мире разделений и политических спекуляций есть то, что выше человеческих страстей и немощей. Есть то, что способно победить любую ложь и лукавые ухищрения. Это единая вера во Христа, Святое Причастие из единой Чаши, идеал Святой Руси, объединяющей народы-братья, завет любви и единства, данный нам равноапостольным князем Владимиром…  Это был именно визит духовного отца, которому веришь. Это было то, чего не хватало народу, утомленному бездуховной и агрессивной политикой последних лет. Это было живое напоминание о силе всепобеждающей любви Христовой, о торжестве единства в вере над политическими манипуляциями.  Книга, собравшая наиболее интересные материалы о визите Патриарха Кирилла, адресована всем, кому небезразлична судьба Святой Руси.</t>
  </si>
  <si>
    <t>Святая Русь. Н.Д.Тальберг. 180 стр. обл.</t>
  </si>
  <si>
    <t>SR1</t>
  </si>
  <si>
    <t>Издательство Православного Братства Святителя Филарета Московского</t>
  </si>
  <si>
    <t>5-902101-06-9</t>
  </si>
  <si>
    <t>Святая Русь. Тальберг Н.Д. 7А. 261 стр</t>
  </si>
  <si>
    <t>978-5-9909480-0-6</t>
  </si>
  <si>
    <t>Историзм и православная церковность — основные принципы, положенные в основу труда Николая Тальберга «Святая Русь». По сути, самые широкие круги современных читателей приобретают систематизированное краткое изложение истории русского Православия в неразрывной связи с историей России. Именно поэтому книга может не только оказаться полезной для многих любителей чтения, но и послужить учебным пособием — равно для светских и духовных заведений — по истории России и истории Русской Православной Церкви.</t>
  </si>
  <si>
    <t>Святители Николай Мирликийский и Спиридон Тримифунтский. Жития. Акафисты. Чудеса. 79 стр. обл.</t>
  </si>
  <si>
    <t>5-7429-05-89</t>
  </si>
  <si>
    <t>В праведности и святости прожил святой Спиридон земную жизнь и в молитве предал душу свою Господу (ок. 348 года). В истории Церкви святитель Спиридон почитается вместе со святителем Николаем, архиепископом Мирликийским.</t>
  </si>
  <si>
    <t>Святитель Василий Рязанский. Акафист и житие. Обл.31 стр</t>
  </si>
  <si>
    <t>978-5-907190-80-1</t>
  </si>
  <si>
    <t>Святитель Василий, епископ Кинешемский. стр.47, обл.</t>
  </si>
  <si>
    <t>09590_svyatitelVasiliiepiskopkineshemskii_1</t>
  </si>
  <si>
    <t>Издательство Иваново-Вознесенской епархии</t>
  </si>
  <si>
    <t>5-88213-089-1</t>
  </si>
  <si>
    <t>Святитель Игнатий Брянчанинов. 414 стр. 7А</t>
  </si>
  <si>
    <t>978-5-9968-0753-6</t>
  </si>
  <si>
    <t>Святитель Игнатий Брянчанинов является одним из самых почитаемых наставников в духовной жизни. Творения святителя Игнатия настолько многообразны, что его поучения и духовные советы актуальны для всех - и для мирян и для монахов.  Данный сборник включает в себя жизнеописание святителя Игнатия и историю его почитания и прославления. Помимо этого, читателям предоставляется возможность посмотреть на святителя Игнатия глазами тех, кто знал его и оставил воспоминания об этой выдающейся личности. Еще одна важная часть сборника - это рассказ о трех обителях, непосредственно связанных со святителем Игнатием: Троице-Сергиевой пустыни, Николо-Бабаевском и Толгском монастырях. Также в сборнике представлены наставления святителя относительно разных вопросов христианской жизни. Молитвенный раздел включает в себя акафист и молитвы святителю Игнатию.  Книга адресована широкому кругу православных читателей.  Составитель Маркова А. А.    Содержание:  Житие святителя Игнатия Брянчанинова  Рождение будущего святителя.  Род Брянчаниновых  Детство в родительском доме  Учеба в Петербурге  Военная служба  Отставка. Начало послушничества  Скитания по обителям  Монашеский постриг  Служение в Вологодской епархии  Перевод в Сергиеву пустынь  Начало настоятельства в Сергиевой пустыни  Духовное устроение братии  Внешнее устроение обители  Служение в Санкт-Петербургской епархии:  труды и искушения  Прошение об удалении на покой: отпуск  и возвращение в Сергиеву пустынь  Архиерейская хиротония  Деятельность святителя на Кавказе  Полемика с А.И. Герценом  Удаление на покой в Николо-Бабаевскую  обитель  Последние годы  Кончина святителя Игнатия  Прославление и обретение мощей  Явление Епископа Игнатия А.В. Жандр, на 20-й  день по кончине его, 1867 года 19 мая  Явление Епископа Игнатия С. И. Снесаревой  Игумен Борис (Долженко) об обретении мощей  святителя Игнатия Брянчанинова  Свято-Троицкая Сергиева пустынь  Храмы Свято-Троицкой Сергиевои пустыни Церковь  во имя преподобного  Сергия Радонежского  Спасская и Покровская часовни  Церковь во имя святителя Григория  Богослова (Кушелевская)  Труды святителя Игнатия  Поучения  О Боге  О Божией Матери  О Блаженной вечности  О Промысле Божием  О страхе Божием  О мире Христовом  О Церкви  О Евхаристии  О Священном Писании  О святых отцах  О несении креста  О молитве  О чудесах  О вере  О покаянии  О спасении  О милости Божественной  и человеческой  О смирении  О посте   О гордости  О лицемерии  О воле Божией и человеческой  О правильной христианской жизни  О любви к ближним  О греховной жизни  О прощении ближних  О человеке  Об обществе  О правде Божьей и человеческой  О добрых делах  О скорбях  О памяти смертной  Об искушениях  Об осуждении  Об окамененном нечувствии  О клевете  О подвигах  О благодарности  О грехах  О страстях  О рассеянности  Об утешении  О духовном руководстве  Воспоминания о святителе Игнатии  Из записок Высокопреосвященного Леонида,  Архиепископа Ярославского  Из воспоминаний архимандрита Игнатия  (Малышева), первого келейника святителя  Игнатия Брянчанинова   Воспоминания преподобного Пимена  Угрешского  Воспоминания последнего келейника  святителя Игнатия Василия (Павлова)  Из повествования Татьяны Борисовны  Потемкиной  Воспоминания Николая Акимовича Баркова  Вера Курнатовская  Воспоминания о моем прадеде -  святителе Игнатии  Приложения  Приложение 1  Приложение 2  Приложение 3  Акафист святителю Игнатию  Список литературы.</t>
  </si>
  <si>
    <t>Святитель Иннокентий митрополит Московский. обл. 138 стр.</t>
  </si>
  <si>
    <t>978-5-00009-095-4</t>
  </si>
  <si>
    <t>Житие святителя Иннокентия, митрополита Московского и Коломенского, апостола Америки и Сибири Дарования митрополита Иннокентия (Вениаминова) столь многогранны, а земли, по которым прошел он с проповедью Евангелия, столь обширны, что нельзя не изумиться Божией милости, излившейся на православного русского пастыря. Сравнительно молодым священником отправился он с апостольской миссией в отдаленные края Российской империи. Алеутские острова, Камчатка, Якутия, Амурский край на многие годы стали местом его служения.      Содержание:    Житие святителя Иннокентия, митрополита  Московского и Коломенского, апостола Америки и  Сибири  Святителю Иннокентию, митрополиту Московскому  и Коломенскому, тропарь и кондак  Указание пути в Царствие Небесное</t>
  </si>
  <si>
    <t>Святитель Иннокентий по его сочинениям,письмам и рассказам современников. 766 стр.7А</t>
  </si>
  <si>
    <t>Союз писателей России</t>
  </si>
  <si>
    <t>5-7877-0017-1</t>
  </si>
  <si>
    <t>Эта книга является переизданием большого исследовательского и литературного труда, посвященного жизни и деятельности выдающегося православного миссионера и Церковного деятеля, просветителя Аляски и Америки, святителя Иннокентия (Борисова), митрополита Московского и Коломенского, который был выполнен Иваном Барсуковым в конце XIX века. Яркая и наполненная жизнь, всецело посвященная служению Церкви, исполненная Духом Божиим и любовью ко Господу и ближним, начавшаяся в Сибирской глуши, проведенная среди диких народов Севера и блестяще закончившаяся во главе Русской Православной Церкви, раскрывается во всей полноте событий, подробнейшим образом описанных на предлагаемых читателю страницах.</t>
  </si>
  <si>
    <t>Святитель Иоанн Шанхайский и Сан-Францисский. Обл. 31 стр</t>
  </si>
  <si>
    <t>978-5-00059-583-1</t>
  </si>
  <si>
    <t>Святитель Ириней Лионский. В богословской традиции Востока и Запада. 7А. 412 стр.</t>
  </si>
  <si>
    <t>SIL1</t>
  </si>
  <si>
    <t>978-5-906960-58-0</t>
  </si>
  <si>
    <t>Святитель Лука Архиепископ Симферопольский и Крымский. Жизнеописание, акафист. Подарочный набор</t>
  </si>
  <si>
    <t>Святитель Лука исповедник архиепископ Симферопольский. Житие, чудеса, акафист. Обл. 61 стр</t>
  </si>
  <si>
    <t>978-9946-0217-1</t>
  </si>
  <si>
    <t>Святитель Николай Сербский. 283 стр. 7А</t>
  </si>
  <si>
    <t>978-5-9968-0534-1</t>
  </si>
  <si>
    <t>Святитель Николай Чудотворец. Русская икона: образы и символы. Большой формат. 72 стр. 7А</t>
  </si>
  <si>
    <t>26291_Nikolaj_1</t>
  </si>
  <si>
    <t>Метропресс СПб.</t>
  </si>
  <si>
    <t>978-5-9903069-7-4</t>
  </si>
  <si>
    <t>Николай Угодник - едва ли не самый известный и почитаемый христианский святой. Он вошел в историю как великий чудотворец и защитник веры. Епископ Мир Ликийских помогал бедным, примирял враждующих, спасал от смерти невинно осужденных. Особенно любили Николая Чудотворца на Руси. Заступничества у него просили и простые люди, и правители нашего государства. В его честь строили храмы и основывали монастыри. Не было дома, в котором бы не преклоняли колен перед иконой святого Николая. Книга познакомит вас с иконографией этого знаменитого святого, ее историей и символикой. Увлекательные статьи известных специалистов по древнерусскому искусству Оксаны Витальевны Губаревой и Нины Михайловны Турцовой расскажут о наиболее почитаемых на Руси иконах святителя и их роли в судьбе Отечества. Книга будет полезна всем, кто интересуется русской иконописью: и профессионалам, и любителям. Преподаватели и учащиеся смогут использовать эту книгу на уроках живописи, истории религии и основ православной культуры.</t>
  </si>
  <si>
    <t>Святитель Павел, митрополит Тобольский и Сибирский. (1705-1770) 93 стр. обл.</t>
  </si>
  <si>
    <t>Cкоро должно исполниться сто пятьдесят лет с того дня, как под сводами Великой церкви святой чудотворной Киево-Печерской Лавры, северного придела ее во имя св. первомученика архидиакона Стефана, в особой пещере — склепе - было погребено тело скончавшегося в Лавре же, на покое, святителя Божия Павла, митрополита Тобольского и Сибирского. Господу Богу угодно было сохранить тело этого святителя в совершенной целости и неповрежденности, каким оно пребывает и до сего дня. Святитель Божий и ныне почивает в гробу, как бы спящий. Вид его лика и тела, облаченного в святительское одеяние, производит такое впечатление на всех, как будто святитель успокоился несколько дней или месяцев тому назад. Так на святителе Божием в наши дни исполняются слова древнего ветхозаветного пророка: не даси преподобному Твоему видети нетления! (Пс. 15, 10).</t>
  </si>
  <si>
    <t>Святитель Спиридон Тримифунтский. 191 стр. 7А</t>
  </si>
  <si>
    <t>978-5-9968-0966-0</t>
  </si>
  <si>
    <t>21X12</t>
  </si>
  <si>
    <t>Данный агиографический сборник посвящен личности и наследию святителя Спиридона Тримифунтского. Он включает в себя жизнеописание святителя, повествование о его прижизненных и посмертных чудесах, рассказ о почитании святителя и месте нахождения его мощей, а также акафист и молитвы святому. Кроме того, в приложениях настоящего сборника приводятся сведения о почитании святителя в России, о недавнем пребывании его честной десницы в нашей стране, фрагменты из различных повестей и проповедей о святителе Спиридоне.  Издание рассчитано на широкий круг православных читателей.     Составитель Строганова М. В.     Рекомендовано к публикации Издательским Советом Русской Православной Церкви.       Содержание:    ПРЕДИСЛОВИЕ  ЖИТИЕ  Детство  Начало служения  Чудесное покровительство  Гостеприимство святого  Архиерей Божий  Святитель на Первом Вселенском Соборе  Святитель Спиридон у императора Констанция  Святитель Спиридон - благотворитель  Строгость святителя  Прозорливость святителя Спиридона  Спиридон Тримифунтский приближается!  Кончина святителя Спиридона  ЧУДЕСА СВЯТИТЕЛЯ СПИРИДОНА  МОЩИ СВЯТИТЕЛЯ СПИРИДОНА НА О. КОРФУ  История и достопримечательности острова Корфу  Мощи святителя Спиридона  ПРИЛОЖЕНИЯ  Почитание святителя Спиридона в России  О пребывании честной десницы святителя  Спиридона в России  Святитель Спиридон Тримифунтский и духовная  традиция его почитания в Царственном Роде  Романовых  Слово будущего Святейшего Патриарха Кирилла в  храме святителя Спиридона на Корфу 21 декабря  2004 года  Фрагменты из житий, повестей, проповедей о  святителе Спиридоне  АКАФИСТ СВЯТИТЕЛЮ СПИРИДОНУ  БИБЛИОГРАФИЯ</t>
  </si>
  <si>
    <t>Святитель Тихон Задонский. 7А. 462 стр</t>
  </si>
  <si>
    <t>978-5-9968-1000-0</t>
  </si>
  <si>
    <t>Святитель Тихон Задонский. Собрание творений в 5 тт. 7Бц</t>
  </si>
  <si>
    <t>5-1</t>
  </si>
  <si>
    <t>Писания святителя Тихона Задонского издавна являются любимым народным чтением православных христиан. Настоящее издание собрания сочинений существенно отличается от всех изданий, осуществленных как до Октябрьской революции, так и в последние годы. Бережно относясь к авторскому тексту, издатели перевели те церковнославянские слова и выражения, которые непонятны для современного читателя, чтобы не лишить современных христиан возможности приобщиться к духовной трапезе, приготовленной святителем.  2-е издание, исправленное.        Содержание:    Том 1.  Житие  Слова наставления "Плоть и дух"  Том 2.  Сокровище духовное, от мира собираемое  Том 3.  Об истинном христианстве. Книга 1  Том 4.  Об истинном христианстве. Книга 2  Том 5.  Письма, наставления, размышления, молитвы</t>
  </si>
  <si>
    <t>Святитель Тихон, Патриарх Московский и всея России. 509 стр. 7А</t>
  </si>
  <si>
    <t>978-5-9968-0922-6</t>
  </si>
  <si>
    <t>Всю свою жизнь святитель Тихон отдал испо¬веданию учения Спасителя. Он вел свою паству путем истины и Церковь Российскую в годы гонений сохранил верной Христу. В этой книге рассказывается о личности Патриарха Тихона, его жизни, трудах, о почитании его при жизни и его посмертном прославлении в лике святителей. В издании также приводятся воспоминания современников о нем, рассказ об обретении мощей святителя Тихона; истории о святынях Донского монастыря. В одном из разделов книги помещен акафист святителю Тихону.     Содержание:  Предисловие  Часть I  Житие Святителя Тихона  Род Беллавиных  Духовное образование  Выбор жизненного пути  Служение на Холмщине  Архиерейство  Миссионерство в Америке  Возвращение на родину - Ярославская кафедра  Служение в Прибалтике - Первая мировая война  В Святейшем Синоде  Московский митрополит  Собор  Избрание и поставление Патриарха  В начале первосвятительского служения: новая  власть против Церкви  (1917-1918)  Закрытие Собора и гонения на Церковь (1918)  Гонение: вскрытие мощей, закрытие обителей,  дела церковные  (1919-1920)  Русская Церковь за рубежами Советской России  (1921-1923)  Голод: изъятие церковных ценностей (конец  1921-1922)  "Процессы церковников", арест Патриарха, начало  обновленчества  (1922-1923)  Освобождение Патриарха и укрепление церковной   иерархии (1923)  Последние годы (1924-1925)  Кончина и погребение святителя (1925)  Часть II  Прославление Святителя ТихонаПрославление  новомучеников и  исповедников российских РПЦЗ  Определение Архиерейского Собора Русской  Православной Церкви  Заграницей  Прославление святителя Тихона в Русской Церкви.  Архиерейский Собор  Русской Православной Церкви 1989 года  Деяние освященного Архиерейского Собора  Русской Православной  Церкви о канонизации святителей Иова и Тихона,  Патриархов  Московских и всея Руси  Часть III  Обретение мощей Святителя Тихона  Рассказ архимандрита Тихона (Шевкунова)  Часть IV  Воспоминания о Святителе Тихоне  Протоиерей Александр Рождественский.  Святейший Тихон, Патриарх  Московский и всея России (Воспоминания)  Митрополит Евлогий (Георгиевский). Ректор  Семинарии (1897-1902)  Церковный собор (1917-1918)  Святитель Афанасий (Сахаров). Воспоминания о   Патриархе Тихоне  Епископ Вениамин (Милое)  Священномученик Кронид (Любимов) Из жизни  ныне здравствующего  Святейшего Патриарха Тихона  Священник Д. Хвостов. Памяти Святейшего  Патриарха Тихона  Протоиерей Михаил Польский. Положение Церкви в  советской России  Карташев А. В  А. И. Кузнецов. Мои воспоминания о встречах с  Патриархом Тихоном  Алексей Рогович. Святейший Тихон, Патриарх  Московский и всея Руси  Князь Г. Н. Трубецкой. Памяти Святейшего  Патриарха Тихона  Н. А. Верховцева. Святейший Патриарх у  затворника старца Алексия  М. А. Вешнева. Это память о днях в Донском  Михаил Макаров. У благодарственной службы  Патриаршее благословение  Анатолий Свенцицкий  Часть V  Труды Святителя Тихона  Статьи  Вегетарианство и его отличие от христианского  поста  Взгляд Святой Церкви на брак (по поводу ложных  воззрений гр, Л.  Толстого)  Проповеди и беседы  Поучение в праздник Рождества Христова, 25  декабря 1899 года  Слово к сербам в городе Джексон (штат  Калифорния), 3 октября 1899  года  Поучение при благословении новобрачных, 18 (31)  января 1902 года,  Сан-Франциско  Речь к новорукоположенному иерею Венедикту  Туркевичу 30 марта  1902 года  Слово на встрече в миссионерской школе города  Миннеаполиса, 26  сентября 1902 года  Слово в Неделю Православия. Кафедральный  собор в Сан-Франциско,  23 февраля 1903 года  Из беседы в первый день новолетия  Беседа в храме города Майфилд, 18 февраля 1907  года  Послания, слова и обращения  Новогоднее слово 1 января 1918 года  Россия в проказе  Послание по случаю заключения Брестского мира  Послание Патриарха Тихона с предостережением  против мщения  Послание Патриарха Тихона о невмешательстве в  политическую борьбу  Смиренный Тихон, Божией милостию Патриарх   Московский и всея  России, всем верным чадам Православной  Российской Церкви  Молитва святителя Тихона, Патриарха Московского  и всея России, о  спасении Державы Российской и утолении в ней  раздоров и нестроений  Часть VI  Донской монастырь  История Донской обители  Святыни Донской обители  Храмы и другие сооружения Донского монастыря  Часть VII  Акафист Святителю Патриарху Тихону  Приложение 1  Протопресвитер Василий Виноградов. О некоторых  важнейших  моментах последнего периода в жизни и  деятельности Патриарха  Тихона  Момент освобождения из заключения  Ближайший Помощник Святейшего Патриарха -  епископ Иларион  (Троицкий)  Правовое положение Патриарха Тихона и  Патриаршего управления  этого периода  Поминовение "властей" за богослужением  Новый стиль  "Покаяние" протоиерея Красницкого  "Завещательное Послание"  Приложение 2  Архимандрит Иоанн (Крестьянкин). Слово в день  памяти Иоанна  Богослова и святителя Тихона  Список использованных источников</t>
  </si>
  <si>
    <t>Святитель Феодорит Рязанский. Герои смутного времени. Обл. 62 стр</t>
  </si>
  <si>
    <t>978-5-907190-91-7</t>
  </si>
  <si>
    <t>Святитель Филарет Киевский и оптинский скит 7А. 333 стр</t>
  </si>
  <si>
    <t>978-5-86594-298-6</t>
  </si>
  <si>
    <t>Святитель Филарет митрополит Московский. Обл. 143 стр.</t>
  </si>
  <si>
    <t>SFMM</t>
  </si>
  <si>
    <t>978-4-00009-096-1</t>
  </si>
  <si>
    <t>Свято-Тихонова Пустынь и ее настоятель архимандрит Моисей. Жизнеописание. стр.78, обл.</t>
  </si>
  <si>
    <t>4-го ноября 1895 г. мирно почил о Господе о, архимандрит Моисей, настоятель Тихоновой пустыни, Калуж. губ. Имя его навсегда связано с благоустроенною им за время настоятельства обителью, и надолго удержится любовию и благодарною памятью всех, притекавших в эту обитель помолиться святому покровителю её преподобному Тихону и почерпнуть себе духовное утешение от братии и её мудрого настоятеля.</t>
  </si>
  <si>
    <t>Святогорец. Повесть-притча. Монах Салафиил (Филипьев) 7А, 265 стр</t>
  </si>
  <si>
    <t>978-5-907190-72-6</t>
  </si>
  <si>
    <t>Святое Евангелие (ст. 12)  с выделенными словами Спасителя. 7А. 414 стр</t>
  </si>
  <si>
    <t>978-5-6051683-8-6</t>
  </si>
  <si>
    <t>Святое Евангелие (ст. 12) крупным шрифтом. 7Бц. 379 стр</t>
  </si>
  <si>
    <t>978-5-6054014-5-2</t>
  </si>
  <si>
    <t>Святое Евангелие (ст. 12) на церковнославянском языке. 7А. 446 стр. Зеленая</t>
  </si>
  <si>
    <t>978-5-6050046-7-7</t>
  </si>
  <si>
    <t>Святое Евангелие (ст. 16) кр. шрифт, на русском языке. 7А. 414 стр</t>
  </si>
  <si>
    <t>978-5-6048705-3-2</t>
  </si>
  <si>
    <t>Святое Евангелие (ст. 16) крупным шрифтом. 7Бц. 379 стр</t>
  </si>
  <si>
    <t>978-5-6051825-8-0</t>
  </si>
  <si>
    <t>Святое Евангелие (ст. 20) С выделенными словами Спасителя. 7А. 574 стр</t>
  </si>
  <si>
    <t>978-5-6050510-3-9</t>
  </si>
  <si>
    <t>13X9/3</t>
  </si>
  <si>
    <t>Святое Евангелие (ст. 4) Кожанный, подарочный. Мелованная бумага. 477 стр</t>
  </si>
  <si>
    <t>978-5-6054493-2-4</t>
  </si>
  <si>
    <t>Святое Евангелие (ст. 4) от Матфея с толкованием святых отцов. По «Троицким листкам». 767 стр. 7А</t>
  </si>
  <si>
    <t>27547_SvjatoeEvangelie_1</t>
  </si>
  <si>
    <t>978-5-00059-354-7</t>
  </si>
  <si>
    <t>Святое Евангелие (ст. 4) с толкованием Святых отцов. (Новая обложка) 7А. 639 стр</t>
  </si>
  <si>
    <t>978-5-6051882-9-2</t>
  </si>
  <si>
    <t>Святое Евангелие (ст. 4) Священная история в простых рассказах для семейного чтения. 7Бц. 415 стр</t>
  </si>
  <si>
    <t>978-5-906543-12-7</t>
  </si>
  <si>
    <t>Святое Евангелие (ст. 5) на церковнославянском языке с параллельным переводом на рус.яз. 573 стр. 7А</t>
  </si>
  <si>
    <t>26673_SE_1</t>
  </si>
  <si>
    <t>978-5-00059-641-8</t>
  </si>
  <si>
    <t>Святое Евангелие (ст. 5) с толкованием святых отцов. По «Троицким листкам». 767 стр. 7А</t>
  </si>
  <si>
    <t>22741_SvjatoeEvangelie_1</t>
  </si>
  <si>
    <t>978-5-00059-604-3, 978-5-00059-707-1</t>
  </si>
  <si>
    <t>Предлагаем вниманию благочестивого читателя новое, полное издание толкования Святого Евангелия от Матфея, составленного на основе «Троицких листков», издававшихся в Троице-Сергиевой Лавре в XIX веке, и доработанное епископом Мефодием (Кульманом) в 1943 году.        Текст книги содержит разъяснение всех глав и стихов Евангелия от Матфея словами лучших православных экзегетов - толкователей Священного Писания. Это учители Церкви разных эпох и народов: святители Афанасий Великий, Иоанн Златоуст, Василий Великий, Григорий Нисский; преподобные Иоанн Дамаскин, Исидор Пелусиот, Иоанн Кассиан Римлянин; блаженные Августин, Иероним Стридонский, Феофилакт Болгарский; византийский богослов Евфимий Зигабен; русские святители и богословы Димитрий Ростовский, Филарет Московский, Феофан Затворник, Иннокентий Херсонский, Филарет Черниговский, архиепископ Никифор Астраханский и другие.        Это одно из самых любимых народом и доступных пониманию святоотеческих толкований Святого Евангелия.</t>
  </si>
  <si>
    <t>Святое Евангелие (ст. 6) Господа нашего Иисуса Христа. 479 стр. 7А</t>
  </si>
  <si>
    <t>978-5-6040174-2-5</t>
  </si>
  <si>
    <t>Святое Евангелие — это жизнеописание Иисуса Христа. Книга, в которой рассказывается о божественной природе Иисуса Христа, его рождении, жизни, чудесах, смерти, воскресении и вознесении.
Издание крупного формата, с большим удобно читаемым шрифтом, обложка с золотым тиснением, качественная офсетная бумага.
По благословению святейшего патриарха Московского и всея Руси Алексия II.
Содержание:
От Матфея Святое благовествование
От Марка Святое благовествование
От Луки Святое благовествование
От Иоанна Святое благовествование
Приложение. Евангельские чтения</t>
  </si>
  <si>
    <t>Святое Евангелие (ст. 6) Крупный шрифт. 398 стр. тв.</t>
  </si>
  <si>
    <t>22319_Svyatoe_1</t>
  </si>
  <si>
    <t>978-5-9968-0712-3, 978-5-9968-0968-4</t>
  </si>
  <si>
    <t>По благословению Святейшего Патриарха Московского и всея Руси КИРИЛЛА</t>
  </si>
  <si>
    <t>SE1</t>
  </si>
  <si>
    <t>Святое Евангелие (ст. 6) с переводом на русский язык. 7А. 846 стр</t>
  </si>
  <si>
    <t>978-985-7290-72-7</t>
  </si>
  <si>
    <t>Святое Евангелие (ст. 8) Господа Нашего Иисуса Христа. 7А. 446 стр</t>
  </si>
  <si>
    <t>978-5-6053438-8-2</t>
  </si>
  <si>
    <t>Святое Евангелие (ст.14) на русском языке. 333 стр. 7Бц коричн.</t>
  </si>
  <si>
    <t>978-5-9968-0931-8</t>
  </si>
  <si>
    <t>Текст приводится по изданию: Библия. Книги Священного Писания Ветхого и Нового  Завета. - М.: Издательский Совет РПЦ, 2008.    Оглавление    Евангелие от Матфея  Евангелие от Марка  Евангелие от Луки  Евангелие от Иоанна</t>
  </si>
  <si>
    <t>Святое Евангелие (ст.16) Крупный шрифт. Обл. 383 стр</t>
  </si>
  <si>
    <t>978-5-6053741-3-8</t>
  </si>
  <si>
    <t>Святое Евангелие (ст.20) Карманный формат. Русский шрифт. 508 стр. 7Бц (с закл.)</t>
  </si>
  <si>
    <t>978-5-9968-0847-2, 978-5-9968-0981-3</t>
  </si>
  <si>
    <t>Святое Евангелие (ст.20) крупным шрифтом. 382 стр. обл</t>
  </si>
  <si>
    <t>978-985-7290-98-7</t>
  </si>
  <si>
    <t>Святое Евангелие (ст.20) на русском языке с зачалами (карманное, закл.). 537 стр. тв.</t>
  </si>
  <si>
    <t>978-5-9905030-8-3 / 978-5-9905-0385-4 / 978-5-9905-0418-9</t>
  </si>
  <si>
    <t>Святое Евангелие (ст.20) Русск. яз. карм. формат. 7А.  606 стр</t>
  </si>
  <si>
    <t>978-5-6051194-3-2</t>
  </si>
  <si>
    <t>Святое Евангелие (ст.6) на русском языке, ср/ф. 542 стр. 7А</t>
  </si>
  <si>
    <t>978-985-7311-14-9</t>
  </si>
  <si>
    <t>Допущено к изданию Издательским советом Белорусского Экзархата РПЦ.</t>
  </si>
  <si>
    <t>Святое Евангелие (ст.8) Крупным Шрифтом. 7А. 335 стр. газета. Большой Формат</t>
  </si>
  <si>
    <t>978-5-6054014-8-3</t>
  </si>
  <si>
    <t>Святое Евангелие на церковнославянском яз. с параллельным переводом на русский яз. 7А, 446 стр.</t>
  </si>
  <si>
    <t>978-5-6050046-1-5</t>
  </si>
  <si>
    <t>Святое Евангелие с приложением. 7А 478 стр</t>
  </si>
  <si>
    <t>978-5-6048849-9-7</t>
  </si>
  <si>
    <t>Святое Евангелие ст. 10. На русском языке. 7А. 429 стр</t>
  </si>
  <si>
    <t>978-985-7311-61-3</t>
  </si>
  <si>
    <t>Святое Евангелие ст. 16 Господа Нашего Иисуса Христа. 7А. 574 стр</t>
  </si>
  <si>
    <t>978-5-6048790-6-1</t>
  </si>
  <si>
    <t>Святое Евангелие ст. 16 карман. 7А. 670 стр</t>
  </si>
  <si>
    <t>978-5-00218-837-6</t>
  </si>
  <si>
    <t>Святое Евангелие ст. 8 с толкованиями и комментариями  7А. 618 стр</t>
  </si>
  <si>
    <t>978-5-6046030-4-8</t>
  </si>
  <si>
    <t>Святое Евангелие с толкованиями и комментариями. Объяснение самых важных мест из Евангелия. Толкования святых. Комментарии известных архипастырей</t>
  </si>
  <si>
    <t>Святое Евангелие. бордовое   542 стр. 7А</t>
  </si>
  <si>
    <t>svyatoe_evangelie</t>
  </si>
  <si>
    <t>978-5-9968-0986-8</t>
  </si>
  <si>
    <t>В данном сборнике представлены жития некоторых афонских святых, их избранные поучения, а также чудесные и знаменательные случаи, связанные с ними. Приводятся краткая история Святой Горы, рассказ об афонских монастырях, слова об Афоне лиц, которые сподобились побывать на нем.         Издание адресовано широкому кругу православных читателей.    Содержание    Предисловие  Преподобный Агапий  Преподобный Афанасий Афонский  Преподобномученики Ватопедские  Преподобный Георгий Иверский  Святитель Григорий Палама  Священномученик Дамаскин  Преподобномученик Дамиан  Преподобный Дионисий, ктитор обители в честь Крестителя Иоанна, что на святой Горе Афонской  Преподобный Дионисий Олимпийский  Преподобный Евфимий Дохиарский  Преподобный Евфимий Новый (Иверский)  Преподобный Евфимий Фессалоникийский  Преподобномученики Зографские  Преподобномученик Иаков и два ученика его, иеродиакон Иаков и Дионисий монах  Преподобномученики Иверские  Преподобномученик Игнатий  Преподобный Иерофей  Преподобный Иоанн Иверский  Преподобный Иоанн Кукузель  Преподобномученики Карейские  Преподобномученик Киприан Новый  Святой новомученик Константин  Преподобный Косма Зографский  Священномученик Косма Этолийский  Преподобномученик Макарий Новый  Преподобный Максим Кавсокаливит  ПреподобныйНектарий  Преподобный Неофит Дохиарский  Преподобный Никифор  Преподобный Нил Мироточивый  Преподобный Нифонт  Преподобный Павел Ксиропотамский  Преподобный Паисий (Величковский)  Преподобный Петр Афонский  Преподобномученик Роман  Преподобный Силуан Афонский  Преподобный Симон Мироточивый  Святитель Феодосии, митрополит Трапезундский  Преподобный Феофан  Преподобный Филофей    ИСТОРИЯ АФОНА  Домонашеский Афон  Начало афонского монашества  Созидание Афонских обителей (X - XII века)  Влияние Крестовых походов, латинских завоеваний и церковной унии на Афон (XIII - ХІV века)  Исихастская традиция на Афоне (XIV - XV века)  Афон под турецким игом  Борьба Афона за освобождение от турецкого ига  Современное состояние Афона (от Второй мировой войны до наших дней)    МОНАСТЫРИ АФОНА  Великая Лавра преподобного Афанасия Афонского  Монастырь Ватопед  Иверский монастырь  Монастырь Хиландар  Монастырь Дионисиат  Монастырь Кутлумуш  Монастырь Пантократор  Монастырь Ксиропотам  Монастырь Зограф  Монастырь Дохиар  Монастырь Каракал  Монастырь Филофей  МонастырьСимонопетра  Монастырь святого Павла  Монастырь Ставроникита  Монастырь Ксенофонт  Монастырь Григориат  Монастырь Эсфигмен (Есфигмен)  Свято-Пантелеимонов монастырь  Монастырь Костамонит    ОБ АФОНЕ  Иеросхимонах Сергий (Веснин)  Инок Парфений (Агеев)  Константин Николаевич Леонтьев, философ, церковный писатель  Архимандрит Авель (Македонов)  Схиигумен Илий (Ноздрин)  Архимандрит Ипполит (Халин)  Павле Рак, православный публицист</t>
  </si>
  <si>
    <t>Святой благоверный князь Даниил Московский. 7Бц. 221 стр</t>
  </si>
  <si>
    <t>978-5-89101-731-3</t>
  </si>
  <si>
    <t>Святой великомученик и целитель Пантелеимон. 236 стр. 7А</t>
  </si>
  <si>
    <t>27299_Panteleimon_1</t>
  </si>
  <si>
    <t>978-5-9968-0619-5</t>
  </si>
  <si>
    <t>В этой книге рассказывается о жизни и многочисленных прижизненных и посмертных чудесах святого великомученика и целителя Пантелеимона, прошедшего спасительный путь приближения и уподобления Господу Богу. Он был милостивым, и всем сердцем хотел помочь людям больным, страдающим, нуждающимся в его помощи. В книге повествуется и о Русском Пантелеимоновом монастыре на Афоне, где покоится честная глава святого великомученика, и о пребывании ее в Москве в 1996 году. Приводится также Акафист великомученику и отрывок из книги Б. К. Зайцева «Святой Афон» о монастыре святого Пантелеимона. Книга рассчитана на широкий круг православных читателей.</t>
  </si>
  <si>
    <t>Святой Георгий приносящий победу. Житийное повествование о святом Георгии Победоносце  Обл. 30 стр</t>
  </si>
  <si>
    <t>978-5-00059-531-2, 978-5-00059-632-6</t>
  </si>
  <si>
    <t>Святой Димитрий Донской. Сост. Лукин Е. В. 253 стр. 7А</t>
  </si>
  <si>
    <t>0_11955063</t>
  </si>
  <si>
    <t>Синопсисъ / Абрис</t>
  </si>
  <si>
    <t>978-5-00111-457-4</t>
  </si>
  <si>
    <t>Святой Евстафий Плакида. Ермилов Георгий. 37 стр. обл</t>
  </si>
  <si>
    <t>Святой отрок. том 36. Чарская Л. 7Бц. 142 стр</t>
  </si>
  <si>
    <t>978-5-98891-628-4</t>
  </si>
  <si>
    <t>Святой покровитель детей. Житие прп. Стилиана Пафлагонянина. 30 стр, обл.</t>
  </si>
  <si>
    <t>Святой Сергий Радонежский. Сборник. 255 стр. 7А</t>
  </si>
  <si>
    <t>26206_Sergij_1</t>
  </si>
  <si>
    <t>Захаров Н.С. ИП / ТД Абрис / Синопсисъ</t>
  </si>
  <si>
    <t>978-5-00111-247-1</t>
  </si>
  <si>
    <t>Книга «Святой Сергий Радонежский» посвящена Игумену Земли Русской – Преподобному Сергию, который сыграл значительную роль в строительстве единого Российского государства и духовном укреплении нашего народа. В издание вошли первое житие православного святого, составленное его учеником преподобным Епифанием Премудрым в 1418 году, исторические изыскания об угоднике Божием императрицы Екатерины II, исследование по истории Троице-Сергиевой лавры профессора Московского университета Ивана Михайловича Снегирева, культурологическая статья религиозного мыслителя священника Павла Флоренского.
Внимание читателей привлекут редкие, малоизвестные произведения талантливых авторов XIX века — житийная поэма «Радонежский пустынник, св. Сергий Чудотворец» архимандрита Митрофана (Воронцова), а также статья поэта, гофмейстера императорского двора Константина Случевского. Завершает издание либретто «Радонежской оратории» современного петербургского поэта Евгения Лукина. Мировая премьера оратории состоялась 19 октября 2014 года.</t>
  </si>
  <si>
    <t>Святочные рассказы. 286 стр. 7А</t>
  </si>
  <si>
    <t>978-5-9968-0686-7</t>
  </si>
  <si>
    <t>Приближается долгожданный и всеми любимый праздник Рождества Христова. И взрослые, и дети знают, что в канун Рождества всегда случаются чудесные и таинственные истории, в которых героев неизменно ожидает счастливый конец. Чтобы наши читатели могли скоротать за интересным чтением долгое ожидание праздника, представляем им сборник святочных рассказов. В него вошли занимательные рождественские истории, придуманные известными отечественными и зарубежными писателями. Герои этих историй удостаиваются чуда не просто так, а лишь проявив милосердие, сострадание и любовь к ближним.</t>
  </si>
  <si>
    <t>Святочные рассказы. 7А. 703 стр</t>
  </si>
  <si>
    <t>978-5-6050033-3-5</t>
  </si>
  <si>
    <t>Святые - жатва Духа Божия. Архиепископ Аверкий (Таушев). 668 стр. 7А</t>
  </si>
  <si>
    <t>25844_1</t>
  </si>
  <si>
    <t>978-5-9500967-6-1</t>
  </si>
  <si>
    <t>Настоящая книга завершает серию, посвященную наследию архиепископа Аверкия (Таушева), чьи труды представляют для нас огромную ценность: они отвечают на множество непростых вопросов современности и дают читателю, искренне ищущему верные духовные ориентиры, понимание истинного христианское благочестие, ведущее ко спасению.
«…Прославляя память Всех святых, воспевая гимны святости, Церковь идет к нам в этом навстречу, Она напоминает нам, что мы созданы Богом для чистой, святой, богоугодной жизни и предлагает нам брать пример с тех людей, которые, с помощью благодати Божией, побороли в себе грех и стали святыми.
Святость это ведь и есть наше жизненное назначение, цель наших устремлений – высший христианский идеал, к достижению которого должны мы стремиться».                    
  Архиепископ Аверкий (Таушев)</t>
  </si>
  <si>
    <t>Святые XX века. Православное семейное чтение. Протоиерей Константин Островский. 318 стр. 7А</t>
  </si>
  <si>
    <t>978-5-905403-02-6</t>
  </si>
  <si>
    <t>В этот сборник вошли изложенные в сокращении для детей жития святых Русской Православной Церкви, живших в XX веке.         Сборник составлен на основе выпущенных издательством «Булат» книг игумена Дамаскина (Орловского):         «Мученики, исповедники и подвижники благочестия Российской Православной Церкви XX столетия», в 7 томах, «Жития новомучеников и исповедников Российских XX века», в 6 томах, а также 9-томника  «Жития новомучеников и исповедников Российских XX века Московской епархии», выпущенного под общей редакцией митрополита Крутицкого и Коломенского Ювеналия.         Кто такие мученики и исповедники? Мучениками называют тех святых кто принял страдания и смерть за Христа, в том числе умерших в тюрьме или концлагере. А исповедниками - тех, кто принял страдания за Христа, проявил твёрдость в исповедании православной веры, но не был убит мучителями.         Кроме мучеников и исповедников Церковь знает и другие чины святых. Это святители, то есть святые архиереи; преподобные - мужчины и женщины, принявшие монашество, то есть отказавшиеся от семейной жизни и целиком посвятившие себя на служение Господу. Праведные - это миряне, исполнившие заповеди Божий о любви к Богу и ближним и достигшие святости, не принимая монашества. И есть блаженные, понёсшие ради Христа подвиг юродства, то есть принявшие на себя вид безумных, из-за этого терпевшие насмешки и издевательства, но при этом обличавшие людские пороки, утешавшие  страждущих.         В сборник включены жития не только мучеников и исповедников, но и других святых Русской Православной Церкви, которые преставились ко Господу в XX веке. Но большую часть книги составляют жития мучеников и исповедников. Это связано с трагической историей нашей страны в XX веке.</t>
  </si>
  <si>
    <t>Святые Адриан и Наталия. Обл. 14 стр</t>
  </si>
  <si>
    <t>978-5-00059-656-2</t>
  </si>
  <si>
    <t>Святые апостолы Петр и Павел. 490 стр. 7А</t>
  </si>
  <si>
    <t>24661_apostoly_1</t>
  </si>
  <si>
    <t>978-5-9968-0717-8</t>
  </si>
  <si>
    <t>Святые богоотцы Иоаким и Анна. Родословие, житие, чудеса. ОБЛ. 344 стр.</t>
  </si>
  <si>
    <t>SIA1</t>
  </si>
  <si>
    <t>Святые воины Солуни. Житие святого великомученика Димитрия Солунского в стихах. Обл. 24 стр.</t>
  </si>
  <si>
    <t>978-5-6048426-6-9</t>
  </si>
  <si>
    <t>Святые государи русские. С синодиком в 2-х книгах. 7А</t>
  </si>
  <si>
    <t>Святые Древнего Уэльса. Говард Хьюз. 255 стр. 7А</t>
  </si>
  <si>
    <t>978-5-00009-145-6</t>
  </si>
  <si>
    <t>Святые источники Дивеевской земли. Путеводитель паломника. Фотографии. Карта. Кр. история. обл.</t>
  </si>
  <si>
    <t>Рязань</t>
  </si>
  <si>
    <t>Красочно-иллюстрированная брошюра о святых источниках Дивеевской земли с фотографиями, картами и краткой историей будет полезна каждому паломнику.</t>
  </si>
  <si>
    <t>Святые источники Дивеевской земли. Путеводитель. История. Карта. Чудеса исцелений. 187 стр. 7А</t>
  </si>
  <si>
    <t>978-5-91255-215-1</t>
  </si>
  <si>
    <t>Святые источники земли Ярославской. Обл. 88 стр</t>
  </si>
  <si>
    <t>Святые князья Руси. Житие, акафисты. Обл. 79 стр</t>
  </si>
  <si>
    <t>978-5-907109-5-80</t>
  </si>
  <si>
    <t>Святые мученики Косма и Дамиан врачи безмездные. книга-раскраска.  Обл. 15 стр.</t>
  </si>
  <si>
    <t>KID1</t>
  </si>
  <si>
    <t>978-5-9906552-2-5</t>
  </si>
  <si>
    <t>Святые мученицы пузинские Евдокия, Дария, Дария и Мария. Обл. 70 стр.</t>
  </si>
  <si>
    <t>Дивеево</t>
  </si>
  <si>
    <t>978-5-93528-077-2</t>
  </si>
  <si>
    <t>Святые огни. Денисов Н.15 стр. обл.</t>
  </si>
  <si>
    <t>26648_SvyatyeOgni_1</t>
  </si>
  <si>
    <t>Пасха… Стоит лишь упомянуть об этом празднике, как душа наполняется радостью и светом. И каких только трудов ни приложишь, чтобы встретить «праздников Праздник» в храме, где всё ликует и радуется торжеству Христовой победы над смертью и Его Воскресению. Вот и герои предлагаемого рассказа устремляются в путь, чтобы успеть на пасхальное богослужение. Их порой опасные приключения не оставят читателя равнодушным!</t>
  </si>
  <si>
    <t>Святые отцы о борьбе со страстями. 7Бц. 314 стр</t>
  </si>
  <si>
    <t>978-5-9500191-3-5</t>
  </si>
  <si>
    <t>Святые Отцы о вере и неверии. 61 стр. обл</t>
  </si>
  <si>
    <t>Издательская группа "Паремия"</t>
  </si>
  <si>
    <t>Святые Петр и Феврония Муромские. 157 стр. 7А</t>
  </si>
  <si>
    <t>978-5-9968-0970-7</t>
  </si>
  <si>
    <t>Святые сербские жены. Обл. 122 стр</t>
  </si>
  <si>
    <t>978-5-00178-000-7</t>
  </si>
  <si>
    <t>Святыни Киево-Печерской Лавры. 56 стр. обл</t>
  </si>
  <si>
    <t>Книга знакомит с историей святынь Киево-Печерской Лавры и ролью их в духовной жизни нашего отечества. Рассчитана на широкий круг читателей.     СОДЕРЖАНИЕ    Пещеры  Нетленные мощи преподобных печерских  Мироточивые главы  Великая печерская церковь  Икона Успения Божией Матери  Свенская (Печерская) икона Божией Матери  Икона Божией Матери «Похвала Печерская»  Греческая (Андрониковская) икона Божией Матери  Киевская Барская икона Божией Матери  Икона Божией Матери «Живоносный Источник»  Феодоровская икона Божией Матери  Икона Воздвижения Креста Господня с частицею животворящего древа  Икона святого апостола Андрея Первозванного с частицею мощей  Частица мощей апостола первомученника и архидиакона Стефана  Икона Святителя Николая Чудотворца с частицею мощей  Икона Великомученицы Варвары с частицею мощей  Икона Великомученика и Целителя Пантелеимона с частицею мощей  Икона Преподобного Серафима Саровского  Икона Преподобной Александры Дивеевской с частицею мощей  Икона Господа Вседержителя и Божией Матери Чернигофской (Гефсиманской)  Икона Святителя Никиты, затворника Печерского, епископа Новгородского с частицею мощей  Ковчег-Мощевик  Крест-Мощевик  Иконы Божией Матери Иверская и Святителя Николая  Икона Божией Матери «Всех скорбящих радость»  Ковчег с платом от мироточивой иконы Божией Матери  Икона Святителя Феодосия Черниговского с частицею мощей  Колодцы Преподобных Антония и Феодосия</t>
  </si>
  <si>
    <t>Священная тайна Церкви. Введение в историю и проблематку имяславских споров. 7А. 1069 стр</t>
  </si>
  <si>
    <t>978-5-6044874-3-3</t>
  </si>
  <si>
    <t>Священномученик Фаддей, архиепископ Тверской. Житие, поучения, почитание, акафист. 157 стр. обл.</t>
  </si>
  <si>
    <t>978-5-9968-0090-2</t>
  </si>
  <si>
    <t>Эта книга рассказывает о жизни и духовном наследии священномученика Фаддея, архиепископа Тверского (1872 - 1937), сочетавшего в своей подвижнической жизни отмеченное даром чудотворений молитвенно - аскетическое делание с ревностным архипастырским служением и принявшего смерть за Христа с мужеством и вдохновением мучеников Церкви первых веков. В книге приводятся также воспоминания современников о владыке, чудеса исцелений, происходящие от его мощей в наши дни, и акафист святому. В завершающих издание приложениях приводится проповедь архиепископа Фаддея о смысле жизни и рассказывается о Вознесенском соборе города Твери, где служил владыка и где ныне покоятся его святые мощи.  Книга адресована широкому кругу православных читателей.</t>
  </si>
  <si>
    <t>Священномученик Филумен Святогробец. Житие. Мученичество. Чудотворения. 268 стр. 7А</t>
  </si>
  <si>
    <t>26428_Filymen_1</t>
  </si>
  <si>
    <t>Монастырь святителя Николая в Орунде / Издательский проект "Путь умного делания"</t>
  </si>
  <si>
    <t>978-5-6041096-7-0</t>
  </si>
  <si>
    <t>В книге представлено самое полное на сегодняшний день житие сщмч. Филумена (Хасаписа; 1913-1979), подвижника аскета, несшего служение в монастыре при Колодце Иакова в Самарии, на месте евангельской беседы Спасителя с самарянкой. Здесь в 1979 г. он претерпел мученическую кончину от рук фанатиков иноверцев. В 2009 г. святой канонизирован Иерусалимской Православной Церковью, в 2010 г. включен в месяцеслов Русской Православной Церкви, память святого празднуется 16/29.11 (в Греции и на Кипре - 29.11 по новому стилю).</t>
  </si>
  <si>
    <t>Священный Патмос. 7А. 397 стр</t>
  </si>
  <si>
    <t>978-5-6044878-5-3</t>
  </si>
  <si>
    <t>Священный Собор Православной Российской Церкви 1917-1918 годов. Документы. Том 1в 2-х кн. 7А</t>
  </si>
  <si>
    <t>978-5-87389-127-6</t>
  </si>
  <si>
    <t>В первый том научного издания документов Священного Собора Православной Российской Церкви 1917-1918 гг., приуроченного к 100-летнему юбилею Собора, вошли материалы, касающиеся непосредственной его подготовки весной-летом 1917 г.: определения Св. Синода, официальная переписка о составе Предсоборного совета, журналы отделов и общих собраний Предсоборного совета, устав Собора. Публикация снабжена вступительной статьей, комментариями и справочным материалом.    Большая часть документов публикуется впервые.</t>
  </si>
  <si>
    <t>Священный Собор Православной Российской Церкви 1917-1918 годов. Документы. Том 2. 732 стр. 7А</t>
  </si>
  <si>
    <t>978-5-87389-129-0</t>
  </si>
  <si>
    <t>Священный Собор Православной Российской Церкви 1917-1918 годов. Документы. Том 25. 558 стр. 7А</t>
  </si>
  <si>
    <t>978-5-87389-100-9</t>
  </si>
  <si>
    <t>Священный Собор Православной Российской Церкви 1917-1918 годов. Документы. Том 3. 798 стр. 7А</t>
  </si>
  <si>
    <t>978-5-87389-131-3</t>
  </si>
  <si>
    <t>В третий том научно-академического издания документов Священного Собора Православной Российской Церкви 1917-1918 гг. включены протоколы Соборного Совета за три сессии Собора, кратко фиксировавшие весь ход работы и решения его пленарных заседаний.</t>
  </si>
  <si>
    <t>Священный Собор Православной Российской Церкви 1917-1918 годов. Документы. Том 5. 925 стр. 7А</t>
  </si>
  <si>
    <t>978-5-87389-132-0</t>
  </si>
  <si>
    <t>В пятый том научно-академического издания документов Священного Собора Православной Российской Церкви 1917–1918 гг. включены деяния Собора с первого по тридцать шестое, т.е. с момента открытия до избрания и наречения Патриарха Тихона. В стенограммах подробно фиксировался весь ход работы общих собраний и выступления членов Собора на них. В основу публикации положено первое издание деяний, осуществленное Соборным Советом в период проведения Собора.</t>
  </si>
  <si>
    <t>Священный Собор Православной Российской Церкви 1917-1918 годов. Документы. Том 6. 978 стр. 7А</t>
  </si>
  <si>
    <t>978-5-87389-138-2</t>
  </si>
  <si>
    <t>Священный Собор Православной Российской Церкви 1917-1918 годов. Документы. Том 7. Кн. 1. 638 стр. 7А</t>
  </si>
  <si>
    <t>26779_Sobor_1</t>
  </si>
  <si>
    <t>978-5-87389-086-6</t>
  </si>
  <si>
    <t>25X19</t>
  </si>
  <si>
    <t>Седьмой том академического издания документов Священного Собора Православной Российской Церкви 1917-1918 гг. выпущен в двух книгах и содержит в себе деяния Собора с шестьдесят шестого по сто третье, то есть за первую половину второй сессии. За это время (январь – март 1918 г.) в рамках соборных заседаний обсуждались вопросы церковно-государственных отношений и нестроений в церковной жизни, были приняты постановления о высшем церковном и епархиальном управлении, благоустройства прихода, церковном суде и единоверии.</t>
  </si>
  <si>
    <t>Священный Собор Православной Российской Церкви 1917-1918 годов. Документы. Том 7. Кн. 2. 1270 стр.7А</t>
  </si>
  <si>
    <t>26780_Sobor_1</t>
  </si>
  <si>
    <t>Священный Собор Православной Российской Церкви 1917-1918 годов. Документы. Том 8. 940 стр. 7А</t>
  </si>
  <si>
    <t>26781_Sobor_1</t>
  </si>
  <si>
    <t>978-5-87389-087-3</t>
  </si>
  <si>
    <t>В восьмой том академического издания документов Священного Собора Православной Российской Церкви 1917-1918 гг. вошли деяния Собора второй половины второй сессии со сто четвертого по сто двадцать девятое. Заседания проходили в марте – апреле 1918 г. и на них также обсуждались вопросы церковно-государственных отношений, церковного имущества и хозяйства, доклад «О поводах к расторжению церковных браков», были приняты положения о епархиальном управлении, внутренней и внешней миссии, духовных учебных заведениях.</t>
  </si>
  <si>
    <t>Священный Собор Православной Российской Церкви 1917-1918 годов. Документы. Том12. 517 стр. 7А</t>
  </si>
  <si>
    <t>978-5-87389-135-1</t>
  </si>
  <si>
    <t>Священный Собор Православной Российской Церкви 1917-1918 годов. Документы. Том14. 901 стр. 7А</t>
  </si>
  <si>
    <t>978-5-87389-139-9</t>
  </si>
  <si>
    <t>Священный Собор Православной Российской Церкви 1917-1918 годов. Документы. Том16. 738 стр. 7А</t>
  </si>
  <si>
    <t>Sobor_1</t>
  </si>
  <si>
    <t>978-5-87389-093-4</t>
  </si>
  <si>
    <t>В него включены протоколы, рабочие материалы и итоговые документы Отдела о правовом положении Церкви в государстве и комиссий по церковно-государственным отношениям, созданных Собором в связи с антицерковными мероприятиями советской власти. Объемное приложение составили материалы с мест, характеризующие отношение духовенства и мирян к декрету Совета народных комиссаров об отделении Церкви от государства и школы от Церкви. Том снабжен вступительной статьей, комментариями и справочным аппаратом. Большая часть документов публикуется впервые</t>
  </si>
  <si>
    <t>Священный Собор Православной Российской Церкви 1917-1918 годов. Документы. Том19. 588 стр. 7А</t>
  </si>
  <si>
    <t>978-5-9906510-8-1</t>
  </si>
  <si>
    <t>Священный Собор Православной Российской Церкви 1917-1918 годов. Том15 в 2-х книгах 2114 стр. 7А</t>
  </si>
  <si>
    <t>978-5-87389-092-7</t>
  </si>
  <si>
    <t>Северная война: от Головчина до Полтавы (1708- 1709) Обл. 45 стр</t>
  </si>
  <si>
    <t>978-5-00059-607-4</t>
  </si>
  <si>
    <t>Семь недель покаяния. Беседы о Великом посте. Архимандрит Мелхиседек (Артюхин). 254 стр. 7А</t>
  </si>
  <si>
    <t>978-5-905951-10-7</t>
  </si>
  <si>
    <t>Семь слов о святых Таинствах Матери Церкви. Обл. 62 стр</t>
  </si>
  <si>
    <t>978-5-9968-1039-0</t>
  </si>
  <si>
    <t>Семь слов Спасителя на кресте. 47 стр. обл.</t>
  </si>
  <si>
    <t>26012_SemSlov_1</t>
  </si>
  <si>
    <t>978-5-906549-99-0</t>
  </si>
  <si>
    <t>Данная книга - переиздание популярной в конце XIX -начале XX в. брошюры, напечатанной в типографии Вильде. В простом изложении она описывает события Великого Пятка - Страстной пятницы, когда Господь Иисус Христос был распят на Голгофе. Соотнося друг с другом тексты четырёх Евангелий, автор поясняет и комментирует происходившие в тот страшный день события и последние слова, изречённые Спасителем перед смертью на кресте, и тем самым как бы делает читателя очевидцем этих событий. Оригинальный текст брошюры несколько переработан и адаптирован для современного читателя. Цитаты из Ветхого и Нового Заветов приводятся по синодальному переводу. Книга адресована всем людям, неравнодушным к Церкви и желающим больше узнать об истории спасения человека Богом.</t>
  </si>
  <si>
    <t>Семья - Малая Церковь. (с диском) 487 стр. 7Бц</t>
  </si>
  <si>
    <t>Институт экономических стратегий</t>
  </si>
  <si>
    <t>978-5-93618-190-0</t>
  </si>
  <si>
    <t>Книга повествует о том, как важно на современном этапе строить взаимоотношения в православной семье, чтобы они были нравственно здоровыми, долгожизненными и счастливыми. Даются советы святых отцов и современных священников по устройству отношений в семье и воспитанию детей. Читателю будут интересны духовные советы священников по многим животрепещущим вопросам, встающим перед современной семьей и молодежью.  Книга адресована молодым людям, педагогам, родителям.  2-е издание, доработанное    Содержание:    Вступление  Глава 1  ЦЕРКОВНЫЙ БРАК КАК СВЯТОЕ ТАИНСТВО  Глава 2  МУЖ И ЖЕНА: ХРИСТИАНСКИЕ ОБЯЗАННОСТИ  Глава 3  РОЖДЕНИЕ РЕБЕНКА - ДАР ГОСПОДНИЙ  Глава 4  ВОЦЕРКВЛЕНИЕ РЕБЕНКА  Глава 5  ВОСПИТАНИЕ ДЕТЕЙ В ПРАВОСЛАВНОЙ СЕМЬЕ  Глава 6  ОТЦЫ И ДЕТИ  Глава 7  РОДНЫЕ И БЛИЗКИЕ  Глава 8  СЕМЬЯ КАК МАЛАЯ ЦЕРКОВЬ  Послесловие  СПЕШИТЕ ДЕЛАТЬ ДОБРО!  ПИСЬМА ИЗ ОБИТЕЛИ  Игумен Тихон  ОБРАЗЕЦ ХРИСТИАНСКОГО СУПРУЖЕСТВА  Святые Петр и Феврония Муромские  АКАФИСТ  святым благоверным князю Петру и княгине  Февронии,  Муромским чудотворцам  Использованная литература</t>
  </si>
  <si>
    <t>Семья или отношения. 7А. 205 стр</t>
  </si>
  <si>
    <t>978-5-9968-1011-6</t>
  </si>
  <si>
    <t>Сербский народ как раб Божий. Святой Николай Сербский. 141 стр. обл.</t>
  </si>
  <si>
    <t>5-88060-020-3</t>
  </si>
  <si>
    <t>И святая Великая княгиня Елизавета поступила так, как заповедал нам Господь Иисус Христос в святом I нангелии:  «...если кто хочет идти за Мною, отвергнись себя и иозьми крест свой и следуй за Мною» (Лк. 9, 23).  «И всякий, кто оставит домы, или братьев, чт: сестер, или отца, или мать, или жену, или детей, или земли ради имени Моего, получит во сто крат и наследует жизнь вечную» (Мф. 19, 29).  «Если хочешь быть совершенным, пойди, продай имение твое и раздай нишим; и будешь иметь сокровище на небесах; и приходи и следуй за Мною» (Мф. 19, 21).                      Отличаясь необыкновенной красотой, имея богатство и знатность, она рано поняла, что все это преходяще, что человек, как появляется в мир, ничего не приносит с собой, так и, уходя из него, ничего не уносит. Она поняла, что главное в жизни — это стяжание благодати Духа Святого через самоотречение, молитву и делание добрых дел для ближнего своего. Она еще с детства поняла, как кратка и непостоянна наша земная жизнь, что все те испытания, которые посылаются нам Богом в этой жизни, являются лишь подготовкой для будущей, вечной жизни. Святая Великая княгиня Елизавета всегда помнила о смерти и о том, что вся слава, почести, богатство, наряды, драгоценности — все это есть суета сует и все это рассеется как цым во время смертного часа. Только лишь одна наша верность Богу, молитвы и наши добрые дела и подвиги ради Всевышнего и ближнего нашего, только наша любовь и чистота сердца, только это одно богатство и пойдет ТУДА с нашей душой.</t>
  </si>
  <si>
    <t>Сербы и Русские - братья по промыслу Божию. 16 ст. 319 стр. 7А</t>
  </si>
  <si>
    <t>Сергей Живаго. Игорь Евсин. 64 стр. обл</t>
  </si>
  <si>
    <t>978-5-91255-185-7</t>
  </si>
  <si>
    <t>Сердце верит, благодарит. Письма новомучеников и исповедников своим близким. Обл. 151 стр</t>
  </si>
  <si>
    <t>SVB1</t>
  </si>
  <si>
    <t>978-985-7200-29-0</t>
  </si>
  <si>
    <t>Книга «Сердце верит, благодарит» представляет собой сборник избранных писем православных новомучеников и исповедников.
Надеемся, что подвиг веры людей, устоявших в тяжелейших жизненных испытаниях, послужит примером и укреплением для всех, кто будет читать эти письма.
Допущено к распространению Издательским советом Белорусской Православной Церкви.</t>
  </si>
  <si>
    <t>Сердце милущее. Детям о святой преподобномученице великой княгине Елисавете. Обл. 40 стр</t>
  </si>
  <si>
    <t>978-985-7311-28-6</t>
  </si>
  <si>
    <t>Сердце чисто созижди во мне, Боже... Беседы и наставления святых подвижников о посте. 31 стр. обл</t>
  </si>
  <si>
    <t>Сердцем я с вами... К 60-летию со дня преставления преподобного Рафаила Оптинского, исповедника. обл</t>
  </si>
  <si>
    <t>978-5-86594-230-6</t>
  </si>
  <si>
    <t>Сестры. Очерк жизни сестер - подвижниц Анисии, Матроны и Агафии. 252 стр. 7А</t>
  </si>
  <si>
    <t>25674_Sestri_1</t>
  </si>
  <si>
    <t>978-5-88149-603-6</t>
  </si>
  <si>
    <t>Наши святые — это наша опора и наша надежда. Они живее живых и роднее родных. Знаемые и незнаемые, прославленные и сокрытые от нас своим смирением, они все непрестанно о нас заботятся, взирая на наш жизненный путь. Они наши сродники по духу и плоти. Не только близкие духовно, но и по закону естественного родства, во время своей земной жизни они готовы были быть отлученными от жизни вечной ради нас. А теперь, получив великое дерзновение, просят Господа, чтобы и нам быть с ними в Его святых обителях. Именно о таких людях и рассказано в этой книге. Совсем небольшой срок отделяет нас от земной жизни трех сестёр: Анисии, Матроны и Агафии — девиц-праведниц, проживших свою жизнь, не расставаясь со Христом в своем сердце ни на минуту. Для большинства их подвиг не был заметен и известен. Сами сестры, скрывая себя, никогда о себе и о своей святости не свидетельствовали. Но для людей, близких им духовно и прикоснувшихся к сокрытой от общего глаза святыне их веры, они остаются самыми дорогими и близкими. По рассказам и свидетельствам этих людей и составлена, главным образом, настоящая книга. Но эта книга не только о сестрах. Она и о тех подвижниках, чья жизнь и чей подвиг были связаны с жизнью и подвигом сестёр-праведниц.</t>
  </si>
  <si>
    <t>Сибирочка. Повесть для детей. Л.А. Чарская. 235 стр. 7А</t>
  </si>
  <si>
    <t>978-5-00009-106-7</t>
  </si>
  <si>
    <t>Рекомендовано к публикации Издательским Советом Русской Православной Церкви.     Повесть «Сибирочка» — одно из лучших произведений, написанных для детей популярной детской писательницей начала XX века Л. А. Чарской (1875–1937). В книге рассказывается об удивительной судьбе девочки, в силу страшных обстоятельств малюткой оставленной отцом в сибирской тайге и пережившей целую цепь злоключений, из которых она благополучно выходит, благодаря бескорыстности ее друзей и готовности их отозваться на чужую боль. Книга предназначена для старшего дошкольного, младшего и среднего школьного возраста.</t>
  </si>
  <si>
    <t>Сибирь: счастье за горами. 7А. 349 стр</t>
  </si>
  <si>
    <t>978-5-17-134774-1</t>
  </si>
  <si>
    <t>Сила Божия в немощи человеческой. Книжка-раскраска. Житие блаж. Матроны Моск. стр. 22, обл.</t>
  </si>
  <si>
    <t>978-5-98891-998-8</t>
  </si>
  <si>
    <t>В эту книжку-раскраску вошло описание жития блаженной Матроны Московской.</t>
  </si>
  <si>
    <t>Сила земли от ста недугов. Целебные корни, корнеплоды и рецепты с ними. Романова М. 221 стр. 7А</t>
  </si>
  <si>
    <t>978-966-942-880-6</t>
  </si>
  <si>
    <t>Сила креста. Быль земная. Иеродиакон Никон (Муртазов). 270 стр. 7Бц</t>
  </si>
  <si>
    <t>26373_Sila_1</t>
  </si>
  <si>
    <t>978-5-89101-634-7</t>
  </si>
  <si>
    <t>В книге иеродиакона Никона (Муртазова) «Сила креста» представлены простые истории о верующих людях. Истории эти не придуманы автором, но взяты из жизни. XX век стал временем особых испытаний для православного человека. Многие из лучших сынов и дочерей Церкви окончили свой земной путь в ссылках и тюрьмах, терпеливо неся крест исповедничества и свидетельствуя о Христе. Но в скорбях и гонениях еще больше явилась миру красота веры. Чистоте и святости верного Господу христианского сердца, помощи Божией, приходящей к тем, кто вверяет себя Небесному Отцу, подвигу человеческому, которого ждет от нас Всемилостивый Господь, посвящены рассказы отца Никона.</t>
  </si>
  <si>
    <t>Сила Любви. По творениям преподобного Ефрема Сирина. 173 стр. обл.</t>
  </si>
  <si>
    <t>978-5-9968-0332-3</t>
  </si>
  <si>
    <t>В этой книге, вышедшей в серии "Святые отцы о христианской любви", о необходимости стяжания и неустанного возгревания в себе чувства любви с читателями говорит преподобный Ефрем Сирин. В его творениях слово "любовь" выражает все грани бытия: любовь человека к ближнему своему, любовь человека к Богу и любовь Бога к человеку. Всё взаимопроникает и существовать по отдельности не может. И всё требует постоянной устремленности ввысь - от каждого из живущих.  Эта книга адресована всем тем, кто интересуется христианским осмыслением чувства любви, а также непосредственно аскетическим опытом стяжания дара любви к Богу и человеку.  Составитель: Милов С.И.    Содержание:    Предисловие  Безмерная благость Божия  Сила любви  Любовь - возглавление всех добродетелей  Ничего нет выше любви  Литература</t>
  </si>
  <si>
    <t>Сила христианской веры. По творениям Преподобного Ефрема Сирина. 125 стр. обл</t>
  </si>
  <si>
    <t>978-5-9968-0563-1</t>
  </si>
  <si>
    <t>Сим победиши. Из твор. св. прав. Иоанна Кронштадтского и свт. Игнатия Ставропольского. 15 стр. обл.</t>
  </si>
  <si>
    <t>Крест Христов - наша вечная защита и вечное спасение. Сила его особенно ощущается, когда мы со смирением и упованием на Господа несем свой крест, данный - вернее, дарованный,- каждому из нас. Об этом говорят святые, достойно пронесшие свой крест до конца и обретшие Небо.</t>
  </si>
  <si>
    <t>Сияние Афона. Владимир Крупин. 253 стр. обл</t>
  </si>
  <si>
    <t>978-5-00009-129-6</t>
  </si>
  <si>
    <t>Сияние вечности... Обл. 61 стр</t>
  </si>
  <si>
    <t>978-985-7200-97-9</t>
  </si>
  <si>
    <t>Сказ о святом Филофее, сибирском чудотворце. Мирослав Бакулин. (Б/Ф) 36 стр. 7А</t>
  </si>
  <si>
    <t>31X22</t>
  </si>
  <si>
    <t>Сказание о Почаевской чудотворной иконе П.Б.. 39стр. обл</t>
  </si>
  <si>
    <t>Pochaevskaya</t>
  </si>
  <si>
    <t>Сказание о странствии и путешествии по России, Молдавии, Турции и Святой Земле. в 2 тт. 7А</t>
  </si>
  <si>
    <t>978-5-87389-044-6</t>
  </si>
  <si>
    <t>Двухтомное издание автобиографических записок известного миссионера и духовного писателя-инока, впоследствии схиигумена Парфения (Агеева), повествует о многолетних его странствиях и путешествиях по многим странам и святым местам.  Книга разделена на четыре части. В первом томе объединены первые две части, рассказывающие о странствиях автора по России, Молдавии, Турции и Святой Горе Афон.  Второй том разделен на две части и повествует о странствиях и путешествиях по Турции, Молдавии, России и Палестине, а также включает в себя пространное описание Святой Горы Афон и жизни ее подвижников.  Двухтомник печатается с издания 1856 года в современной орфографии, без изменения авторской стилистики.  Для широкого круга читателей.</t>
  </si>
  <si>
    <t>Сказочный мир доброты, или приключения правнуков айболита. 175 стр. Обл.</t>
  </si>
  <si>
    <t>SMD1</t>
  </si>
  <si>
    <t>Скачут всадники ночи. Кто они, идеологи глобального содома? И. Медведева, Т. Шишова. 239  стр. 7А</t>
  </si>
  <si>
    <t>26497_skachut-vsadniki-nochi_1</t>
  </si>
  <si>
    <t>978-5-6041980-0-1</t>
  </si>
  <si>
    <t>В новой книге известных публицистов Т. Шишовой и И. Медведевой затрагивается острая тема фашизации современного общества, причём авторы рассматривают это явление как продукт западных либеральных установок, агрессивно насаждаемых сегодня под видом демократии.
Говоря о ювенальной юстиции, планировании семьи и прочих атрибутах современного глобализма, мы часто употребляем слово «фашизм». Неужели это всего лишь фигура речи, метафора? Почему всё очевиднее т. н. демократия оборачивается в современном мире диктатурой и насилием? Возможно ли, что под красивыми лозунгами безграничной свободы, мультикультурализма, толерантности, защиты прав человека и всеобщего процветания продвигается... крайне антилиберальная правая идеология фашизма?
Авторы приводят жёсткие факты, раскрывающие глаза на многие безобидные, на первый взгляд, явления нынешней жизни и предупреждают: ОСТОРОЖНО! ДАЛЬШЕ – СМЕРТЬ!
Содержание:
Политическая подоплека закона об отмене телесных наказаний
Солидарность во зле
Преступная группировка размером со страну
И эти люди учат нас жить?
Полицейское государство нового типа
Спецоперация ЛГБТ: дети
Право, лишенное свободы
Колониальная Россия и независимый Сингапур
Шесть признаков антижизни
НКО и государственный суверенитет
Почему уничтожают психиатрию?
Клиенты, пациенты и поставщики медицинских услуг
Сиротский вопрос
Модульный человек и его конструкторы
Политический гибрид XXI века
Новая карта в оранжевой колоде
Откуда берутся дети?
Армия антихриста
Зачем фашистам ведьмы?
Традиционная фашистская ориентация
Послесловие</t>
  </si>
  <si>
    <t>Скорблю и унываю. Что делать? Основы православия. Обл. 47 стр</t>
  </si>
  <si>
    <t>978-5-9019362-5-2</t>
  </si>
  <si>
    <t>Слава Богу за все... Жизнеописание священномученика Илии Четверухина. 597 стр. 7А</t>
  </si>
  <si>
    <t>978-5-00009-015-2</t>
  </si>
  <si>
    <t>Слава мучеников. Константин Певцов. 7А. 253 стр</t>
  </si>
  <si>
    <t>978-5-9946-0607-0</t>
  </si>
  <si>
    <t>Слезы. Мирослав Гришин. 150 стр. 7А</t>
  </si>
  <si>
    <t>978-5-7868-0038-9</t>
  </si>
  <si>
    <t>Слова о трезвении. Толкование на "Слова о трезвении и молитв" преп. Исихия Иерусалимского. 7А. 265 с</t>
  </si>
  <si>
    <t>978-5-94512-142-3</t>
  </si>
  <si>
    <t>Слова подвижнические. Избранные наставления. Преподобный Исаака Сирин. 7А. 190 стр</t>
  </si>
  <si>
    <t>978-5-905951-29-9</t>
  </si>
  <si>
    <t>Словарь переносных, образных и символических употреблений слов в Псалтири. 7Бц. 558 стр</t>
  </si>
  <si>
    <t>978-5-6046783-3-6</t>
  </si>
  <si>
    <t>Словеса от кадила. Протоиерей Игорь Прекуп. 190 стр. обл</t>
  </si>
  <si>
    <t>978-5-905249-18-1</t>
  </si>
  <si>
    <t>Главные герои этой книги — священник и его старое кадило. Повидавший многое на своем веку предмет богослужебной утвари делится впечатлениями, воспоминаниями, мыслями о церковной жизни. Главная тема монологов кадила — отпевание, проводы христианина в последний путь. Разъяснение содержания компонентов богослужения чередуется с размышлениями о христианских духовно-нравственных ценностях, о реалиях пастырского служения в современных условиях.</t>
  </si>
  <si>
    <t>Слово и вера. Книга размышлений митрополита Климента, председателя ИС РПЦ. 494 стр. 7А</t>
  </si>
  <si>
    <t>978-985-511-521-3</t>
  </si>
  <si>
    <t>Слово Крестное. Протоиерей Всеволод Шпиллер. 251 стр. 7А</t>
  </si>
  <si>
    <t>978-5-7429-0838-8</t>
  </si>
  <si>
    <t>Слово о православии и о невозможности спасения иноверцев и еретиков. Обл. 36 стр</t>
  </si>
  <si>
    <t>OP1</t>
  </si>
  <si>
    <t>Слово о России. Пророчества святых отцов, высказывание гос. деятелей. 7А. 110 стр</t>
  </si>
  <si>
    <t>978-5-6049429-2-5</t>
  </si>
  <si>
    <t>Слово о смерти. Святитеь Игнатий Брянчанинов. 7Бц 146 стр</t>
  </si>
  <si>
    <t>978-5-6053438-9-9</t>
  </si>
  <si>
    <t>Слово о таинстве Брака. Протоиерей Артемий Владимиров. 14 стр. обл</t>
  </si>
  <si>
    <t>978-5-88017-620-5</t>
  </si>
  <si>
    <t>Слово утешения: Молитвенная защита в тяжелых жизненных обстоятельствах 93 стр. ОБЛ</t>
  </si>
  <si>
    <t>30196_1</t>
  </si>
  <si>
    <t>978-5-9968-0894-6</t>
  </si>
  <si>
    <t>978-59968-0732-1</t>
  </si>
  <si>
    <t>Служба и житие. Преподобные Дамиан целебник, Матфей и Иеремия прозорливые Киево-Печерские. 31 стр, о</t>
  </si>
  <si>
    <t>14252_Damian_1</t>
  </si>
  <si>
    <t>5-98317-235-2</t>
  </si>
  <si>
    <t>Преподобный Дамиан, мощи которого почивают в Ближних пещерах Киево-Печерской лавры, имел особое послушание: "Если кто-нибудь приходил в монастырь, неся больного ребенка, страдающего каким-либо из недугов, или же взрослые люди, которых терзала болезнь, шли к блаженному Феодосию, тот велел Дамиану молиться над страждущими. И он совершал молитву, и помазывал маслом, и бывавшие у него становились здоровы". За этот дар он был назван Целебником, и уже сотни лет христиане молятся преподобному Дамиану о здравии телесном и духовном.  Служба и житие мреподобных Дамиана целебника, Матфея и Иеремии прозорливых Киево-Печерских напечатаны в карманном формате, удобном для чтения в храме, дома и в пути. Крупный четкий, легко читаемый текст.</t>
  </si>
  <si>
    <t>Служба и житие. Преподобный Пимен Многоболезненный. 30 стр, обл.</t>
  </si>
  <si>
    <t>5-98317-237-9</t>
  </si>
  <si>
    <t>По словам жития, "долгие годы Пимен провел в тяжелом недуге, и прислуживавшие ему гнушались, неоднократно оставляя его по два и по три дня голодным и жаждущим". Во время болезни преподобный Пимен обрел драгоценный дар излечивать болящих. По его слову - "Ныне Господь уничтожает твою болезнь. Впредь пребывай здоровым..." - получил исцеление чернец, которого положили в одну палату с преподобным Пименом. Двадцать лет провел преподобный в тяжелой болезни, и за это время стяжал такой дар терпения, что летописи называют его не только "многострадальным", но и "многотерпеливым".  Служба и житие преподобного Пимена Многоболезненого напечатана в карманном формате, удобном для чтения в храме, дома и в пути. Крупный четкий, легко читаемый текст.</t>
  </si>
  <si>
    <t>Служба преподобному и богоносному отцу нашему Силуану Афонскому. 24 стр. обл</t>
  </si>
  <si>
    <t>Служба преставлению преподобного отца нашего Сергия игумена Радонежского чудотворца. 7А. 199 с. НОТЫ</t>
  </si>
  <si>
    <t>978-5-00009-043-5</t>
  </si>
  <si>
    <t>30X20</t>
  </si>
  <si>
    <t>Служба с акафистом преподобному Амвросию, старцу Оптинскому. 72 стр. тв.п.</t>
  </si>
  <si>
    <t>978-5-903391-81-3</t>
  </si>
  <si>
    <t>Служба с акафистом святителю Игнатию Брянчанинову. 44 стр, обл.</t>
  </si>
  <si>
    <t>5-7868-0065-2</t>
  </si>
  <si>
    <t>В предлагаемое читателям издание включены служба святителю Игнатию Брянчанинову, акафист и избранные поучения о молитве.</t>
  </si>
  <si>
    <t>Служба с акафистом святому равноапостольному великому князю Владимиру. (бол./форм.)100 стр. 7А</t>
  </si>
  <si>
    <t>978-5-91674-337-1</t>
  </si>
  <si>
    <t>32Х25</t>
  </si>
  <si>
    <t>Книга, которую вы держите в руках, впервые была напечатана в Синодальной типографии в 1888 году ко Дню празднования 900-летия со дня Крещения Руси. Известно, что именно в 1888 году в Российской империи впервые проводилось празднование Крещения Руси. Особенностью издания является его праздничное оформление: двуцветная печать, орнамент, красная строка. Буквицы-миниатюры изображают сюжеты из жития святого равноапостольного князя Владимира на тему Крещения Руси.</t>
  </si>
  <si>
    <t>Служба собору новомучеников и исповедников Церкви Русской. 63 стр. обл</t>
  </si>
  <si>
    <t>sobor_novomuchenikov</t>
  </si>
  <si>
    <t>978-5-7429-1326-9</t>
  </si>
  <si>
    <t>Книги из серии "Православное богослужение" предназначены для использования прихожанами во время праздничных богослужений (или, напротив, в случае невозможности присутствия на них). Соединяя в единое последование тексты из разных богослужебных книг (Минеи или Триоди, Часослова, Апостола и Евангелия), они дают возможность полноценно вникать в смысл праздничной службы, напечатанной в порядке ее совершения в храме. К богослужениям дается вводный текст с краткой историей праздника, неясные выражения оговорены в подробных пояснительных примечаниях.
Составитель: Наталья Змеу.</t>
  </si>
  <si>
    <t>Служение в Америке (в документах 1933-1947). Миторополит Вениамин (Федченков). 919 стр. 7А</t>
  </si>
  <si>
    <t>978-5-906241-20-7</t>
  </si>
  <si>
    <t>Служить повсюду. Жизненный путь русского сященника 1899-1985. 7А. 487 стр</t>
  </si>
  <si>
    <t>978-5-7429-1537-9</t>
  </si>
  <si>
    <t>Смерть побежденная. 7А. 182 стр</t>
  </si>
  <si>
    <t>Восьмой день</t>
  </si>
  <si>
    <t>978-5-00138-401-4</t>
  </si>
  <si>
    <t>Смирение заменяет все. Письма преподобного Макария Оптинского о духовной жизни. 415 стр. 7Бц</t>
  </si>
  <si>
    <t>23043_Smirenie_1</t>
  </si>
  <si>
    <t>978-5-907973-52-7</t>
  </si>
  <si>
    <t>Смирение в Православии - это добродетель, противоположная гордыне. Сила смирения в том, что оно позволяет человеку побороть дьявольскую гордость, если верующий стремится стать совершенным.</t>
  </si>
  <si>
    <t>Смирение угодно Богу. По творениям преподобного Ефрема Сирина. 156 стр. обл</t>
  </si>
  <si>
    <t>978-5-9968-0493-1</t>
  </si>
  <si>
    <t>Работа «Смирение угодно Богу. По творениям преподобного Ефрема Сирина» представляет собой сборник изречений преподобного Ефрема Сирина о важнейшей христианской добродетели – смирении, взятых из его творений. В своих трудах святой отец учит нас важности стяжания смирения для спасения человека, отмечает те условия, которые содействуют обретению этого качества. Те советы, поучения, наставления, которые преподобный давал своим современникам, важны и актуальны и в наши дни.</t>
  </si>
  <si>
    <t>Собеседник. Просветительские беседы на каждый день церковного календаря 2019 года. 421 стр. обл</t>
  </si>
  <si>
    <t>26666_sobesednik_1</t>
  </si>
  <si>
    <t>T8 RUGRAM</t>
  </si>
  <si>
    <t>978-5-517-00532-8</t>
  </si>
  <si>
    <t>Предлагаемая Вашему вниманию книга представляет собой сборник кратких бесед на каждый день церковного, т.е. богослужебного, календаря 2019 года. Это значит, что темы этих бесед избирались мной не произвольно, но в соответствии со значимостью той или иной даты, которой по нашему Уставу богослужения соответствуют чтения определённых фрагментов из Священного Писания, литургические гимны (богослужебные песнопения) и молитвы.
Решающим фактором в выборе темы дня для меня было содержание одного из его богослужебных чтений. При этом, разумеется, я старался учитывать и литургическое значение того или иного дня, и степень его важности в ряду других дней. Поэтому на следующем этапе выбора тем для бесед предпочтения отдавались датам великих праздников, а также дням памяти великих святых. Кроме этого некоторые беседы я дополнил небольшими статьями справочного характера, в которых представлены и объяснены важнейшие термины и понятия из области литургики, аскетики, сотериологии, общего богословия и прочих специальных дисциплин.
В сведения о каждой дате я не стал включать все данные, которые приводятся в наших богослужебных календарях, так как это существенно увеличило бы и размер каждой статьи-новеллы, и общий объём сборника. Из нескольких литургических чтений того или иного дня для темы беседы я выбирал чаще всего одно, редко — два (ссылки указаны под названием новелл) и старался, чтобы беседа моя была и толковой, т.е. объясняла сущность и смысл священного текста, и в то же время краткой. Также я стремился не только истолковать текст (объяснить, что написано и как это понимать) но и показать его актуальность (зачем написано и имеет ли это отношение к нам сегодняшним).
Искренне надеюсь, что этот сборник сможет стать одним из Ваших собеседников в размышлениях о Боге и Его истинах, содержащихся в Священном Писании и Священном Предании, а также одним из попутчиков на пути в Его Церковь — собрание Его верных последователей.</t>
  </si>
  <si>
    <t>Собеседования о жизни италийских отцов и о безсмертии души. Св. Григорий Двоеслов. 351 стр, 7А</t>
  </si>
  <si>
    <t>978-5-7877-0061-9</t>
  </si>
  <si>
    <t>Многочисленные сочинения, оставленные жившим в Риме в шестом веке по р. Х. святителем Григорием Двоесловом, – предмет уважения Православной Церкви во все времена. Изложенные для удобства читателей в форме бесед, они подробно истолковывают Священное Писание, назидают в христианских истинах, повествуют о жизни и чудесах святых подвижников и знакомят с интереснейшей историей Вселенской Церкви. Многочисленные сочинения, оставленные жившим в Риме в шестом веке по р. Х. святителем Григорием Двоесловом, – предмет уважения Православной Церкви во все времена. Изложенные для удобства читателей в форме бесед, они подробно истолковывают Священное Писание, назидают в христианских истинах, повествуют о жизни и чудесах святых подвижников и знакомят с интереснейшей историей Вселенской Церкви.</t>
  </si>
  <si>
    <t>Собор новомучеников и исповедников Церкви Русской. 46 стр. обл</t>
  </si>
  <si>
    <t>20620_Sobor_1</t>
  </si>
  <si>
    <t>978-5-7429-1297-2</t>
  </si>
  <si>
    <t>Соборы и храмы. Энциклопедия о России. 7А. 94 стр.</t>
  </si>
  <si>
    <t>978-5-378-28686-7</t>
  </si>
  <si>
    <t>Собрание песнопений. 4 часть. Покаянные песнопения. Монахиня Иулиания (Денисова). 86 стр. обл</t>
  </si>
  <si>
    <t>26418_pesnopeniya_1</t>
  </si>
  <si>
    <t>Собрание творений архиепископа Аверкия (Таушева) в 5тт. 7А</t>
  </si>
  <si>
    <t>25980_sobr_1</t>
  </si>
  <si>
    <t>Советы девушке-христианке московского старца Алексея Мечева. 31 стр., обл.</t>
  </si>
  <si>
    <t>Возрождение</t>
  </si>
  <si>
    <t>970-4-98554-874-1</t>
  </si>
  <si>
    <t>"Московский старец" – так называют отца Алексея Мечева. Посланный "в народ", к страждущим людям святым праведным Иоанном Кронштадтским, он был одним из тех, на ком держится Святая Русь. Оптинские старцы преподобные Анатолий и Нектарий всегда посылали москвичей к отцу Алексею. "Зачем вы ездите к нам? У вас есть отец Алексей",– сказал один из Оптинских старцев московскому паломнику, приехавшему в Оптину пустынь.    "Милующая любовь" – вот что привлекало к батюшке толпы богомольцев. Не только со всей Москвы, но и со всей России шли в маленький храм Святителя Николая в Кленниках на Маросейке,– и никто не уходил от батюшки без духовной помощи и утешения.    Настоятель оптинского скита игумен Феодосии, в один из приездов в Москву посетивший храм на Маросейке, увидел количество стремящихся попасть к батюшке на исповедь, истовость и долготу службы, толпу, ожидающую батюшку. Изумленный игумен Феодосии сказал отцу Алексею: "Да на все это дело, которое вы делаете один, у нас бы в Оптине несколько человек понадобилось бы. Одному это сверх сил. Господь вам помогает".    Эта книга – живое свидетельство о светоносном московском батюшке. Ее название – "Советы девушке христианке" – условно, это поучения, записанные одной из духовных чад отца Алексея. К сожалению, мы не знаем, кто сделал эти записи. Скорее всего, послушница Чудова монастыря Мария, одна из тех, кто после закрытия монастыря в 1919 году, оказалась в храме на Маросейке: "Когда мы лишились Чудова монастыря, и как овцы без пастыря рассыпались всюду, не зная, где приклонить голову, тогда многие отправились на Маросейку к отцу Алексею, и добрый батюшка с необыкновенной любовью и лаской принял под свое попечение нас, скорбных, печальных сирот..."    Эта книга будет интересна не только девушкам. Поучения отца Алексея, выразившее самую суть веры, направлены ко всем христианам, ищущим спасения.</t>
  </si>
  <si>
    <t>Советы идущему на исповедь. 61 стр. обл.</t>
  </si>
  <si>
    <t>Советы православной девушке. Как жить и выйти замуж по воле Божией. 79 стр. обл</t>
  </si>
  <si>
    <t>27026_devushke_1</t>
  </si>
  <si>
    <t>978-5-9905059-7-1</t>
  </si>
  <si>
    <t>Советы супругам и родителям. Преподобный Амвросий Оптинский. 127 стр. обл</t>
  </si>
  <si>
    <t>Светточ</t>
  </si>
  <si>
    <t>978-5-9907708-9-8</t>
  </si>
  <si>
    <t>Современная библеистика в общедоступном изложении. Евгений Верещагин. 533 стр. 7А</t>
  </si>
  <si>
    <t>27446_Bibleistika_1</t>
  </si>
  <si>
    <t>Лада</t>
  </si>
  <si>
    <t>978-5-94832-372-5</t>
  </si>
  <si>
    <t>Едва ли возможны сомнения в высоком значении Библии для прошлого, настоящего и будущего человечества. С одной стороны, в целом Библия действительно открывается любому человеку, а с другой, она содержит немало загадок, над решениями которых трудились и теперь трудятся поколения ученых. Беседы на библейские темы, подготовленные известным филологом и адресованные массовой аудитории, призваны помочь читателю-неспециалисту - верующему и неверующему - расширить и углубить понимание Ветхого и Нового Завета, познакомиться с рукописной традицией и библейскими языками, с современной библеистической методологией, а также с переводами Библии на церковнославянский и русский. Под одной обложкой уместились два тома: в первом (обзорном) Библия рассматривается как совокупность книг, а во втором (конкретно-исследовательском) показано, насколько увлекательно углубляться в отдельные библейские тексты. Знакомые евангельские сюжеты выступают в новом свете.
Автор разработал и применил свои принципы общедоступной беседы с читателем, когда "мудреное излагается простой речью". В то же время простота изложения не ведет к утрате научности и не оборачивается упрощением предмета.
Для преподавателей и студентов гуманитарных специальностей, включая как светские, так и духовные учебные заведения. Для семинаристов. Для старшеклассников, особенно для тех, кто учится в православных гимназиях и лицеях. Для широкого круга читателей.</t>
  </si>
  <si>
    <t>Созвездие Креста. Стихотворения. Иеромонах Роман. 235 стр. 7Бц</t>
  </si>
  <si>
    <t>Пальмира/Петроглиф</t>
  </si>
  <si>
    <t>978-5-521-00249-8</t>
  </si>
  <si>
    <t>Иеромонах Роман (Матюшин) - прекрасный русский поэт автор и исполнитель духовных песнопений. В сборник "Созвездие Креста" вошли стихотворения отца Романа, написанные семидесятых-девяностых годах.    Содержание:  Такое родное имя  "Если тебя неудача постигла..."  "Вьюга ноет, тоскливо так ноет..."  "Утонули по макушку ивы..."  "Я любви к живому не нарушу..."  "Я учился мужеству не у людей..."  "Сон мне приснился..."  "Никто не счастлив в одиночку..."  "Мир до встречи был такой хороший..."  "Человек многолик, это так..."  "Что это было? Сон иль явь?.."  "Уже вечер, друзья, уже вечер..."  "О доброте безсмысленны слова..."  "А жизнь моя, ни много и ни мало..."  "Луна обреченно скиталась..."  Молитва  "Красотой октября запорошен..."  "Пробил мой час. Пора приспела..."  "Хочу в последний раз..."  "Ах, оставьте, не нужно тревожить..."  "Не мешайте мне сегодня плакать..."  "Я лежу на холме..."  "Прибит на крест моей неправдой..."  "Всё моя молитва превозможет..."  Пресвятая Богородице, спаси нас!  "Когда пойду на суд душой..."  "Что, Адам, сидишь ты против Рая..."  "Отложим попечение..."  "Раскрою я Псалтырь святую..."  "Бом, бом, бом - утро растревожено..."  "Всё на земле для нас живущих..."  "В этот час, полночный час..."  "Слава Богу, снова я один..."  "Пост с молитвой сердце отогреет..."  "Ликует Рим в языческом весельи..."  "У меня мечта велия..."  "Это знают все наверняка..."  "Матушка Добрынюшке наказывала..."  "Окутывает ночь дороги мраком..."  "Оглядывая прожитую жизнь..."  "Радость моя, наступает пора покаянная..."  "Станем пред Царицею Небесною..."  "Пресвятая Богородице..."  Сестра печали  "Благорастворение воздухов..."  "Много думал я о судьбе своей..."  "Что ты спишь, восстань, душе моя..."  "Земля от света повернет во тьму..."  "Колокольный звон..."  "Гора Голгофа. Вижу три креста..."  "Полночью, лунной ПОЛНОЧЬЮ..."  "Я сказал, что где-то..."  "Исчезну я с лица земли..."  "Теплится лампада, свет свечи веселый..."  "Пел слепой заученное с детства..."  "Поят Пилат Христа и би Его..."  "Евангелист Божественной рукой..."  "Белый храм над рекою..."  "Я нарисую старый дом..."  "В эту ночь, в эту ночь не уснуть, не уснуть..."  "Звон погребальный. Диакон кадит безучастно..."  "В келий лампаду затеплю..."  "Вижу я себя седым-седым во сне..."  "Заночую в стогу, по-звериному вырою нору..."  "Оставив дом, родных, свое наследство..."  "От самого рассвета до рассвета..."  "Приидите, ублажим Иосифа..."  Камни святых алтарей  Погребальное  "Что нужно для спасения? Немного..."  "О смерть! Невыносим твой зрак..."  "Во многом знаньи - многая печаль..."  "Отошли от меня, отошли от меня до единого..."  "На чужой сторонушке..."  "И коснется меня боль обмана..."  "Пел соловей, ах, как он пел..."  "Белая ночь приготовила ложе на Псковщине..."  "Я пойду по земле, оскверненной обманом..."  "А к сырой земле не прижаться мне..."  "И так всегда. Под шорох листопада..."  "Осенний день окутала дремота..."  "Ты говоришь, скривив лицо в страданьи..."  "Без Бога нация - толпа..."  Колыбельная  "Мой белый храм. Прискорбен час прощанья..."  "Я умру, но только б не сейчас..."  "Пожалей, дорогой, пожалей..."  Дом печали  "Не разрывайте Истину на мнения..."  "Э, дорогой! А мы уже приехали..."  "Страх Господень - авва воздержания..."  "Прелесть - уклонение от Правды..."  "Возжаждала душа приобщиться из Чаши  моления..."  "Сомненье - чадо маловерья..."  "Как я стремился к иноческой доле!.."  "Когда вода самозамкнется..."  "Земля - приют несовершенства..."  "День скорби моея! День очищенья!.."  "Не судите о древе по листьям, отпадшим  от древа..."  "Если б я не познал тайну Богообщения..."  Капля правды  "И обошли стороною..."  "Ах, сеновал, мой сеновал..."  "Тридцать семь - хорошее число..."  "Прослыву на миру нелюдимым, угрюмым  и гордым..."  "Я родился в ночь осеннюю..."  "И Млечный Путь, и кроткий полумесяц..."  Иерусалим  "Наполняется скорбью душа, как вода темнотою  полночною..."  "Отойди, отойди, грусть-печаль..."  "А мне в России места не нашлось..."  Туман  "На кладбище покойно и привольно..."  "Затворюсь, закроюсь, замолчу..."  Плач  "Цвет голубой и цвет зеленый..."  "Святая ночь! Блаженство и покой!.."  "Хочу молчать, за всех и вся смиряясь..."  "Не поминай ни хорошо, ни плохо..."  "Мой старый вяз, тебя уж нет..."  "День смерти лучше дня рожденья!.."  "Вся Россия стала полем Куликовым..."  "Да претворится эта скорбь..."  "Великоросс! Какая высота..."</t>
  </si>
  <si>
    <t>Созвездие цивилит. Трактат о планетарности человечества. Миловатский В.С. 47 стр. обл</t>
  </si>
  <si>
    <t>26846_sozvezdie_1</t>
  </si>
  <si>
    <t>978-5-91041-189-4</t>
  </si>
  <si>
    <t>Созвучия времен. Богогласник. 532 стр. 7А</t>
  </si>
  <si>
    <t>Красногорский монастырь</t>
  </si>
  <si>
    <t>5-7877-0050-3</t>
  </si>
  <si>
    <t>Сокровенные письма о вере и жизни</t>
  </si>
  <si>
    <t>5-98509-090-6</t>
  </si>
  <si>
    <t>«Уважаемая редакция» – сборник писем в газету «Православный Санкт–Петербург». В них содержатся отклики самых разных людей – жителей России, Греции, Германии, Соединенных Штатов Америки – на самые разные проблемы повседневной жизни. Как православному человеку найти достойного спутника жизни и преодолеть одиночество? С какими трудностями сталкивается приход и в чем причины непонимания священника и паствы? «Неужели наступили последние времена?» – взгляд на боевые действия в Афгане и Ираке, печать Антихриста и тоталитарные секты. Что нужно сделать, чтобы стать верующим и как поверить в заступничество святых и силу молитвы? Рассказы о войне и братьях наших меньших, «исповеди» авторов и комментарии священников. Книга рассчитана на широкий круг читателей.</t>
  </si>
  <si>
    <t>Сокровенный разговор об исповеди. 30стр. обл</t>
  </si>
  <si>
    <t>Сокровища красоты и мудрости. Прот. Сергий Щукин. 63 стр, обл.</t>
  </si>
  <si>
    <t>"Протоиерей Сергий Щукин - известный в русском зарубежье религиозный и общественный деятель, пастырь-миссионер, педагог, наставник молодежи, человек необыкновенно отзывчивый, у которого никогда не расходились слово и дело.  Я лично встречался с отцом Сергием в Джорданвилле, когда он приезжал читать лекции в Свято-Троицкую духовную семинарию. В то время отец Сергий был уже не молод, но семинаристам и насельникам монастыря запомнился как личность увлеченная и светлая. Образованный, и в то же время предельно скромный, отец Сергий притягивал семинаристов и преподавателей и пользовался их общим уважением. Сам он также ценил моменты общения с молодыми людьми, желающими посвятить свою жизнь служению Церкви и духовному руководству русских православных людей, живущих за пределами Отечества..."  Иларион,  Митрополит Восточно-Американский и Нью-Йоркский, Первоиерарх Русской Зарубежной Церкви</t>
  </si>
  <si>
    <t>Сокровище благих. 94 стр. обл.</t>
  </si>
  <si>
    <t>18608_Sokrovische_1</t>
  </si>
  <si>
    <t>Народный музей схимонахини Макарии</t>
  </si>
  <si>
    <t>Книга рассказывает о судьбе православной русской семьи в трагические 1930-е годы прошлого столетия. Через всю книгу красной нитью проходит основная мысль, что только с верой в Бога и упованием на Его помощь можно спасти себя и своих ближних даже в самое трудное время испытаний, постигающих людей. Письма к мужу в ссылку простой верующей русской женщины Варвары Петровны Обыденной частично были опубликованы в ряде изданий, в том числе и научных и вошли в золотой фонд эпистолярного наследия русского народа.  Книга рассчитана как на специалистов, так и на самый широкий круг читателей всех возрастов.  Составление и предисловие Г.П. Дурасова.</t>
  </si>
  <si>
    <t>Сокровище Божественных Писаний. О чтении Священного Писания. По тв.Свт. Иоанна Златоуста. 60 стр.обл</t>
  </si>
  <si>
    <t>25648_SBP_1</t>
  </si>
  <si>
    <t>978-5-9907709-7-3</t>
  </si>
  <si>
    <t>Данная брошюра, составленная по творениям святителя Иоанна Златоуста, научит читателя относиться к Священному Писанию как к настоящему сокровищу христианскому. Мудрые, исполненные силы наставления святителя заражают его духовной ревностью и любовью к Писанию и даруют чрез то душе несметные блага, ибо «чтение Божественного Писания подобно сокровищу. Как получивший из сокровища и малую частицу приобретает себе великое богатство, так и в Божественном Писании даже в кратком речении можно найти великую духовную силу и неизреченное богатство мыслей».</t>
  </si>
  <si>
    <t>Солнце всегда взойдет. Повесть и рассказы. Александр Донских. 328 стр. 7А</t>
  </si>
  <si>
    <t>978-5-9909900-9-8</t>
  </si>
  <si>
    <t>Солнышко в душе. Обл. 60 стр</t>
  </si>
  <si>
    <t>978-985-7200-98-6</t>
  </si>
  <si>
    <t>Сон великого хана. Лебедева М.Н. 189 стр. обл.</t>
  </si>
  <si>
    <t>Историческая повесть о нашествии на Русь орды монгольского завоевателя Тамерлана и чудесном избавлении от беды русского народа по предстательству Божией Матери.</t>
  </si>
  <si>
    <t>Соработники у Бога. О священстве и Церковной иерархии. 15 стр. обл.</t>
  </si>
  <si>
    <t>985-6558-06-9</t>
  </si>
  <si>
    <t>Отличительной особенностью Православной Церкви, является наличие в ней священства и богослужений. Как священство, так и богослужения возникли не в силу каких-то внешних, человеческих причин, а установлены Самим Господом Богом.  Конечно, в духовно-моральном плане все люди равны перед Богом, Который нелицеприятно и судит и милует всех, как Своих детей. Тем не менее, согласно апостолу Павлу, подобно тому, как в теле разные его части исполняют функции в соответствии со своим назначением, так и в Церкви необходимы разные должности. Не люди, а Сам Господь Иисус Христос поставил одних апостолами, других пророками, иных евангелистами, иных пастырями и учителями, к совершению святых, на дело служения, для созидания Тела Христова - Церкви (Еф. 4:11 - 13), потому что как в одном теле у нас много членов, но не у всех членов одно и то же дело, так и мы многие составляем одно тело во Христе (Рим. 12:4-5).</t>
  </si>
  <si>
    <t>Состав и канон Священного Писания Ветхого Завета. В основных христианских конфессиях 7А. 199 стр</t>
  </si>
  <si>
    <t>978-5-6044877-4-7</t>
  </si>
  <si>
    <t>Сотник. Рассказы. Дмитрий Забелин. 85 стр. 7А</t>
  </si>
  <si>
    <t>27603_sotnikrasskazy_1</t>
  </si>
  <si>
    <t>978-985-7200-46-7</t>
  </si>
  <si>
    <t>Книгу Дмитрия Забелина «Сотник» составляют четыре рассказа, посвященные евангельским персонажам: «Встреча» (праведный Симеон Богоприимец), «Мытарь» (мытарь Закхей), «Сотник» (мученик Лонгин сотник), «Мариам» (равноапостольная Мария Магдалина).
«Перед вами не богословское творение. Впрочем, по мере своих сил и знаний автор старался оставаться в рамках православного Писания и Предания. Но все же эта книга — художественное произведение. Попытка в своей человечности осмыслить и пережить написанное в Новом Завете. И увидеть тех, о ком там написано. Реальными. Живыми», — пишет Дмитрий Забелин.
Допущено к распространению Издательским советом Белорусского Экзархата Русской Православной Церкви.</t>
  </si>
  <si>
    <t>Сочинения и письма святогорца в 2-х томах. 946 стр. 7А</t>
  </si>
  <si>
    <t>5-94509-028-Х</t>
  </si>
  <si>
    <t>Спасай себя, да и будет с тебя. Изречения Оптинских старцев 7А. 187 стр</t>
  </si>
  <si>
    <t>978-5-0059-508-4</t>
  </si>
  <si>
    <t>Спасенный Богом. Воспоминания. Письма родным. Архиепископ Василий Кривошеин. 297 стр. 7А</t>
  </si>
  <si>
    <t>26703_sB_1</t>
  </si>
  <si>
    <t>978-5-7429-1295-8</t>
  </si>
  <si>
    <t>Свои воспоминания владыка Василий (в миру Всеволод Кривошеин) написал уже пожилым человеком, о годах своей ранней молодости: в смутные и тревожные годы революции и Гражданской войны ему было около девятнадцати лет. Родившийся в семье А.В.Кривошеина, министра земледелия и землеустройства Российской империи, он с началом Гражданской войны вступил в Добровольческую армию, чтобы сражаться за ту Россию, которую любил. О страшных днях революции и братоубийственной войны, безвозвратно перевернувшей жизнь прежней России, о чудесных путях Промысла Божия, который не оставлял его своим попечением на путях войны, о горечи потери родной страны и радости обретения заступления Божия свидетельствуют эти воспоминания.</t>
  </si>
  <si>
    <t>Спасительные познания. Обл. 287 стр</t>
  </si>
  <si>
    <t>978-5-60518882-4-7</t>
  </si>
  <si>
    <t>Спасительные познания.ст.20 стр.288 обл</t>
  </si>
  <si>
    <t>Бригантина</t>
  </si>
  <si>
    <t>5-7877-0008-2</t>
  </si>
  <si>
    <t>В книге собраны высказывания Святых Отцов и подвижников Церкви по самым разным вопросам, которые возникают у всех, кто задумывается об истине православного вероучения: как вести себя в храме, как приготовиться к причастию, как исповедоваться, как бороться со страстями, как переносить болезни или скорби, как правильно молиться и мн. др.</t>
  </si>
  <si>
    <t>Спасутся ли некрещёные. Свящ. Даниил Сысоев. 125 стр. обл</t>
  </si>
  <si>
    <t>Возможно ли спасение без Христа? Есть ли возможность наследовать вечную жизнь, минуя погружение в воды Святой Купели? Что будет с нашими близкими и любимыми, что будет с хорошими и замечательными людьми, которые в своей жизни не слышали об истинной вере или, услышав, все же отвергли Святое Крещение? Именно эти вопросы для многих становятся камнем преткновения.  Эта небольшая брошюра кратко и в то же время во всей полноте раскрывает для читателя учение Церкви в свете Священного Писания о Крещении, давая возможность сделать правильный выбор для тех, кто все еще находится на распутье.    Содержание:    Предисловие  Традиционное учение  Разве Бог справедлив?  А как же хорошие люди?  Неужели они погибнут?  А разве погибли  все люди Ветхого Завета?  За что наказывает Бог тех язычников, которые  никогда не имели возможности  знать о Христе?  А как же другие религии?  Ведь их последователи убеждены,  что только они спасутся  Слепая вера несовместима  с православным христианством!  Мы знаем Бога, и Бог знает нас!  Немыслимая  серьезность выбора</t>
  </si>
  <si>
    <t>Спорительница хлебов икона Пресвятой Богородицы. Чудеса. Акафист. Канон. Молитвы. 61 стр. обл</t>
  </si>
  <si>
    <t>978-5-00-052124-3</t>
  </si>
  <si>
    <t>Сборник, посвященный образу Пресвятой Богородицы "Спорительница хлебов", открывается рассказом о его обретении и чудотворениях, которые были явлены по молитвам православных христиан. В разделе "Молитвословия" помещены кондак, акафист, молитвы, тропари и величания Божией Матери, читаемые пред Ее чудотворной иконой. Желающие поклониться святыне найдут на страницах сборника подробную информацию о месте нахождения образа, маршруте и прочих обстоятельствах паломничества.</t>
  </si>
  <si>
    <t>Справедливость vs любовь. Багдасарян В.Э. архимандрит Сильвестр (Лукашенко) 7А 238 стр.</t>
  </si>
  <si>
    <t>Sl1-1</t>
  </si>
  <si>
    <t>978-5-906241-47-4</t>
  </si>
  <si>
    <t>Спутник русского паломника по святым местам Кипра. Протоиерей Сергий Филимонов. 190 стр. обл.</t>
  </si>
  <si>
    <t>978-5-905448-01-0</t>
  </si>
  <si>
    <t>Настоящее издание представляет собой путеводитель по святым местам Кипра. Его составил председатель Общества православных врачей Санкт-Петербурга протоиерей Сергий Филимонов, настоятель церкви Державной Божией Матери на пр. Культуры (СПб.). Книга адресована русскому паломнику, но будет интересна и любому путешественнику по Кипру, который хочет осмотреть основные достопримечательности острова. Ведь Кипр — это остров святых и святынь, киприоты — люди православные, вера и поныне является основным аспектом их жизни. Читатель найдет в путеводителе информацию о том, как добраться до церкви или монастыря, какие святыни там находятся, фотографии (в основном — авторские). Здесь приведены жития святых, чьи мощи (или частицы мощей) почивают на Кипре в соответствующих церквях и монастырях; рассказано о чудотворных иконах; в книгу включены молитвы, тропари, кондаки и величания, чтобы можно было помолиться при святыне. В конце книги специально для русских паломников дан краткий русско-греческий словарь, чтобы иметь возможность задать элементарные вопросы по устройству храмов, подаче записок, отправлению треб, порядке богослужений и пр.</t>
  </si>
  <si>
    <t>Спутник сестры милосердия. 7А. 317 стр</t>
  </si>
  <si>
    <t>978-5-9968-0815-1</t>
  </si>
  <si>
    <t>Сретение Господне. Последование Богослужения для клироса и мирян. Обл. 71 стр</t>
  </si>
  <si>
    <t>978-5-6046783-6-7</t>
  </si>
  <si>
    <t>Сталкер - путь священника. Опыт богословского прочтения кинофильма Андрея Тарковского. 29 стр. обл</t>
  </si>
  <si>
    <t>Старец Божий шел дорогой... Советы и поучения старцев 20-го века. 300 стр. 7А</t>
  </si>
  <si>
    <t>978-5-6054246-2-8</t>
  </si>
  <si>
    <t>XX век — один из самых трудных периодов истории Русской Православной Церкви. Годы открытых репрессий сменялись годами тихих гонений. Но и в атмосфере господствующего атеизма сохранялись в России очаги веры и благочестия, куда стекались за напутствующим словом жаждущие правды люди. В этой книге вы найдёте советы и наставления трёх великих духовников прошлого столетия, чьи мудрые поучения актуальны для нас и сегодня. Также в книгу вошли стихи и слова песен из их дневников и собраний.    СОДЕРЖАНИЕ    Схиигумен Савва (Остапенко)  О Боге  О духовной жизни  О Кресте  О любви к ближнему  О гневе и раздражительности  Об осуждении  Об обидчиках  О скорбях  О терпении  О смирении  О благодарности Богу  О Промысле  О похвале  О молчании  О молитве  О молитве Иисусовой  О труде  Об унынии  О помыслах  О покаянии  О Причастии  О Писании  О милостыне  О нестяжании  О посте  О браке  О совести    Стихи и молитвы  Завещание мамы  Завещание второе  Завещание третье  Завещание четвертое  Молитва святому ангелу  Молитва  Святой Крест  Крестная молитва    Архимандрит Павел (Груздев)  О любви  О милосердии  О нестяжании  О Боге  О молчании  О молитве  О молитве Иисусовой  О труде  О Кресте  О посте  О Писании  О скорбях  О терпении  О смирении  О совести  Об осуждении  О дружбе  О смерти  О праведности мнимой и истинной  Две притчи о любви к Богу и ближнему  О христианской жизни  Из воспоминаний об отце Павле  Из Рассказов отца Павла    Стихи из дневников отца Павла  Ветка  Валаам  Стихотворение толгских иноков  Соловей  Сосна (одна из любимых песен отца Павла)  Крест  По-евангельски  Два ангела  Святая Гора Афон    Протоиерей Николай (Гурьянов)  О православной вере  О Церкви  Из писем духовным чадам  О Кресте  О молитве  Из воспоминаний отца Николая о своем детстве  О труде  Из писем духовным чадам  О родителях  О пьянстве и табакокурении  О царственных мучениках  Из воспоминаний отца Николая о своем детстве  Об отношении к творению  О духовной жизни  Из писем духовным чадам  О скорбях  О терпении  Об унынии  Из писем духовным чадам  О цели христианской жизни  Из воспоминаний об отце Николае  О России    Стихи и песни из собрания отца Николая (Гурьянова)  Братский гимн  Светлая дорога  Святой великомученице Екатерине  Благовещение святое  Заутра услыши глас мой  Вифлеемская звезда  Не ропщи  Молитвенное обращение ко Пресвятой Богородице  Духовная песнь к друзьям  Напоминаю вам  Всесвятая Дева  Божие наказание (духовный стих)  Использованная литература</t>
  </si>
  <si>
    <t>Старец протоиерей Николай Гурьянов. 7Бц 444 стр</t>
  </si>
  <si>
    <t>978-5-6052171-9-0</t>
  </si>
  <si>
    <t>Старец-мирянин Феодор Соколов и его окружение. 350 стр. обл</t>
  </si>
  <si>
    <t>26229_staretc_1</t>
  </si>
  <si>
    <t>978-5-00009-174-6</t>
  </si>
  <si>
    <t>Книга «Старец-мирянин Феодор Соколов и его окружение» проливает свет на малоизвестные страницы истории церковной жизни Вологодского края в послереволюционные годы. Основное внимание сосредоточено на личности крестьянина-подвижника Феодора Соколова — человека больших духовных дарований, к которому за молитвенной помощью обращались верующие в период массового закрытия храмов и репрессий против священнослужителей. Феодор Соколов — один из старцев-мирян, которые своими наставлениями помогали в период гонений на Церковь сохранять и укреплять в народе православную веру.
Первая часть книги, подготовленная доктором филологических наук Гелианом Михайловичем Прохоровым, вышла в свет в 2002 г. и стала библиографической редкостью. В предлагаемом издании она перепечатывается с небольшой редакторской правкой и сокращениями. Вторая часть книги, составленная монахиней Даниилой (Никитиной), публикуется впервые. В эту часть вошли дневник духовной дочери старца Феодора А.А. Волковой и другие материалы, примыкающие к нему по тематике.</t>
  </si>
  <si>
    <t>Старец, животные и игемон. 14 стр. обл.</t>
  </si>
  <si>
    <t>15512_Stareys_1</t>
  </si>
  <si>
    <t>Храм преподобного Сергия Радонежского</t>
  </si>
  <si>
    <t>В книге рассказывается о жизни, чудесах и мучениях святого старца Власия.</t>
  </si>
  <si>
    <t>Старица Московского Ивановского монастыря, монахиня Досифея, в письмах и документах ХIX-XX. 7А 143 с</t>
  </si>
  <si>
    <t>978-5-94509-071-2</t>
  </si>
  <si>
    <t>Старица Феодосия Скопинская. Воспоминания самовидцев. В 2 книгах. 535 + 442 стр. 7А</t>
  </si>
  <si>
    <t>978-5-906241-35-1, 978-5-906241-36-8, 978-5-906241-31-3</t>
  </si>
  <si>
    <t>Старцы и подвижники XX-XXI столетий. Девятова С. 393 стр. Обл</t>
  </si>
  <si>
    <t>978-5-9946-0371-0</t>
  </si>
  <si>
    <t>Старчество. Мысли Святых Отцов о необходимости и пользе старческого руководства в духовной жизни.7Бц</t>
  </si>
  <si>
    <t>Эта книга о необходимости духовного руководства для желающего стать на путь спасения особенно ценна тем, что написана из опыта, так как ее автор, схиигумен Герман (Гомзин), был и учеником старцев - иеросхимонаха Александра Гефсиманского и святителя Феофана Затворника,- и старцем, воспитавшим многих достойных учеников (некоторые из них были прославлены в лике святых). Не все его советы, увы, доступны современному немощному человеку. Но, чтобы идти по избранному пути, он должен видеть ориентиры. В 2000 году схиигумен Герман был канонизирован как местночтимый святой Владимирской епархии.  Составитель: прп. Герман Зосимовский.</t>
  </si>
  <si>
    <t>Старый дом. Рассказы для детей. Марина Челик. ОБЛ. 31 стр.</t>
  </si>
  <si>
    <t>staryj_dom</t>
  </si>
  <si>
    <t>978-5-907190-15-3</t>
  </si>
  <si>
    <t>Добрые рассказы для детей о дружбе, труде, добре и любви.
Допущено к распространению Издательским советом Русской Православной Церкви.</t>
  </si>
  <si>
    <t>Статьи и речи. 7А. 502 стр</t>
  </si>
  <si>
    <t>978-5-87389-108-5</t>
  </si>
  <si>
    <t>Стезею Первозванного апостола по Руси 147 стр Суперобл.</t>
  </si>
  <si>
    <t>708553_0_01</t>
  </si>
  <si>
    <t>5-94509-021-2</t>
  </si>
  <si>
    <t>Книга-альбом о совершенном путешествии группы афонских монахов с всехристианской святыней - стопою святого апостола Андрея Первозванного по Росии, Украине, Белоруссии в 2003 году.</t>
  </si>
  <si>
    <t>Стенгазета. Заметки из дневника. Священник Сергий Круглов. 255 стр. 7Бц</t>
  </si>
  <si>
    <t>978-5-905249-13-6</t>
  </si>
  <si>
    <t>Размышления и "житейские" заметки священника Сергия Круглова - философа, поэта и публициста - были известны, до сего времени, лишь небольшой аудитории читателей его интернет-дневника. Лучшие, избранные записи из него составили основу данной книги. Ее главная тема - "евангельское в современном", отголоски глубокого и вечного - в самых простых повседневных вещах, событиях, встречах. Автор помещает свои личные наблюдения в широкий литературный и философский контекст; заметно присутствует в зарисовках и добрый пастырский юмор. Сборник представляет интерес для тех, кто хочет обрести живую веру и научиться по-христиански осмысливать различные явления.    Содержание:    От издательства  Вместо предисловия  Христос - Он какой?  Неделя о Страшном Суде  Зрячий опыт  Любовь к миру  Борцам за правду  Любовь моя маленькая  Пасха скоро  Посторонний  Человеческое  Двойники  Грех хулы  Преждеосвященная  На праздник Введения  Мальчик из Сардинии  Галилея  О духовном  Мир душевный  О фарисеях  И лишь влюбленный мыслит здраво  Над прочитанным  Из одного письма  О "личном"  Праздник непослушания  Сад ада  Ближе близкого  О целомудрии  Гендерное  Княгиня Ольга  Крестный ход  Верить в людей  Дни  Будьте как дети  Воля Божия  Преподобный Сергий Радонежский  "Православное отношение"  Сюжетец  Путешественница  Богословие  Размышляя о гарантиях спасения  Ваисия  Вслушиваясь  Носороги, дождавшиеся Годо  Неполиткорректное  Заповеданная радость  Дух невероятного  Торкнуло  Подпаски  Мироносицы жены  Море пространное  Пророки говорят  Градус огня  Правда Христова  Почти Бог  Праведные  Посмертная маска  Ганц Кюхельгартен  Дыра в кармане  Бессмертие  Вода живая и мертвая  Руах  Время сверхдержав  Достоевский FM  Чудо  Синичье племя  Златокипящий мед поэзии  Поэты перед Твоим лицом  О юродстве  Тем, кому сейчас тяжело  Плот  Миниатюры</t>
  </si>
  <si>
    <t>Стоит ли христианину бояться будущего. Священник Григорий Михнов-Вайтенко. 60 стр. обл</t>
  </si>
  <si>
    <t>978-5-91173-320-9</t>
  </si>
  <si>
    <t>В наше время количество новостей о разнообразных бедствиях, катастрофах, эпидемиях, преступлениях и прочих напастях увеличивается с каждым днем. Означает ли это, что верующие люди должны с ужасом и тоской думать о наступлении конца света? Или все же наше будущее - в руках Божиих, и в любую эпоху каждый человек стоит перед Богом, и поэтому мы должны бояться не возможных бед, а своих грехов?</t>
  </si>
  <si>
    <t>Стою пред Господом. Из писем свт. Игнатия (Брянчанинова). 46 стр. обл.</t>
  </si>
  <si>
    <t>978-5-7868-0047-1</t>
  </si>
  <si>
    <t>Из сборника "Письма епископа Игнатия (Брянчанинова) к разным лицам", составленного иеромонахом Игнатием (Садковским) 1897 г.  Рекомендовано к публикации Издательским Советом Русской Православной Церкви.</t>
  </si>
  <si>
    <t>Стою у врат души твоей. Духовные наставления св. Игнатия Кавказского и Оптинских старцев 237 стр. 7А</t>
  </si>
  <si>
    <t>Stoy_u_vrat_tvoeyi_dushi</t>
  </si>
  <si>
    <t>В книгу вошли ранее не изданные письма свт. Игнатия (Брянчанинова) к насельницам русских женских обителей, которые и по сей день утешают и назидают всех, обращающихся к ним; а также письма великих старцев-оптинцев о. Антония (Путилова), о. Амвросия (Гренкова) и о. Варсонофия (Плиханкова), обращенные к ближним и дальним чадам. Для широкого круга читателей.</t>
  </si>
  <si>
    <t>Стояние Зои. Повесть. 7А. 195 стр</t>
  </si>
  <si>
    <t>978-5-6054908-1-4</t>
  </si>
  <si>
    <t>Страж недремлющий и верный. Жизнеописание священномученика Гермогена Тобольского. 7А. 764 стр</t>
  </si>
  <si>
    <t>SNV1</t>
  </si>
  <si>
    <t>978-5-91102-053-8</t>
  </si>
  <si>
    <t>Страна грёз и меч истины. 7Бц. 189 стр</t>
  </si>
  <si>
    <t>978-5-6048624-7-6</t>
  </si>
  <si>
    <t>Стратегия Александра Невского, и цивилизационные трансформации XIII века 7БЦ 270 стр</t>
  </si>
  <si>
    <t>978-5-906241-60-3</t>
  </si>
  <si>
    <t>Студент в университете пустыни. Архимандрит Ефрем (Куцу). 143 стр. обл.</t>
  </si>
  <si>
    <t>978-985-6978-35-0</t>
  </si>
  <si>
    <t>Если для мирян важно обретение веры и жизнь по Божьим заповедям, то для монашествующих открывается возможность вкушать плоды Царствия Небесного уже здесь, на земле. Поэтому подвизание в монастырях сродни учебе в университете, где выпускники с отличием - это святые. О том, как это может происходить в современной жизни, рассказывает архимандрит Ефрем, настоятель афонского монастыря Ватопед.    Содержание:    Вместо предисловия  Приветственное слово к митрополиту Минскому и  Слуцкому Филарету  Встречи в Лядонском Свято-Благовещенском  монастыре  Встречи в Палате представителей Национального  собрания Республики Беларусь  Встречи в Жировичском Свято-Успенском мужском  монастыре  Встреча с преподавателями литургики,  уставщиками, регентами, чтецами, пономарями,  иконописцами  О работе в храме и для храма  Слово ко дню празднования святителя Василия  Великого  Опыт благоговейного совершения божественной  службы  Встреча с представителями монастырей Беларуси  Встреча со студентами и преподавателями  Минских духовных школ  О чтении святых отцов  Встреча со студентами и преподавателями  Витебской духовной семинарии и Духовного  училища  Встреча со студентами и преподавателями  Витебского Государственного Университета  Встреча со священнослужителями Витебской  епархии  Встречи в Полоцком Спасо-Евфросиньевском  женском монастыре  Встречи в Минском Свято-Елисаветинском  монастыре  Встреча в приходе храма в честь иконы Божией  Матери "Всех скорбящих радость"  О Беларуси, Афоне и красоте Православия  Встреча со студентами Белорусского  Государственного Университета  Встреча с преподавателями и слушателями  Академии последипломного образования  Слово к студентам факультета теологии  Белорусского Государственного Университета  Биография</t>
  </si>
  <si>
    <t>Ступени к Небу. Господь не осудит смиренного. Архиепископ Варлаам (Ряшенцев). 270 стр. 7А</t>
  </si>
  <si>
    <t>26694_stupeni_1</t>
  </si>
  <si>
    <t>978-966-971-89-0-7</t>
  </si>
  <si>
    <t>Сборник трудов архиепископа Варлаама (Ряшенцева, 1878-1942) знакомит читателя с творчеством этого выдающегося старца и духовного писателя XX века. В книгу вошли не потерявшие своей значимости сочинения Владыки — прежде всего аскетического плана.</t>
  </si>
  <si>
    <t>Стяжите благодать Духа Святаго! Путеводитель по творениям преп. Симеона Нового Богослова. 7А. 424 ст</t>
  </si>
  <si>
    <t>978-5-6045867-6-1</t>
  </si>
  <si>
    <t>Субстанциональность человеческой души. Самосознание и личность. Снегирев В.А. 79 стр. обл</t>
  </si>
  <si>
    <t>978-5-91041-172-6</t>
  </si>
  <si>
    <t>В настоящем издании публикуются две тематически связанные между собой работы профессора В.А. Снегирева (1842-1889) – богослова, православного психолога, логика. Система психологических образований объясняется им динамикой процесса познания (через становление «мира идей»). В первой работе «Субстанциональность человеческой души» В.А. Снегиревым всесторонне обосновывается объективное существование души как самостоятельного начала, не сводимого к материальному. В работе «Самосознание и личность» идеи В.А. Снегирева получают дальнейшее развитие. Он связывает становление личности с развитием сознания, в частности, самосознания, разрабатывает теорию идеи личности как источника и принципа организации личности реальной, которая рассматривается как активное начало жизни. В.А. Снегирев выступает в качестве создателя «психологии живой личности», которая присутствует во всех психических проявлениях.</t>
  </si>
  <si>
    <t>Суворов. Русский чудо - богатырь. 7Бц. 46 стр</t>
  </si>
  <si>
    <t>978-5-6046322-8-4</t>
  </si>
  <si>
    <t>Суворовский завет воинам. Сборник православных молитв с духовными наставления полковод. Обл. 215 стр</t>
  </si>
  <si>
    <t>978-5-91173-634-7</t>
  </si>
  <si>
    <t>Судьба еврейского народа. Толк. на Послание к Римлянам. Ч. 3. Свящ. Даниил Сысоев. 219 стр. интегр.</t>
  </si>
  <si>
    <t>25586_sen_1</t>
  </si>
  <si>
    <t>978-5-4279-0057-8</t>
  </si>
  <si>
    <t>С 9-й по 11-ю главу послания разбирается судьба еврейского народа по плоти. Рассматривается, как к нему относиться. Зачастую считается, что православный христианин должен ненавидеть евреев. А порой, наоборот, считается, что он должен их любить, в том смысле, будто все они хорошие уже по факту своего еврейства. Или полагают, что на них осталась богоизбранность. Апостол показывает соотношение двух заветов – Ветхого и Нового. Он объясняет, каким образом обещания, данные в Ветхом Завете, сохраняются до сих пор. Разве от времени может что-то поменяться в обещаниях Бога? Разве Он нарушит Свое слово только потому, что сменился завет? Эта тема важна не только с точки зрения рассмотрения судьбы еврейского народа, но и потому, что разбирает вопрос предопределения. Это, пожалуй, одни из самых скандальных глав Послания к Римлянам.</t>
  </si>
  <si>
    <t>Судьба святыни. Смоленскому храму 200 лет. Альбом. 152 стр. 7Бц</t>
  </si>
  <si>
    <t>Ивантеевка</t>
  </si>
  <si>
    <t>Схватка двух империй. Война третьей коалиции. Обл. 62 стр</t>
  </si>
  <si>
    <t>Летопись/Богослов</t>
  </si>
  <si>
    <t>978-5-6051683-6-2</t>
  </si>
  <si>
    <t>Схватка двух империй. Россия и Франция на пороге войны. Обл. 61 стр</t>
  </si>
  <si>
    <t>978-5-6051683-3-1</t>
  </si>
  <si>
    <t>Счастье жить во Христе "Проповеди Билли Грэма" . 247 стр. Интег.</t>
  </si>
  <si>
    <t>schaste-zhit-vo-hriste-propovedi-billi-grema-poznanie</t>
  </si>
  <si>
    <t>978-5-906960-47-4</t>
  </si>
  <si>
    <t>Вниманию читателей предлагаются проповеди всемирно известного религиозного деятеля, евангелиста Билли Грэма, произнесенные в разные годы и в разных странах мира. Издание подготовлено в рамках совместного проекта Евангелистской ассоциации Билли Грэма и Общецерковной аспирантуры и докторантуры им. свв. Кирилла и Мефодия (Русская Православная Церковь).</t>
  </si>
  <si>
    <t>Сын Великой степи печенег. Обл. 77 стр.</t>
  </si>
  <si>
    <t>SVSP1</t>
  </si>
  <si>
    <t>978-985-7232-80-2</t>
  </si>
  <si>
    <t>Эта книга о хане Кучюге, перешедшим на русскую службу при князе Владимире Святославовиче, святом Владимире. Эта повесть – фантазия на фоне реальных исторических событий, сказание о первой любви, чести, преданности, таких ценных качествах в жизни каждого человека во все времена.</t>
  </si>
  <si>
    <t>Сыновья одной матери. 174 стр. 7Бц</t>
  </si>
  <si>
    <t>Syinovya_odnoy</t>
  </si>
  <si>
    <t>978-5-88017-856-8</t>
  </si>
  <si>
    <t>Книга посвящена морякам-подводникам, мужественно сражавшимся в Заполярье во время Великой Отечественной войны. Описывая боевые действия Северного флота, епископ Николай не ставит своей целью подробно рассказать о всех военных операциях североморцев — об этом написано немало. В книге представлены те эпизоды, которые могут заинтересовать читателя, и прежде всего молодежь, побудить её к более глубокому изучению военной истории нашей страны. Знакомя читателя с основными вехами биографий моряков, автор показывает, как взращивали они свои таланты, как становились командирами боевых кораблей не только по должности, но и по призванию и по своим внутренним качествам. Не всем героям этой книги довелось дожить до Победы. Однако память о погибших жива — и не только в названиях боевых кораблей, городов и улиц, носящих имена героев-подводников. Память о них хранит и Русская Православная Церковь, вознося молитвы о верных сыновьях общей матери — Родины.</t>
  </si>
  <si>
    <t>Сыны Божии. Протоиерей Вячеслав Тулупов. 297 стр. 7А</t>
  </si>
  <si>
    <t>26181_Sjnj_1</t>
  </si>
  <si>
    <t>978-5-88017-680-9</t>
  </si>
  <si>
    <t>Историческая повесть протоиерея Вячеслава Тулупова «Сыны Божии» — динамичное, реалистическое и захватывающее повествование о жизни допотопных племен, полностью наследовавших образ мыслей и действий своих родоначальников — сыновей Адама и Евы — Сифа и Каина. Племя сифитов, чтущее заповеди Создателя такими, какими они достались человечеству на заре времён, в одиночку противостоит миру, погружающемуся в болото себялюбия…
Книга будет интересна широкому кругу читателей, особенно подрастающему поколению, — нетривиальный сюжет, затрагивающий серьёзные философские и этические проблемы, поможет разобраться в природе вещей и человеческих поступков, определиться с понятиями добра и зла.</t>
  </si>
  <si>
    <t>Таинства Церкви в изложении для малышей. 31 стр. обл.</t>
  </si>
  <si>
    <t>978-5-85134-117-5</t>
  </si>
  <si>
    <t>Небольшая, но красочная детская книжечка, через которую можно маленьким детям дать понятия о семи главных церковных Таинствах.    Содержание:    Предисловие  Таинство Крещения  Таинство Миропомазания  Таинство Покаяния  Таинство Причащения  Таинство Брака  Таинство Елеосвящения  Таинство Священства</t>
  </si>
  <si>
    <t>5-85134-117-3</t>
  </si>
  <si>
    <t>Таинственная ночь. Е.Поселянин. 23 стр, обл.</t>
  </si>
  <si>
    <t>978-5-907973-48-0</t>
  </si>
  <si>
    <t>Таинство Покаяния. Как примириться с Богом. 63 стр. обл</t>
  </si>
  <si>
    <t>978-5-89101-597-5</t>
  </si>
  <si>
    <t>Таинство Причащения. Как соединиться со Христом. 47 стр. обл</t>
  </si>
  <si>
    <t>24884_TP_1</t>
  </si>
  <si>
    <t>978-5-89101-595-1</t>
  </si>
  <si>
    <t>Таинство Священства. 94 стр. обл.</t>
  </si>
  <si>
    <t>978-5-9968-0087-2</t>
  </si>
  <si>
    <t>В этой брошюре рассказывается об истории установления, сущности и чинопоследовании Таинства Священства; о требованиях к кандидатам в священнослужители и препятствиях к рукоположению; правах и обязанностях священнослужителей, их роли и значении для всей Церкви и каждого православного христианина. Издание рассчитано на широкий круг православных читателей.</t>
  </si>
  <si>
    <t>Таинство спасения: по творениям преподобных Иосифа Волоцкого и Нила Сорского. 7А. 222 стр</t>
  </si>
  <si>
    <t>978-5-9968-0876-2</t>
  </si>
  <si>
    <t>Тайна Афонской пустыни. Дневник пустынножителя. 7А. 462 стр</t>
  </si>
  <si>
    <t>Тайна Православия. 782 стр. 7А</t>
  </si>
  <si>
    <t>966-29-87-07-X</t>
  </si>
  <si>
    <t>Тайна русского духа. 7А. 361 стр</t>
  </si>
  <si>
    <t>ФПДНЦ "Тренды и традиции"</t>
  </si>
  <si>
    <t>978-5-9909846-5-3</t>
  </si>
  <si>
    <t>Тайна смерти и жизни вечной. Разъяснения Святых Отцов. 58 стр. обл</t>
  </si>
  <si>
    <t>978-5-9500531-2-2</t>
  </si>
  <si>
    <t>Тайна старого леса Л.Чарская  ПСС т.3</t>
  </si>
  <si>
    <t>5-98891-008-4</t>
  </si>
  <si>
    <t>Тайная вечеря. Страшная правда о том, как живут 7.500.000 христиан на арабском востоке. 381 стр. 7А</t>
  </si>
  <si>
    <t>tainaya_vecherya</t>
  </si>
  <si>
    <t>978-5-386-12498-4</t>
  </si>
  <si>
    <t>Книга посвящена трагическим судьбам христиан в странах Ближнего Востока. Именно здесь проповедовали апостолы и формировались первые христианские общины. Прошли века. Христиан на Ближнем
Востоке все меньше и меньше. Происходят религиозные конфликты, и целые семьи вынуждены бежать на «толерантный» Запад. Но кто-то остается и старается сберечь драгоценное наследие. Долго ли продержатся эти подвижники? Об этом задумывается автор, рассказывая о своих посещениях Сирии, Египта, Ливана, Ирака.</t>
  </si>
  <si>
    <t>Тайны нашего мира. О жизни души, о счастье и любви. Олег Кокорин. 315 стр. тв</t>
  </si>
  <si>
    <t>25647_tnm_1</t>
  </si>
  <si>
    <t>978-5-9905-0377-9</t>
  </si>
  <si>
    <t>Параллельно законам физического мира объективно существуют и законы духовного мира, в совокупности называемые истиной, без знания которой невозможно обрести настоящее человеческое счастье. Книга «Тайны нашего мира. О жизни души, о счастье и любви» предлагает читателю открыть для себя мир, о существовании которого многие даже не подозревают, или имеют о нем очень смутные представления. Современный человек, особенно с высшим образованием, как правило, считает, что он о жизни знает все, в то время как подавляющее большинство о ней реально не знает ничего. И убедительным доказательством такого утверждения является факт бесконечного множества проблем, переживаемых людьми в их личной жизни, природу которых они не понимают, продолжая идти по жизни, как по минному полю. Текст книги составлен в ясной и убедительной форме, доступной любому читателю. По объёму книга — небольшая, учитывая палитру таких важных вопросов, которые мучили философов разных столетий и раскрываемых автором с удивительной простотой. В 2014 году данная книга прошла научно-богословскую экспертизу и получила гриф «Рекомендовано к публикации Издательским советом Русской Православной Церкви», о чем имеется официальная информация на их сайте.</t>
  </si>
  <si>
    <t>Тайны промысла Божия. 7А. 222 стр</t>
  </si>
  <si>
    <t>978-5-9968-0744-4</t>
  </si>
  <si>
    <t>Так Бог говорит с нами. 7А. 190 стр</t>
  </si>
  <si>
    <t>Так возлюбил Бог мир... Протоиерей Владимир Тимаков 141 стр обл.</t>
  </si>
  <si>
    <t>978-5-88017-458-4</t>
  </si>
  <si>
    <t>Автор развертывает перед нами Домостроительство Спасения, подробно останавливаясь на преизобильных плодах Искупления и восприятии их человечеством, требующем ответного подвига («бдения, молитвы и труда»), совершаемого в духе покаяния и любви.    Книга будет полезна современному читателю, интересующемуся православным богословием и вопросами спасения, как живое и трепетное восприятие и выражение опыта жизни в Церкви. Тем же, кто лишь ищет подступы к истине, она может приоткрыть сокровищницу святоотеческого богословия и опыта, указать пути совершения своего спасения во Христе.      О законе и благодати. Вместо предисловия – 3  Человек. Его стояние перед Богом и место во Вселенной – 9  Загадочная сопряженность совершенствования и деградации – 16  Мариология. Жена, Семя Которой сотрет главу змия – 20  Таинство Искупления – 28  Голгофское жертвоприношение – 33  «Хлеб с неба дал им есть» (Ин. 6, 31) – 40  Евхаристия – 43  Евхаристия как богочеловеческий	синергизм – 56  Присносушная жизнь – 66  Образ и подобие. Личность и индивид – 81  Молитва – 92  Феномен веры – 100  Божии дарования и восприятие их человечеством – 113  Чудо. Его смысл и назначение – 119  Христианская апология смерти – 124  Избранничество – 130  Слово об авторе и его книге – 138</t>
  </si>
  <si>
    <t>Так говорит Господь Бог (оккультизм и современность).  144 стр. обл.</t>
  </si>
  <si>
    <t>ИнформБюро</t>
  </si>
  <si>
    <t>978-5-904481-33-9</t>
  </si>
  <si>
    <t>Книга посвящена проблеме оккультных проявлений в современной России. В средствах массовой информации публикуются рекламные объявления колдунов, всякого рода мистиков и шарлатанов, приглашающих людей снять «сглаз», «порчу», получить «исцеление» и т. д. Авторы книги дают православную оценку этим проявлениям.           Содержание:    Вместо предисловия  Глава 1. Но что такое оккультизм?  Глава 2. Так говорит Господь Бог  Глава 3. Экстрасенсы и биоэнерготерапевты — чёрные маги, или колдуны  Глава 4. Последствия оккультных воздействий на человека  Глава 5. Последствия оккультных воздействий у людей, занимающихся оккультной практикой  Глава 6. Оккультная болезнь (глава из книги «Число зверя на пороге 3-го тысячелетия)  Глава 7. Медитация  Глава 8. Гипноз  Глава 9. Астрология  Глава 10. Болгарская Ванга — кто она? Филиппинские хилеры — кто они?  Глава 11. Оккультные соблазны и наука  Глава 12. Состояние души и работа головного мозга при паранормальной деятельности  Глава 13. Средства спасения и духовной защиты</t>
  </si>
  <si>
    <t>Там, где видно Бога. 7А. 249 стр</t>
  </si>
  <si>
    <t>978-5-6050033-5-9</t>
  </si>
  <si>
    <t>Там, где петух на три губерни кричит. Рассказ о святом батюшке Георгии Коссове. обл. 30 стр.</t>
  </si>
  <si>
    <t>Tam1</t>
  </si>
  <si>
    <t>978-5-00059-468-1</t>
  </si>
  <si>
    <t>Танкист Дмитрий Лавриненко. ВОВ Битва за Москву. Обл. 31 стр</t>
  </si>
  <si>
    <t>978-5-00059-586-2</t>
  </si>
  <si>
    <t>Твой Ангел Хранитель. обл. 63 стр</t>
  </si>
  <si>
    <t>978-5-906241-99-3</t>
  </si>
  <si>
    <t>Творческие замыслы А.С.Пушкина, оставшиеся в черновиках. 574 стр. 7А</t>
  </si>
  <si>
    <t>Pushkin</t>
  </si>
  <si>
    <t>978-5-906960-40-5</t>
  </si>
  <si>
    <t>Р’ РєРЅРёРіРµ РґРѕРєС‚РѕСЂР° С„РёР»РѕР»РѕРіРёС‡РµСЃРєРёС… РЅР°СѓРє, РїСЂРѕС„РµСЃСЃРѕСЂР° Р•РІРіРµРЅРёСЏ РњРёС…Р°Р№Р»РѕРІРёС‡Р° Р’РµСЂРµС‰Р°РіРёРЅР° В«РўРІРѕСЂС‡РµСЃРєРёРµ Р·Р°РјС‹СЃР»С‹ Рђ.РЎ. РџСѓС€РєРёРЅР°, РѕСЃС‚Р°РІС€РёРµСЃСЏ РІ С‡РµСЂРЅРѕРІРёРєР°С…В» СЂР°СЃСЃРјР°С‚СЂРёРІР°РµС‚СЃСЏ РґРёРЅР°РјРёРєР° С‡РµС‚С‹СЂРµС… СЃСЋР¶РµС‚РЅС‹С… Рё С‚СЂРµС… РЅРµСЃСЋР¶РµС‚РЅС‹С… Р·Р°РјС‹СЃР»РѕРІ РїРѕСЌС‚Р°, РѕСЃС‚Р°РІС€РёС…СЃСЏ РІ С‡РµСЂРЅРѕРІРёРєР°С… В«Р•РІРіРµРЅРёСЏ РћРЅРµРіРёРЅР°В» Рё В«РњРµРґРЅРѕРіРѕ РІСЃР°РґРЅРёРєР°В». РР·РІРµСЃС‚РЅРѕ, С‡С‚Рѕ РџСѓС€РєРёРЅ РёРЅРѕРіРґР° Р·Р°РґСѓРјС‹РІР°Р» РѕРґРЅРѕ, Р° СЃ С‚РµС‡РµРЅРёРµРј РІСЂРµРјРµРЅРё СЂРµР°Р»РёР·РѕРІС‹РІР°Р» РґСЂСѓРіРѕРµ. РћРґРЅР°РєРѕ РєРѕРЅРєСЂРµС‚РЅС‹Рµ РїРѕРІРѕСЂРѕС‚С‹ РµРіРѕ РЅР°РјРµСЂРµРЅРёР№ РѕР±РЅР°СЂСѓР¶РµРЅС‹ РЅРµ РІСЃРµ, вЂ” РёС… РІС‹СЏРІР»РµРЅРёСЋ Рё РїРѕСЃРІСЏС‰РµРЅС‹ РїСЂРµРґР»Р°РіР°РµРјС‹Рµ РЅР°Р±Р»СЋРґРµРЅРёСЏ. Р’СЃРµ РёР·СѓС‡РµРЅРЅС‹Рµ Р°РІС‚РѕСЂРѕРј РїРѕРІРѕСЂРѕС‚С‹ СЃСЋР¶РµС‚РѕРІ Рё С…Р°СЂР°РєС‚РµСЂРёСЃС‚РёРє РїРµСЂСЃРѕРЅР°Р¶РµР№ РѕС‚Р»РёС‡Р°СЋС‚СЃСЏ РѕС‚ С‚СЂР°РґРёС†РёРѕРЅРЅС‹С… РёРЅС‚РµСЂРїСЂРµС‚Р°С†РёР№. Р’СЃРµРіРѕ С‚РµРєСЃС‚РѕР»РѕРіРёС‡РµСЃРєРёС… РѕС‡РµСЂРєРѕРІ вЂ” СЃРµРјСЊ.
РћСЃРѕР±РЅСЏРєРѕРј РІ РєРЅРёРіРµ СЃС‚РѕРёС‚ РІРѕСЃСЊРјРѕР№ РѕС‡РµСЂРє, РїРѕСЃРІСЏС‰РµРЅРЅС‹Р№ СЂРµС‡Рµ-РїРѕРІРµРґРµРЅС‡РµСЃРєРѕРјСѓ Р°РЅР°Р»РёР·Сѓ В«РЎС‚Р°РЅС†РёРѕРЅРЅРѕРіРѕ СЃРјРѕС‚СЂРёС‚РµР»СЏВ». Р’ РЅРµРј РіРѕРІРѕСЂРёС‚СЃСЏ Рѕ СЂРµР»РёРіРёРѕР·РЅРѕСЃС‚Рё Рђ.РЎ. РџСѓС€РєРёРЅР° Рё РІС‹СЏСЃРЅСЏРµС‚СЃСЏ, РєР°Рє РїРѕСЌС‚ РїРµСЂРµРѕСЃРјС‹СЃР»РёР» СЃСЋР¶РµС‚ РµРІР°РЅРіРµР»СЊСЃРєРѕР№ РџСЂРёС‚С‡Рё Рѕ Р±Р»СѓРґРЅРѕРј СЃС‹РЅРµ.</t>
  </si>
  <si>
    <t>Твоя от твоих. К. Певцов. 7А. 382 стр</t>
  </si>
  <si>
    <t>978-5-9946-0692-6</t>
  </si>
  <si>
    <t>Теперь с тобою всегда Господь. Ольга Тульская. 106 стр. обл</t>
  </si>
  <si>
    <t>Терпением внидем в Рай: Об очищении души болезнями и скорбями. Обл. 94 стр</t>
  </si>
  <si>
    <t>978-5-89101-720-7</t>
  </si>
  <si>
    <t>Толкование Евангелия.(ст. 3) Гладков Б.И. 942 стр. 7А</t>
  </si>
  <si>
    <t>978-5-6048426-9-0  978-5-6051194-8-7</t>
  </si>
  <si>
    <t>Толкование на Апостол. Блаженный Феофилакт Болгарский. 919 стр. 7А</t>
  </si>
  <si>
    <t>24317_A_2</t>
  </si>
  <si>
    <t>978-5-6054245-6-7</t>
  </si>
  <si>
    <t>Толкование на подвижнические слова аввы Исаии. Архимандрит Эмилиан (Вафидис). 573 стр. 7А</t>
  </si>
  <si>
    <t>978-5-94512-131-7</t>
  </si>
  <si>
    <t>Толкование на Псалмы. 7А. 479 стр</t>
  </si>
  <si>
    <t>978-5-906241-76-4</t>
  </si>
  <si>
    <t>Толкование на Псалмы. Блаженный Иероним Стридонский. 470 стр. 7А.</t>
  </si>
  <si>
    <t>978-5-6048426-0-7, 978-5-6051825-7-3</t>
  </si>
  <si>
    <t>Толкование на Псалмы. Святитель Афанасий Великий. 527 стр. 7Бц</t>
  </si>
  <si>
    <t>978-5-9968-0924-0</t>
  </si>
  <si>
    <t>Святитель Афанасий Великий – выдающийся представитель александрийского богословия, всей своей жизнью засвидетельствовавший высокое значение своих произведений. Его толкование на псалмы является классическим трудом святоотеческой экзегетики. Данная работа позволяет увидеть библейские тексты в их подлинном смысле и значении.</t>
  </si>
  <si>
    <t>Толкование на Святое Евангелие. Блаженный Феофилакт Болгарский. 745 стр. 7А</t>
  </si>
  <si>
    <t>978-5-6054245-5-0</t>
  </si>
  <si>
    <t>Феофилакт, архиепископ Охриды в византийской провинции Болгарии (вторая пол. XI — нач. XII в.) — крупный византийский богослов. Родом с о. Эвбеи, он долгое время служил диаконом при храме Святой Софии в Константинополе и ритором. Его обязанностью было объяснять Священное Писание и составлять поучительные слова от имени патриарха. Став архиепископом Болгарской Церкви, блаженный Феофилакт показал себя мудрым и твердым пастырем.         Блаженный Феофилакт не относится к числу святых, память которых празднуется Православной Церковью, но он пользовался с древних времен славой святого отца и учителя Церкви. Большую часть творений блаженного Феофилакта составляют толкования Священного Писания, в которых он следует традиции отцов антиохийской школы, особенно святителя Иоанна Златоуста.         Труд блаженного Феофилакта Болгарского, посвященный истолкованию Четвероевангелия, доступен пониманию всякого и прост, и вместе с тем с древних времен почитается Русской Церковью творением истинно отеческим и православным, верно передающим смысл Евангельских изречений.</t>
  </si>
  <si>
    <t>Толкование на Святое Евангелие. Блаженный Феофилакт Болгарский. 7А. 813 стр</t>
  </si>
  <si>
    <t>978-5-6053741-7-6</t>
  </si>
  <si>
    <t>Толковая Псалтирь Евфимия Зигабена. 943 стр. 7А</t>
  </si>
  <si>
    <t>978-5-6048705-9-4</t>
  </si>
  <si>
    <t>Псалтирь, как одну из наиболее богодухновенных частей Священного Писания, с древних времен изъясняли многие просвещенные мужи. Среди них Великие святители и учители Церкви - Василий Великий, Григорий Богослов и Иоанн Златоуст, святители Григорий Нисский и Афанасий Великий, блаженный Феодорит и многие многие другие. Автор предлагаемого толкования Псалтири известный философ и монах Евфимий Зигабен, изучив предыдущие опыты истолкования Псалтири святыми отцами, объединил их и на основании тщательного анализа составил этот текст, сделав как бы соавторами такое множество святых. Наверное поэтому по прошествии долгого времени его толкование считается одним из самых удачных, полных и в то же время компактных текстов для подробного изучения и глубокого понимания Псалтири. Книга предназначена широкому кругу читателей.</t>
  </si>
  <si>
    <t>Толковый Апокалипсис: Откровение святого Иоанна Богослова и самые авторитетные толкования. 7Бц.487 с</t>
  </si>
  <si>
    <t>978-5-6044596-8-3</t>
  </si>
  <si>
    <t>Торжество Православия. 255 стр. 7А</t>
  </si>
  <si>
    <t>Сборник содержит основные вероучительные истины Православной Церкви. В его основу легли творения святых отцов и учителей Церкви, подчеркивающие полноту православного вероучения в сравнении с инославными конфессиями и языческим мировоззрением.  Книга имеет огласительный характер и предназначена для широкого круга читателей.</t>
  </si>
  <si>
    <t>Торжество Православия. Первая неделя. Путеводитель по Великому посту. 60 стр. обл</t>
  </si>
  <si>
    <t>978-5-00-052112-0</t>
  </si>
  <si>
    <t>Великий пост - это путешествие, паломничество к великой пасхальной радости. Подобно всякому путешествию, пасхальное паломничество готовит много интересных встреч и событий. А тяготы, которые могут встретиться в пути, будут растворяться в радости нашего происхождения к светлому Христому Воскресению.</t>
  </si>
  <si>
    <t>Точка растёт. 7А. 32 стр</t>
  </si>
  <si>
    <t>978-5-6043-4562-7</t>
  </si>
  <si>
    <t>Точное изложение православной веры. Преподобный Иоанн Дамаскин. 510 стр. 7А</t>
  </si>
  <si>
    <t>978-5-9968-0972-1</t>
  </si>
  <si>
    <t>Трагедия свободы. Левицкий С.А. 479 стр. 7А</t>
  </si>
  <si>
    <t>978-985-511-144-4</t>
  </si>
  <si>
    <t>В этой работе философ всесторонне разработал вопрос о свободе воли. Книга содержит основы гносеологии, онтологии и аксиологии и представляет собой очерк всего миропонимания автора. Свобода воли, по Левицкому, есть первозданное свойство личности, столь существенное, что оно связано со всеми сторонами строения личности и мира. Однако та легкость, которая непосредственно ощущается нами в слове "свобода", - обманная легкость. Под ней таится бремя свободы, которое нам необходимо добровольно принять на себя, чтобы иго свободы стало благом. Свобода есть великий, но вместе с тем и роковой для человечества дар. Мы, грешные существа, находящиеся вне Царства Божия, легко поддаемся всевозможным соблазнам, вследствие которых неверно воспринятая свобода оборачивается трагедией.    Содержание:  Проблема свободы воли  Часть 1  Гносеология свободы  Часть 2  Онтология свободы  Часть 3  Патология свободы  Социально-историческое приложение</t>
  </si>
  <si>
    <t>Требник монашеский на церковно-славянском языке с закладкой 7А. 220 стр</t>
  </si>
  <si>
    <t>TM1</t>
  </si>
  <si>
    <t>978-5-6046783-2-9</t>
  </si>
  <si>
    <t>Три кита семейного счастья. Священник Павел Гумеров. 206 стр. обл</t>
  </si>
  <si>
    <t>27302_Trikitasemejnogo-1</t>
  </si>
  <si>
    <t>978-5-89101-691-0</t>
  </si>
  <si>
    <t>Книги о семье и семейных проблемах всегда будут пользоваться популярностью у читателя. Эта тема актуальна всегда, потому что семья - это основа любого человеческого общества.  Работа известного православного священника иерея Павла Гумерова "Три кита семейного счастья" основана на его личных жизненных наблюдениях. Есть в ней и советы психологов на тему семьи, брака, воспитания детей и взаимодействия с ними внутри семьи.  Книга содержит в себе анализ жизненных ситуаций и рекомендации по разным вопросам семейной жизни. Будет полезна не только молодоженам, но и людям, брак которых уже прошел многолетнее испытание на прочность.    Содержание:  Введение. Три "кита" христианского брака  Глава 1. Что такое любовь?  Глава 2. Жизнь в браке: "И будут двое одна плоть"  Глава 3. Семейная иерархия. Кто глава семьи?  Глава 4. Он и она почему мы разные  Глава 5. Семейные конфликты  Глава 6. Кризисы семейной жизни  Глава 7. Родители и дети  Глава 8. Переходный возраст  Глава 9. Родители наших половинок</t>
  </si>
  <si>
    <t>978-5-89101-578-4</t>
  </si>
  <si>
    <t>Троеручица икона Пресвятой Богородицы. Чудеса. Акафист. Канон. Молитвы. 59 стр. обл</t>
  </si>
  <si>
    <t>978-5-00052-067-3</t>
  </si>
  <si>
    <t>Сборник, посвященный образу Пресвятой Богородицы "Троеручица", открывается рассказом о его обретении и чудотворениях, которые были явлены по молитвам православных христиан. В разделе "Молитвословия" помещены кондак, акафист, молитвы, тропари и величания Божией Матери, читаемые пред Ее чудотворной иконой. Желающие поклониться святыне найдут на страницах сборника подробную информацию о месте нахождения образа, маршруте и прочих обстоятельствах паломничества.</t>
  </si>
  <si>
    <t>Троицкий собор. суперобл. 270 стр</t>
  </si>
  <si>
    <t>978-5-00009-254-5</t>
  </si>
  <si>
    <t>Тропари на каждый день года непереходящих и переходящих праздников. 175 стр. обл.</t>
  </si>
  <si>
    <t>Книга «Тропари на каждый день года» предназначена для мирян. Тропарь - краткая церковная песнь, поемая в честь и славу воспоминаемого праздничного события или прославляющая подвиги святых.         Миряне могут ежедневно в конце вечерних и утренних молитв читать тропари, помещенные в книге на каждый день, прибавляя, когда нужно, тропари переходящих праздников, воскресные, дневные. Тропари общие позволяют, по усердию, молиться и другим святым, память коих чтится Церковью в этот день.    Содержание    Тропари непереходящих праздников  ЯНВАРЬ  ФЕВРАЛЬ  МАРТ  АПРЕЛЬ  МАЙ  ИЮНЬ  ИЮЛЬ  АВГУСТ  СЕНТЯБРЬ  ОКТЯБРЬ  НОЯБРЬ  ДЕКАБРЬ    Тропари переходящих праздников  Тропари воскресные восьми гласов  Тропари дневные  Тропари общие святым  Чудотворные иконы Пресвятой Богородицы</t>
  </si>
  <si>
    <t>978-5-905793-69-1, 978-5-9500757-8-0, 978-5-907190-82-5</t>
  </si>
  <si>
    <t>Тропинки к Богу. Л. Родина (серия "Живой родник"). 46 стр. обл.</t>
  </si>
  <si>
    <t>Книга развивает основную направленность серии «Живой родник» — воспитание ребенка на духовно-нравственных основах Православия. Богатство души человека не возникает само собой, но приобретается трудным жизненным опытом. Им щедро делится с читателем православная писательница Людмила Родина в рассказах сборника.</t>
  </si>
  <si>
    <t>Труды, Послания, Слова и Речи. 7А. 463 стр</t>
  </si>
  <si>
    <t>5-85-957-148-5</t>
  </si>
  <si>
    <t>Тщеславие и борьба с ним | Страсти-болезни души. 7Бц. 185 стр</t>
  </si>
  <si>
    <t>978-5-9500191-1-1</t>
  </si>
  <si>
    <t>Ты еси Богъ творяй чудеса. О возрождении храма в северном уголке Воронежской губернии. 311 стр. 7А</t>
  </si>
  <si>
    <t>Профонд</t>
  </si>
  <si>
    <t>978-5-904357-06-1</t>
  </si>
  <si>
    <t>Это книга памяти и любви к почившим и здравствующим ныне; надежды и упования на возрождение нашей Отчизны и величайшей благодарности Господу за Его безмерную Любовь к нам грешным. Живые примеры, упомянутые в книге, ярко говорят о том, как управляет нами Промысл Божий и как чутко надо это слышать, ощущать и неизменно следовать воле Божией.</t>
  </si>
  <si>
    <t>Ты мне дал, Господь, любовь. Надежда Бурдыкова. 399 стр. 7А</t>
  </si>
  <si>
    <t>26573_dallubovj_1</t>
  </si>
  <si>
    <t>Вологда</t>
  </si>
  <si>
    <t>978-5-86402-281-8</t>
  </si>
  <si>
    <t>Надежда Бурдыкова, поэтэсса, композитор, певица. Она возрождает забытые традиции классического русского романса, светской и духовной лирики, счастливо доказывая своим творчеством, что этой, казалось бы, камерной акварельной технике доступно буквально все, чем волнует нас современность – любовное потрясение и молитва, прозрения духа и публицистический накал.</t>
  </si>
  <si>
    <t>Тью и Морри: кто летает в море? Ольга Соколова. 15 стр. обл</t>
  </si>
  <si>
    <t>26077_ktoletaetvmore_1</t>
  </si>
  <si>
    <t>978-5-00059-243-4</t>
  </si>
  <si>
    <t>Дивен Бог и во святых своих, и малых творениях! О чудесах Божиих и Его Промысле в мире животных - наша новая серия детских рассказов. В основе каждого - документальные факты или реальные события. Маленький читатель узнает, что и бессловесные создания могут подать нам пример послушания воле Создателя, почувствовать Его благодатную помощь.</t>
  </si>
  <si>
    <t>У Бога все живы. 126 стр. обл</t>
  </si>
  <si>
    <t>26243_Pravoslav_1</t>
  </si>
  <si>
    <t>978-5-7877-0066-4, 978-5-6050046-4-6</t>
  </si>
  <si>
    <t>Предлагаемый вниманию читателей сборник "У Бога все живы" рассказывает о православном обряде погребения, о том, как должно совершаться поминовение усопших по Уставу и традиции Православной Церкви; приводятся молитвы за усопших, а также старческие утешения скорбящим в потере близких людей.  Издание адресовано широкому кругу православных читателей.</t>
  </si>
  <si>
    <t>У Бога все живы. 126 стр. обл.</t>
  </si>
  <si>
    <t>978-5-60500046-4-6</t>
  </si>
  <si>
    <t>Эта брошюра поможет правильно, согласно православной традиции, проводить в последний путь усопших, совершить все необходимые обряды и поминовения, помолиться за них Богу о добром ответе на Страшном Суде и умилостивить Господа делами милосердия. Брошюра также будет необходима в дни особого поминовения всех усопших, за которых мы приносим свои молитвы в храме, дома, на кладбище.</t>
  </si>
  <si>
    <t>У Бога все живы. Отношение христиан к смерти.126 стр. обл</t>
  </si>
  <si>
    <t>978-5-9500531-6-0</t>
  </si>
  <si>
    <t>У истоков русской сцены. (Федор Волков и его эпоха). М.Н.Любомудров. 207 стр, 7А</t>
  </si>
  <si>
    <t>978-5-91041-042-2</t>
  </si>
  <si>
    <t>В книге описан жизненный путь и сценическое творчество родоначальника отечественного театра, великого русского артиста, одного из титанов русской культуры XVIII века Федора Григорьевича Волкова (1728-1763). Перед читателем развернута эпоха рождения и становления первого русского профессионального театра.  В книге использованы многочисленные исторические документы и материалы. Деятельность Волкова представлена в контексте исторического развития нашей национальной культуры елизаветинского времени, в отношениях с выдающимися своими современниками - А.П.Сумароковым, И.А.Дмитревским, А.П.Лосенко, с императрицами Елизаветой Петровной и Екатериной Алексеевной и другими.    Содержание:  Глава 1. Ученья свет  Глава 2. Охочие комедианты  Глава 3. "О время! О судьба..."  Глава 4. Ради славы российского театра  Глава 5. Будни актера  Глава 6. "На все беды пойду за правду и закон"  Глава 7. "Достойным для забав, а злобным для  стыда"  Глава 8. "Но защищай людей в родительской  стране"  Послесловие  Н.И. Новиков. Биография Ф.Г. Волкова  Парадигма русского театра (идейно-эстетические  основы национальной сцены)  Об авторе</t>
  </si>
  <si>
    <t>У креста и Евангелия. Пастырские размышления о таинстве Покаяния. Обл. 76 стр</t>
  </si>
  <si>
    <t>978-5-9968-0927-1</t>
  </si>
  <si>
    <t>У меня есть мечта! Судьба русского народа в XX веке. Статьи и очерки разных лет. 7А. 222 стр</t>
  </si>
  <si>
    <t>978-5-89101-747-4</t>
  </si>
  <si>
    <t>У пещер «Богом зданных». Псково-Печерские подвижники благочестия XX века. 591 стр. 7Бц</t>
  </si>
  <si>
    <t>Вольный Странник. Фонд "Традиция" / Псково-Печерский монастырь</t>
  </si>
  <si>
    <t>978-5-00152-001-6</t>
  </si>
  <si>
    <t>Псково-Печерский монастырь известен каждому православному человеку. Людей привлекает живописный уголок Псковской земли, непрекращающаяся с самого открытия монастыря молитва, а главное, истинные подвижники, чьи имена и труды прославили древнюю обитель. Жизнеописания Псково-Печерских старцев, их наставления, удивительные воспоминания духовных чад, истинные чудеса нашего времени и сокрытые от людского взора духовные битвы — об этом читатели узнают в новой редакции книги «У пещер “Богом зданных”» диакона Георгия Малкова и Петра Малкова.</t>
  </si>
  <si>
    <t>Увеличительное стекло для души. Книга "Лествица" и ее ступени. О.Александр Сергеев. 7А, 345 с.</t>
  </si>
  <si>
    <t>978-5-6050033-4-2</t>
  </si>
  <si>
    <t>Уголёк. Приходские рассказы и не только. Обл. 188 стр</t>
  </si>
  <si>
    <t>978-5-89101-746-7</t>
  </si>
  <si>
    <t>Удивительная история маленького ежика, рассказанная монахом Лазарем. 64 стр. 7Бц</t>
  </si>
  <si>
    <t>Скрижаль / Русский Хронографъ</t>
  </si>
  <si>
    <t>978-5-6051825-9-7</t>
  </si>
  <si>
    <t>Сказочную повесть о Маленьком Ёжике написал монах Лазарь - автор стихов, рассказов, сказок для детей. Повесть учит (через поступки персонажей) христианскому поведению в жизни, постоянной молитве, доброте, - всему, что свойственно Православию. Всё это облечено в увлекательную сказочную форму.</t>
  </si>
  <si>
    <t>Удивительные истории маленького Ежика. Монах Лазарь. 109 стр. 7Бц</t>
  </si>
  <si>
    <t>27424_jozhik_1</t>
  </si>
  <si>
    <t>978-5-88017-253-5</t>
  </si>
  <si>
    <t>Повесть-сказка монаха Лазаря уже завоевала сердца маленьких читателей особой теплотой, мягкостью, увлекательным сюжетом. Детей не могут оставить равнодушными трогательные истории лесных жителей, приключения во время путешествия в Оптину Пустынь, примеры милосердия к слабым и больным.
   Мир сказки - это во многом мир души её создателя, поэтому повесть монаха Лазаря по сути своей христианская.
   Мы надеемся, что эта книга станет заметной вехой в мире Детства наших детей и подскажет им пути, которые ведут к вере, дружбе и любви.</t>
  </si>
  <si>
    <t>Удивительные книжки Маленького Ежика: Сборник сказок. Монах Лазарь. 98 стр. 7Бц</t>
  </si>
  <si>
    <t>978-5-94625-286-7 / 978-5-88017-844-5 / 978-5-88017-838-4</t>
  </si>
  <si>
    <t>Улыбка в облаках. Татьяна Синичкина. В иллюстрациях Натальи Климовой. 7Бц</t>
  </si>
  <si>
    <t>26721_ulybka_1</t>
  </si>
  <si>
    <t>978-5-9908199-9-3</t>
  </si>
  <si>
    <t>Эти добрые сказки введут вас в волшебный мир детства. Вас ждут увлекательные приключения с шариком и кузнечиком, лягушкой и комаром, доброй черепахой и веселым снегирьком. Мудрые сказки научат вас ценить дружбу, помогать и заботиться о ближних, оставляя светлый след в душе, даря надежду и желание совершать только добрые поступки.</t>
  </si>
  <si>
    <t>Умереть нам не удастся. Записки и проповеди. Протоиерей Константин Островский. 399 стр. 7А</t>
  </si>
  <si>
    <t>978-5-905472-52-7</t>
  </si>
  <si>
    <t>Умудряйтесь... Иеросхимонах Иннокентий (Орешкин), старец Зосимовой пустыни. 190 стр. 7А</t>
  </si>
  <si>
    <t>978-5-00009-090-9</t>
  </si>
  <si>
    <t>Вниманию читателей предлагается книга о старце Иннокентии (1870-1949) — насельнике при писанной в свое время к Троице-Сергиевой Лавре Смоленской Зосимовой пустыни. Это одно из наиболее полных изданий, посвященных жизни и подвигам замечательного старца.  В книге публикуются фотографии, сохранившиеся в семейных альбомах близких батюшке людей, приводятся ранее неизвестные архивные источники и документы. Здесь представлен обширный материал к жизнеописанию старца Иннокентия — преемника устоев и духовного опыта прославленных зосимовских подвижников.</t>
  </si>
  <si>
    <t>Упокой, Господи души усопших. Православный обряд погребения. Обл. 94 ст.</t>
  </si>
  <si>
    <t>978-5-91173-562-3</t>
  </si>
  <si>
    <t>Уроки дней Богоявления. Иеромонах Александр (Фаут). 75 стр. обл</t>
  </si>
  <si>
    <t>978-5-91041-232-7</t>
  </si>
  <si>
    <t>Уроки из деяний и словес Господа Бога и Спаса нашего Иисуса Христа. 68 стр. обл.</t>
  </si>
  <si>
    <t>5-85280-197-6</t>
  </si>
  <si>
    <t>В предлагаемой читателю книге содержаться наставления и размышления о духовной жизни святителя Феофана Затворника, сделанные им на сонове изучения евангельских заповедей, слов и изречений Самого Господа Иисуса Христа и его ученика и апостола св. Иоанна Богослова. Рассматривая проблемы христианской жизни сквозь призму богословия евангельского текста, святитель Феофан предлагает важные для всякого христианина «уроки» руководства ко спасению и указывает пути к реализации христианских идеалов, что особенно актуально для сегодняшнего, - ищущего ответов на вопросы о том, как спастись в современном мире, - читателя.</t>
  </si>
  <si>
    <t>Уроки по Закону Божию. В 2-х кн. Протоиерей Арсений Царевский. 492 стр. и 595 стр.</t>
  </si>
  <si>
    <t>978-5-9906593-0-8</t>
  </si>
  <si>
    <t>Уроки старца Порфирия. 7А. 253 стр.</t>
  </si>
  <si>
    <t>USP</t>
  </si>
  <si>
    <t>978-5-7877-0156-2</t>
  </si>
  <si>
    <t>«Уроки старца Порфирия» — это перевод двух небольших, объединенных в одно целое книжек воспоминаний об известном греческом старце Порфирии Кавсокаливите. Во многом они основаны на дневниковых и магнитофонных записях, сделанных еще при жизни Старца. Как правило, содержащиеся в них мысли, наставления и советы сугубо персонифицированы, и было бы ошибочно распространять их на все случаи жизни. Тем не менее в этих воспоминаниях можно найти много полезного и назидательного, а самое главное — в них отчетливо можно рассмотреть светлый и любвеобильных духовный облик Старца, нашего с вами современника, наделенного от Бога великими дарованиями древних.</t>
  </si>
  <si>
    <t>Успех, богатство и деньги. 256 стр. тв.п.</t>
  </si>
  <si>
    <t>978-5-9968-1005-5</t>
  </si>
  <si>
    <t>УТВАРЬ Свидетельство о Венчании. Св. Петр и Феврония. Любовь долготерпит. Картон</t>
  </si>
  <si>
    <t>Утешение в болезни и смерти. 7А. 154 стр</t>
  </si>
  <si>
    <t>978-5-6051709-4-5</t>
  </si>
  <si>
    <t>Утешение скорбящим. Обл. 79 стр</t>
  </si>
  <si>
    <t>978-5-9909443-4-3</t>
  </si>
  <si>
    <t>Утешения старца Кирилла. 46 стр. обл</t>
  </si>
  <si>
    <t>26196_utesheniya_1</t>
  </si>
  <si>
    <t>2008 , 2023</t>
  </si>
  <si>
    <t>978-5-6040174-1-8 , 978-5-6048790-1-6</t>
  </si>
  <si>
    <t>Утешения старца Паисия. 63 стр. обл</t>
  </si>
  <si>
    <t>24652_utesheniya_1</t>
  </si>
  <si>
    <t>978-5-6048790-2-3</t>
  </si>
  <si>
    <t>Утоли моя печали икона Пресвятой Богородицы. Чудеса. Акафист. Канон. Молитвы. 60 стр. обл</t>
  </si>
  <si>
    <t>978-5-00052-058-1</t>
  </si>
  <si>
    <t>Учебник греческого языка. Хориков И.П. в 2-ух частях. Обл. 766 стр.</t>
  </si>
  <si>
    <t>978-5-903102-78-5 (т1) 978-5-903102-89-1 (т2)</t>
  </si>
  <si>
    <t>Настоящий учебник предназначен для студентов I курса факультетов иностранных языков и рассчитан на лиц, впервые приступающих к изучению современного греческого языка. Учебник имеет целью научить практическому владению греческим языком и, прежде всего, развить навыки устной речи.     Практическая направленность учебника определила его структуру, отбор и подачу фонетического, грамматического, лексического материала, а также систему упражнений.     Учебник состоит из вводно-фонетического курса и основного курса.     Вводно-фонетический курс ставит своей задачей постановку правильного произношения, отработку основных типов интонации и автоматизацию произносительных навыков учащихся.     Вводно-фонетический курс является комплексным: наряду с описанием звуков греческого языка и правил их артикуляции, словесного ударения и интонации, выработкой необходимых произносительных навыков, он предусматривает изучение грамматики и лексики, развитие навыков устной речи.     Вводно-фонетический курс состоит из семи уроков, каждый из которых включает три раздела: фонетический, грамматический и лексический.     Фонетика. Описание звуков греческого языка дается в сравнении с русскими звуками; если звук не имеет эквивалента в русском языке, описывается его артикуляция; в разделе дается описание основных типов интонации и комплекс фонетических упражнений.     Грамматика. Раздел включает основные грамматические явления, необходимые для общения на греческом языке. Новый грамматический материал закрепляется на ранее изученной лексике. Система упражнений данного раздела обеспечивает активное владение грамматическим материалом.     Лексика.Работа над новой лексикой должна начинаться с самостоятельного ознакомления с лексикой урока. Раздел содержит: словарь, лексические упражнения, позволяющие активизировать новую лексику, тексты, показывающие функционирование новой лексики в речи (речевые образцы) и имеющие целью развивать у студентов навыки подготовленной устной речи.     Основной текст и послетекстовые упражнения. Каждый текст сопровождается диалогом и содержит всю новую лексику по теме и грамматику урока.     Среднее количество новых слов в тексте — 80-90. Текст помогает развивать навыки подготовленной монологической и диалогической речи (ответы на вопросы преподавателя, постановка вопросов к тексту, пересказ текста).     Упражнения по переводу с русского языка на греческий отдельных предложений имеют не только тренировочную, но и контрольную функцию, развивают навыки письменной речи. Развитие навыков неподготовленной устной речи осуществляется в процессе выполнения таких упражнений, как небольшие сообщения по указанным микротемам, составление ситуаций, в которых необходимо употребить данное слово или словосочетание, развернутые ответы на вопросы, составление диалогов на данные микротемы и т. д. Дополнительные тексты. В конце урока дается несколько подобранных, как правило, по теме урока дополнительных текстов, предназначенных для расширения знаний студентов по изучаемой теме и развития навыков чтения. К дополнительным текстам задания не указываются, так как преподаватель по собственному усмотрению определяет задание (подготовить вопросы к тексту, пересказать, перевести или обсудить текст и т. п.), может использовать часть из них и для развития навыков аудирования. Таким образом, система упражнений учебника обеспечивает целенаправленное одновременное развитие всех основных речевых навыков (навыков говорения, аудирования, чтения, письма и перевода). При составлении настоящего учебника были использованы лондонский лингафонный курс, аудиовизуальный курс греческого языка, учебники по грамматике греческого языка, небольшие отрывки из произведений греческих авторов и др.</t>
  </si>
  <si>
    <t>Учебник жизни. Книга для чтения в семье и школе. Интег. 217 стр</t>
  </si>
  <si>
    <t>978-5-9968-0808-3</t>
  </si>
  <si>
    <t>Вопросы существенной важности, имеющие без сомнения живой интерес, например, — о браке, девстве, отношениях супругов, о направлении в воспитании и образовании детей, взаимных отношениях членов семьи, значении семейных начал для общества и государства, — решаются в настоящее время различным образом, иногда, по-видимому, и на почве христианской, но далеко не в истинно христианском и библейском духе; и понятно — односторонние и неправильные воззрения оказывают вредное влияние на саму жизнь. Между тем, семейные начала, согласные с духом библейско-христианского учения, неизмеримо высоки, чисты и совершенны; нужно только, по возможности, понять, уяснить, «верно выразуметь» их полное значение и благотворность. И в этом отношении не безполезно познакомиться с учением о семейной жизни великого иерарха нашей Русской Церкви, святителя Филарета, митрополита Московского.</t>
  </si>
  <si>
    <t>Учение о семейной жизни святителя Филарета Московского. 63 стр. обл.</t>
  </si>
  <si>
    <t>Учение об апокатастасисе в трудах святителя Григория Нисского. К вопросу о вечных муках.110 стр.обл</t>
  </si>
  <si>
    <t>978-5-905793-71-4</t>
  </si>
  <si>
    <t>Рекомендовано к публикации Издательским Советом Русской Православной Церкви.     Книга протоиерея Николая Баринова затрагивает очень важную, дискутируемую в настоящее время тему, касающуюся вопроса о вечности мучений грешников. Одним из главных аргументов защитников очистительного характера геенского огня и всеобщего окончания мучений грешников являются ссылки на некоторые труды святителя Григория Нисского.     В связи с этим в книге разбираются не только труды святителя Григория Нисского, но и труды и взгляды, повлиявших на его мировоззрение Оригена, а также Святых Отцов — святителей Григория Неокесарийского, Григория Богослова, Василия Великого, преподобных Макрины и Макария Великого.     Книга будет интересна не только людям с богословским образованием, но и всем интересующимся указанными вопросами.</t>
  </si>
  <si>
    <t>Учимся считать! пазлы.</t>
  </si>
  <si>
    <t>Учись растить в себе любовь. Протоиерей Валериан Кречетов. 446 стр. 7А</t>
  </si>
  <si>
    <t>18701_uchis'_1</t>
  </si>
  <si>
    <t>Храм Покрова Божией Матери (с. Акулово)</t>
  </si>
  <si>
    <t>5-8543301-7-2</t>
  </si>
  <si>
    <t>Имя протоиерея Валериана Кречетова, опытного духовника и одного из старейших пастырей нашей Церкви, известно многим. В сборник вошли интервью, которые отец Валериан дал в последние годы различным журналам, интернет-сайтам, телевидению на самые злободневные темы современной жизни, а также лекции-беседы со слушателями Высших Богословских курсов при Московской Православной духовной академии.</t>
  </si>
  <si>
    <t>Учителя и уроки. Александр Дворкин. 372 стр. тв.</t>
  </si>
  <si>
    <t>978-5-88213-081-6</t>
  </si>
  <si>
    <t>Александр Леонидович ДВОРКИН (род. 1955, Москва) - историк, богослов и ведущий эксперт по проблемам экспансии тоталитарных сект в России, стал широко известен читателям как автор книг "Сектоведение", "Очерки по истории Вселенской Православной Церкви" и "Афонские рассказы", которые стали бестселлерами. О новом сборнике А.Л. Дворкина "Учителя и уроки" можно сказать, что это очень личная книга. В каком-то смысле она является продолжением "Афонских рассказов". Воспоминания, рассказы, размышления - так сам автор определил жанр, в котором написано произведение. Наиболее значимой частью стали мемуары о людях, которых автор считает своими учителями: отце Александре Шмемане, отце Иоанне Мейендорфе, отце Глебе Каледе, отце Антонии Алевизопулосе, профессоре Огорде, но не менее интересны воспоминания детства, выпавшего на теперь уже далекие "советские" шестидесятые; есть также разделы "Путешествия", "Мнение", "О жизни" и др. Замечательно, что книга предваряется впервые публикуемой обширной биографией автора, а в ней затронуты темы и факты, о которых многие только "что-то слышали", но всегда хотели бы узнать правду. Книга читается на одном дыхании и рассчитана на самый широкий круг читателей.</t>
  </si>
  <si>
    <t>Фарватер для молодых. Инструкция по безопасности для подростков и их родителей. Э. Качан. 207 стр.7А</t>
  </si>
  <si>
    <t>978-5-905793-93-6</t>
  </si>
  <si>
    <t>Философия бессмертия. Обл. 772 стр</t>
  </si>
  <si>
    <t>Философская феноменология, экзистенциализм, христианство. интег. 236 стр.</t>
  </si>
  <si>
    <t>F1</t>
  </si>
  <si>
    <t>978-5-906960-48-1</t>
  </si>
  <si>
    <t>Формула жизни. Протоиерей Андрей Лемешонок. 7А. 404 стр</t>
  </si>
  <si>
    <t>978-085-7311-59-0</t>
  </si>
  <si>
    <t>Хайди. Удивительная история «альпийской Поллианны». Иоганна Шпюри. 414 стр. 7А</t>
  </si>
  <si>
    <t>27429_Haidi_1</t>
  </si>
  <si>
    <t>Саратовская митрополия/ЕЛЕОН</t>
  </si>
  <si>
    <t>978-5-98599-205-2</t>
  </si>
  <si>
    <t>Повесть швейцарской писательницы Иоганны Шпюри переносит читателей в маленькую альпийскую деревушку, где живут девочка Хайди и ее дедушка. Хайди — смешная, веселая, озорная, с добрым и отзывчивым сердцем. Она любит горы, ветер, небо, могучие деревья. Щеки у Хайди всегда румяные, ведь она пьет козье молоко, спит на сеновале и дни напролет бродит по горам вместе со своим закадычным другом — пастушком Петером. Хайди заботится о дедушке, а еще она умеет колоть дрова и прибираться в доме. Эта девчушка — как солнышко, она озаряет ярким светом жизнь людей, с которыми встречается и дарит им радость. Но однажды Хайди разлучают с горами и увозят в большой город, в богатую семью, где живет ее сверстница-инвалид. В этой семье Хайди обретает веру и становится христианкой. По вере Хайди Господь совершает в ее жизни и жизни окружающих ее людей много добрых перемен.</t>
  </si>
  <si>
    <t>Хайди. Удивительная история «альпийской Поллианны». Иоганна Шпюри. Обл. 414 стр</t>
  </si>
  <si>
    <t>978-5-9946-0365-9</t>
  </si>
  <si>
    <t>Хаос как стратегия глобализма. 7Бц. 685 стр</t>
  </si>
  <si>
    <t>978-5-906241-82-5</t>
  </si>
  <si>
    <t>Хлеб Небесный. Проповеди о Божественной литургии. Свщмч. Серафим (Звездинский). 94 стр. обл ГАЗЕТ.</t>
  </si>
  <si>
    <t>978-5-6054181-2-2</t>
  </si>
  <si>
    <t>"У нас в Церкви есть руки Христовы, уста Его и очи Его, есть также и сердце Его Божественное. Руки Его - обряды Церкви, язык уст Христовых - Евангелие, очи Его - таинства святые, через которые Он заглядывает в наши души. Сердце Его - Божественная литургия". Эти пронзительные слова были произнесены священномучеником Серафимом (Звездинским) в 1926-1927 годах в маленькой церкви Дивеевского Свято-Троицкого монастыря, у гроба преподобного батюшки Серафима. Тогда их слышали лишь несколько сестер, не покинувших обитель. Теперь эти золотые проповеди, звучавшие из пламенных уст новомученика, больше жизни возлюбившего Церковь Христову, имеем счастье прочесть и мы с вами.  Дай нам, Боже, силу постичь смысл величайшего из православных богослужений и исполнить завет святого автора этой книги: "Любите Божественную литургию!"  Рекомендовано к публикации Издательским Советом Русской Православной Церкви.</t>
  </si>
  <si>
    <t>Хождение во свете. Архиеп. Сергий (Королев). (серия "Духовная библиотека") 59 стр, обл.</t>
  </si>
  <si>
    <t>978-5-89424-048-0</t>
  </si>
  <si>
    <t>В данное издание входит описание жизни архиепископа Сергия, а также его размышления о подвиге общения, духовной жизни в миру и жизни неба на земле.</t>
  </si>
  <si>
    <t>Хорошо быть бессмертной. монахиня Евфимия (Пащенко). 7А. 397 стр</t>
  </si>
  <si>
    <t>HBB1</t>
  </si>
  <si>
    <t>978-5-6046102-0-6</t>
  </si>
  <si>
    <t>Новая долгожданная книга монахини Евфимии (Пащенко) «Хорошо быть бессмертной».
Эту книгу написала монахиня. А монахи, как известно, умирают для мира и страстей. В этом парадокс, в этом печаль, но в этом и великая радость, ведь нельзя умереть второй раз! Эти истории — взгляд на мир наших бурных страстей глазами православной монахини, взгляд с другой стороны — оттуда, где все живы, где люди по-настоящему бессмертны в любви к Создателю и к Его вселенной, без всяких «но» и сомнений. Эти истории хочется перечитывать, останавливая внимание на деталях, к этим сюжетам волей-неволей возвращаешься где с улыбкой, где со слезами, где с сокрушением. Автор монахиня Евфимия (Пащенко) - писательница и практикующий врач, номинант Патриаршей премии по литературе. Окончила Архангельский медицинский институт и православный Свято -Тихоновский Богословский институт.</t>
  </si>
  <si>
    <t>Хорошо дома. Книга для чтения в кругу семьи. 7А. 94 стр</t>
  </si>
  <si>
    <t>978-985-7311-66-8</t>
  </si>
  <si>
    <t>22X19</t>
  </si>
  <si>
    <t>Хоспис: Любить, просто любить. Марина Удалова. 61 стр. обл.</t>
  </si>
  <si>
    <t>18347_Lyubit_1</t>
  </si>
  <si>
    <t>978-5-7868-0050-1</t>
  </si>
  <si>
    <t>Эта книга предназначена для широкого круга читателей, и верующих, и неверующих. От чтения ее можно уклониться - нельзя уклониться от будущего - каждому из нас придется провожать своих близких и каждому - умирать, ища и обретая единственный смысл боли и страданий - бессмертие собственной души - с Богом, значит, с Любовью.    Содержание:  Предисловие  Истоки  Вера  История хосписного служения  Философия активного сострадания  Связанные одной болью  Найти смысл  "На все воля Твоя..."  Молитвы  Молитва о даровании терпения ухаживать за  больными  Молитва о болящих ко Господу  Тропарь, глас 4  Кондак, глас 6  Молитва за умирающего</t>
  </si>
  <si>
    <t>Хочу на небо! Рассказы священников. 429 стр. 7А</t>
  </si>
  <si>
    <t>978-5-89101-458-9</t>
  </si>
  <si>
    <t>Храм и Церковь. Леонтьев К.Н. 479 стр. 7А</t>
  </si>
  <si>
    <t>978-985-511-160-4</t>
  </si>
  <si>
    <t>В сборник вошли религиозно-философские произведения Константина Николаевича Леонтьева, выдающегося русского мыслителя, писателя, эстета, политика и дипломата, православного монаха. Современники Леонтьева не смогли воспринять в полной мере его необычайно оригинальное творчество, нам же, его потомкам, предоставляется замечательная возможность оценить по достоинству и величие мысли, и силу духа, и прозорливость философа. Адресовано всем тем, кто интересуется вопросами русской религиозно-философской мысли.</t>
  </si>
  <si>
    <t>Храм любящих сердец. Архимандрит Мелхиседек (Артюхин). 7А, 285 стр.</t>
  </si>
  <si>
    <t>978-5-905951-24-4</t>
  </si>
  <si>
    <t>Храмы Киево-Печерской Лавры. 79 стр. обл</t>
  </si>
  <si>
    <t>Книга знакомит с историей храмов Киево-Печерской Лавры, особенностью их архитектуры и ролью в духовной жизни нашего Отечества. Издание рассчитано на широкий круг читателей.</t>
  </si>
  <si>
    <t>Хрен и редька. Народные целители. Обл. 127 стр</t>
  </si>
  <si>
    <t>978-617-7246-17-5</t>
  </si>
  <si>
    <t>Хрестоматия по гомилетике. 12 стр. 255 стр. 7А</t>
  </si>
  <si>
    <t>978-5-6044871-5-0</t>
  </si>
  <si>
    <t>Христе, Жизнь моя. Преп.Стефанида Скадарская и Битольская (пер.с сербского) 202 стр. 7А</t>
  </si>
  <si>
    <t>Апостол веры</t>
  </si>
  <si>
    <t>978-5-6055233-0-7</t>
  </si>
  <si>
    <t>Христианские святыни Европы. Записки православного пилигрима. 215 стр. обл.</t>
  </si>
  <si>
    <t>978-5-91146-513-1</t>
  </si>
  <si>
    <t>Вы держите в руках первую книгу из серии "О христианских святынях Европы". Это не путеводитель и вовсе не научный труд - это наши поиски и находки: путевые заметки, небольшие экскурсы в историю возникновения и обретения святынь, попавших сюда разными, порой самыми удивительными путями, рассказы о святых первых веков христианства.  Это наши переживания у святынь и наблюдения я людьми - просто людьми, живущими рядом, такими разными и такими похожими на нас с вами...  Шумные подростки у Эйфелевой башни, бабушки в Аахене, паломники, зеваки на Монмартре, монахи и торговцы сувенирами, генералы Реймса и святые Трира, кафешантаны Парижа и соборы, рядом с которыми сердце колотится о; красоты и восхищения, от величия подвига христианского - все переплелось в многоликой, разной и такой для нас близкой своими святынями Европе.    Содержание:  Трир  Город сев. Константина и Елены. Город  святого Хитона Господня и мощей an. Матфия  Кельн  Город трех волхвов  Аахен  столица Карла Великого и величайших святынь  Амьен  Глава Иоанна Крестителя и св. Мартина Турского  (Милостивого)  Санлис  Столица Франции и город королевы Анны,  дочери Ярослава Мудрого  Париж  Терновый венец Спасителя и святая Геновефа.  Святыни и жизнь  Монмартр  Гора мучеников и музы  Шартр  Покров Пресвятой Богородицы  Эшо  Сев. Вера, Надежда, Любовь и мать их София  в монастыре св. Трофима  Гора святой Одилии  От тьмы к свету Евангельскому</t>
  </si>
  <si>
    <t>Христианский брак и семья. Прот. Владимир Башкиров. обл.</t>
  </si>
  <si>
    <t>978-985-511-550-3 / 978-985-511-357-8</t>
  </si>
  <si>
    <t>Приступая к столь важному таинству, как брак, должно приготовить себя, очистившись исповедью и приобщением Святых Тайн и молитвою... ибо этот шаг простирается не только на всю здешнюю жизнь, но даже на вечность. Счастье в брачной жизни дается только тем, кто исполняет заповеди Божий и относится к браку, как к Таинству христианской Церкви. Преподобный Нектарий Оптинский.</t>
  </si>
  <si>
    <t>Христианский мир И.С. Тургенева. Алла Новикова-Строганова. 335 стр. 7А</t>
  </si>
  <si>
    <t>978-5-905793-47-9</t>
  </si>
  <si>
    <t>Новая книга доктора филологических наук Аллы Анатольевны Новиковой-Строгановой посвящена великому русскому писателю Ивану Сергеевичу Тургеневу (1818-1883), христианским основам его творчества.         Автор раскрывает глубинные связи тургеневского наследия с православными традициями, восстанавливает синхронный евангельский подтекст рассказов, повестей и романов И. С. Тургенева; проясняет религиозно-философскую позицию писателя.         Уникальный художественный мир И. С. Тургенева представлен в широком историко-литературном контексте, во взаимодействии с творческими системами Н. С. Лескова, Ф. И. Тютчева, французского поэта-романтика Алоизиюса Бертрана.         Также приводятся малоизвестные факты биографии И. С. Тургенева, связанные с его родовым имением Спасское-Лутовиново Мценского уезда Орловской губернии.         Книга адресована широкому кругу читателей - не только знатокам русской словесности, специалистам-филологам, но и всем тем, кто стремится приобщаться к отечественным духовным ценностям.</t>
  </si>
  <si>
    <t>Христианский нравственный закон в истории и современности. Священник Андрей Мекрюков. 142 стр. обл</t>
  </si>
  <si>
    <t>978-5-88017-507-9</t>
  </si>
  <si>
    <t>Христианское благочестие. История и традиции. Архимандрит Макарий Веретенников. 380 стр. 7А</t>
  </si>
  <si>
    <t>26655_blagochestie_1</t>
  </si>
  <si>
    <t>978-5-7789-0305-0</t>
  </si>
  <si>
    <t>Новая книга архимандрита Макария (Веретенникова) представляет собой собрание различных статей, публиковавшихся ранее в периодических и иных изданиях. Все эти очерки объединяет тема христианского благочестия, рассматриваемая в контексте исторической традиции. Автор предлагает читателю задуматься над истоками церковных традиций и богослужебных обычаев, понять их смысл и символику.
Книга адресована широкому кругу читателей.</t>
  </si>
  <si>
    <t>Христианское отношение к богатству и бедности. 15 стр. обл.</t>
  </si>
  <si>
    <t>Shahovskiy</t>
  </si>
  <si>
    <t>5-7868-0224-5</t>
  </si>
  <si>
    <t>Наше время предлагает христианину ответственное и тяжелое испытание — испытание богатством и бедностью. Помня о том, как «трудно богатому войти в Царствие Небесное», мы зачастую с готовностью решаем, кто именно — богатый или бедный — ближе ко Христу. Решаем, судим, забывая о том, что материальный достаток и социальное положение вовсе не являются свидетельством того, какова душа человека. Архиепископ Иоанн Сан-Францисский (Шаховской), переживший и времена безбедные, «достаточные», как говорили прежде, и годы настоящей бедности, лишений, размышляет о том, как во всех испытаниях сохранить существо христианского духа, истинную — во Христе — духовную свободу. Работа архиепископа Иоанна дополнена благодарственными молитвами и покаянным каноном, так как именно благодарение и покаяние помогают сохранить мир, радость и покой в душе, какие бы испытания ни посылал нам Господь.</t>
  </si>
  <si>
    <t>Христианское совершенство. Или записки из кельи невидимых старцев. 7А. 415 стр.</t>
  </si>
  <si>
    <t>Christianskoe_sovershenstvo</t>
  </si>
  <si>
    <t>978-5-7877-0150-0</t>
  </si>
  <si>
    <t>С великим благоговением почитая память таких выдающихся подвижников умного делания, издаем мы наши скромные записки как смиренное служение знакомым и незнакомым монахам и мирянам. Разумеется, приведенные здесь объяснения молитвенной жизни не могут претендовать на исчерпывающую полноту и законченность, но проливают некоторый свет на великую обширность и безграничность духовного восхождения. Эти краткие записи очень важны для нас и, надеюсь, могут оказаться интересными и полезными для всех близких нам не только расстоянием, но и сердцем: "Птица поет не потому, что у нее есть ответы, а потому, что у нее есть песня". Келия Благовещения Пресвятой Богородицы. Святая Гора</t>
  </si>
  <si>
    <t>Христианство и спорт. К Олимпиаде Сочи - 2014. 124 стр. обл.</t>
  </si>
  <si>
    <t>978-5-88017-381-5</t>
  </si>
  <si>
    <t>Христос в гостях у мужика. Рождественские рассказы русских писателей. Обл. 23 стр</t>
  </si>
  <si>
    <t>978-5-907973-39-8</t>
  </si>
  <si>
    <t>Христос и мы. Протоиерей Борис Балашов. 766 стр. 7А</t>
  </si>
  <si>
    <t>HIM1</t>
  </si>
  <si>
    <t>978-5-93313-224-0</t>
  </si>
  <si>
    <t>Книги благочинного Клинского округа Московской епархии митрофорного протоиерея Бориса Балашова "Смещение ценностей" и "На камне или на песке?" уже знакомы православному читателю. Новая книга о. Бориса использует многолетний опыт преподавания Основ Христианства (Евангелия) во взрослых группах воскресной школы по двухгодичной программе. Первая часть книги - введение в Евангельскую историю. На основании анализа первых 3-х глав книги Бытия ставятся вопросы, ответы на которые дает Евангелие. Раскрытие смысла Евангельского повествования является основной частью данной работы. О том, как реально исполнять Евангельское учение, как получать Божью помощь, для того чтобы жить похристиански, рассказывает заключительная, 5-я часть книги. Существенным дополнением и украшением книги служит изобразительный ряд: большое количество икон, фресок и прорисей на Евангельскую тему. Иконы как выражение Священного Предания и тексты Священного Писания не просто дополняют друг друга, но помогают во всей полноте и цельности увидеть и осмыслить Христово учение. Простой язык, примеры, взятые из сегодняшней жизни, делают книгу понятной и интересной для современного читателя, стремящегося понять суть Благой Христовой Вести. В приложении даетя таблица, в которой указаны главы Евангелия, параллельные места и страницы книги, на которых они объясняются. Кроме того, в виде таблиц приводятся чудеса и притчи Спасителя, пророчества о Христе в Ветхом Завете и их исполнение в Новом Завете. Приводятся также карты Святой Земли, план Иерусалима и Храма. Книга "Христос и мы" будет полезна всем, изучающим Основы Православной культуры и Основы Христианства. Её можно использовать и для занятий в группах воскресной школы, и для самостоятельного изучения Христова Евангелия.</t>
  </si>
  <si>
    <t>Христос-самое сладкое слово. 7А. 270 стр</t>
  </si>
  <si>
    <t>24X24</t>
  </si>
  <si>
    <t>Хронавтика. Дары Данайцев. Кн. 1. Миронов А. 295 стр. 7А</t>
  </si>
  <si>
    <t>15059_DaryDanajtsev_1</t>
  </si>
  <si>
    <t>978-5-901836-42-2</t>
  </si>
  <si>
    <t>Книга "Хронавтика" - концепт-роман для новой генерации читателей: захватывающий психологизм и острый сюжет помножены на историческую достоверность.   Главный герой - весьма одаренный русский юноша 14 лет, растущий в атмосфере буйной роскоши и воспитуемый по самым современным методам западной педагогики - Петр II Алексеевич.  Юный монарх пытается вырваться из круговорота бесчинств, в который поневоле погружен с детства. Слишком многие в верхах власти заинтересованы отвлечь гениального отрока от управления страной, удалить из столицы, опоить, влюбить, полностью подчинить своей воле, и даже - погубить.  На помощь царю приходит странный юноша, встретившийся в лесной чаще во время охоты.   Прорыв сквозь интриги, лесть и предательство, сквозь темный мир собственных страстей - к волевой победе над собой, к настоящему мужскому делу, верной дружбе и первой любви - такова задача юного царя, от решения которой зависят судьбы огромной Империи.</t>
  </si>
  <si>
    <t>Хроники Зверландии. Повесть сказка. А.А. Федотов. 191 стр. 7А</t>
  </si>
  <si>
    <t>26016_khroniki_1</t>
  </si>
  <si>
    <t>978-5-7877-0115-9</t>
  </si>
  <si>
    <t>В сказочной стране все намного проще, чем в "реальной" жизни. Но проблемы в ней совсем те же, с которыми сталкиваемся мы в повседневности. И так же сложно за ежедневной суетой не потерять способность различать добро и зло, не разучиться любить и прощать. А еще сложнее - осознать, что именно от твоего, казалось бы, ничего не значащего внешне выбора между добром и злом может зависеть не только твоя судьба, но и судьба всей страны... Для широкого круга читателей.</t>
  </si>
  <si>
    <t>Царица добродетелей. Святые Отцы о любви. 30 стр. обл.</t>
  </si>
  <si>
    <t>978-5-84621-158-1</t>
  </si>
  <si>
    <t>Эта книга – сокровищница, собравшая крупицы духовной мудрости, прикоснуться к которым полезно каждому православному христианину. Вы познакомитесь с цитатами из великих Отцов Церкви: преподобных Ефрема Сирина, Максима Исповедника, Иоанна Лествичника, св. прав. Иоанна Кронштадтского, и мн. др.</t>
  </si>
  <si>
    <t>Царская икона. О Феодоровской иконе Богоматери Обл. 30 стр</t>
  </si>
  <si>
    <t>30102_C1</t>
  </si>
  <si>
    <t>Царь Давид. Интерактивное издание для детей и родителей. Задания, лабиринты, наклейки. 39 стр. обл</t>
  </si>
  <si>
    <t>26691_David_1</t>
  </si>
  <si>
    <t>978-985-7124-93-0</t>
  </si>
  <si>
    <t>Эта красочная книга познакомит ребят с прославленным героем Библии — царем и пророком Давидом.
Израильский царь Давид жил три с половиной тысячи лет назад и был храбрым человеком. В юности он пас стада и не раз защищал их ото львов и медведей. А когда на Израильское царство напали враги, он сразился с великаном Голиафом и победил его. Голиафа боялось всё израильское войско, но Давид был полон смелости и отваги. Ведь его укреплял Бог.
Господь наделил Давида ещё одним даром — быть поэтом. Он сочинял псалмы — хвалебные песни Богу. Эти песнопения можно и сейчас услышать в храме на богослужениях.
Кем ещё был Давид и что с ним случилось, юные читатели узнают на страницах этой книги. А чтобы стать участниками удивительной истории царя Давида, им предстоит пройти замысловатые лабиринты, выполнить задания с наклейками и изготовить древнее оружие своими руками.
Для детей младшего школьного возраста.</t>
  </si>
  <si>
    <t>Царь и Россия. Размышления о Государе Императоре Николае II. 7А. 740 стр</t>
  </si>
  <si>
    <t>978-5-906241-27-6</t>
  </si>
  <si>
    <t>Цветник духовный. 7А. 478 стр</t>
  </si>
  <si>
    <t>978-5-6046102-6-8</t>
  </si>
  <si>
    <t>Цветник чудес. Старец Порфирий Кавсокаливит. 7А. 350 стр</t>
  </si>
  <si>
    <t>978-5-6051882-1-6</t>
  </si>
  <si>
    <t>Цветослов советов.Порфирий Кавсокаливит. 7А. 527 стр</t>
  </si>
  <si>
    <t>978-5-7877-0132-6, 978-5-6053782-6-6</t>
  </si>
  <si>
    <t>Цветы духовные. (карм.) 253 стр. 7А</t>
  </si>
  <si>
    <t>978-5-9905031-0-6</t>
  </si>
  <si>
    <t>Эта книга составлена по материалам трех популярных с древности сборников: Луга духовного, Истории боголюбцев и Лавсаика.</t>
  </si>
  <si>
    <t>Целительный цикорий, золотой ус, соя и соевое масло. Романова М. 157 стр. обл</t>
  </si>
  <si>
    <t>978-966-942-062-6</t>
  </si>
  <si>
    <t>Церковная лексика греческого происхождения. История слов. 7А. 239 стр</t>
  </si>
  <si>
    <t>978-5-6044875-1-8</t>
  </si>
  <si>
    <t>Церковная письменность доникейского периода. Патрология. том 1. 7А. 370 стр</t>
  </si>
  <si>
    <t>978-5-906960-53-5</t>
  </si>
  <si>
    <t>Церковное пение. П.И. Сикур. 493 стр. 7А</t>
  </si>
  <si>
    <t>5-85134-037-1</t>
  </si>
  <si>
    <t>Церковнославянский словарь для толк. чтенияСв.Еванг,Часосл,Псалт,Октоиха . Прот .А.Свирелин.271с.7Бц</t>
  </si>
  <si>
    <t>978-5-6052953-9-6</t>
  </si>
  <si>
    <t>Церковь воинствующая. Протоиерей Владимир Чугунов. 399 стр. 7А</t>
  </si>
  <si>
    <t>Cerkov_voinst</t>
  </si>
  <si>
    <t>978-5-98948-046-3</t>
  </si>
  <si>
    <t>В книге литературным языком изложены жизнеописания святых и подвижников благочестия двух веков, от времён преподобного Серафима Саровского до наших дней, пример которых для нас, ищущих спасения, неоценим и дорог. Книга рассчитана на широкий круг читателей</t>
  </si>
  <si>
    <t>Церковь и современный мир. Вопросы и ответы.30 стр, обл.</t>
  </si>
  <si>
    <t>978-985-511-379-0</t>
  </si>
  <si>
    <t>Как спастись, как угодить Богу? Для чего нужен пост? Какое у христианина должно быть золотое правило? Можно ли православным пользоваться компьютером? Как нужно молиться? Что делать если вокруг меня неверующие люди? На эти и многие другие вопросы читатель найдет ответы в этом издании.</t>
  </si>
  <si>
    <t>Церковь открыта для каждого. 382 стр. 7А</t>
  </si>
  <si>
    <t>Cerkov</t>
  </si>
  <si>
    <t>978-985-511-370-7</t>
  </si>
  <si>
    <t>В настоящем издании представлены выдержки из выступлений, проповедей и интервью председателя Отдела внешних церковных связей Московского Патриархата митрополита Волоколамского Илариона (Алфеева). Книга, подготовленная на основе опубликованных в 2009-2010 годах в периодической печати материалов и информации Пресс-службы Московской Патриархии, адресована широкому кругу читателей. Составитель: А.В.Велько.</t>
  </si>
  <si>
    <t>Церковь перед лицом отступления. Архиепископ Аверкий (Таушев). 55 стр. обл</t>
  </si>
  <si>
    <t>Церковь, народ и революция. Собрание сочинений (Том 4). Протоиерей Валентин Свенцицкий. 693 стр. 7А</t>
  </si>
  <si>
    <t>978-5-87389-142-9</t>
  </si>
  <si>
    <t>Церковь. Предание. Отчизна. Мысли и наставления афонского старца Паисия Святогорца. 62 стр. обл</t>
  </si>
  <si>
    <t>978-985-6554-87-5</t>
  </si>
  <si>
    <t>О духовных наставлениях и подвижничестве одного из самых уважаемых афонских старцев — Паисия Святогорца — рассказывается в книге «Церковь, предание, отчизна», вышедшей в издательстве «Покров». Исполненная тягот жизнь Паисия пришлась на XX столетие. Пережив гражданскую войну, которая шла в Греции 1946 — 1949 годах, он только в 1950 смог поступить послушником в один из афонских монастырей, где через шесть лет принял схиму под именем Паисий. С тех пор, куда бы ни заносила его судьба (Стомио, Синай или Конго), он всякий раз стремился вернуться на Афон, куда к нему приезжали со всей Греции паломники и духовные чада.</t>
  </si>
  <si>
    <t>Чао, давай дружить. 7А. 32 стр</t>
  </si>
  <si>
    <t>978-5-6043-4563-4</t>
  </si>
  <si>
    <t>Частичка сердца. Обл. 62 стр</t>
  </si>
  <si>
    <t>978-985-7229-59-8</t>
  </si>
  <si>
    <t>Человек в поисках истины. 360 ответов телезрителям. Иеромонах Михаил Чепель. 543 стр. 7Бц</t>
  </si>
  <si>
    <t>26549_vpoiskah_1</t>
  </si>
  <si>
    <t>978-5-7877-0118-0</t>
  </si>
  <si>
    <t>Книга иеромонаха Михаила (Чепеля) «Человек в поисках истины» будет полезна людям интересующимися вопросами бытия и поисками Истины, миссионерам, преподавателям, исследователям, студенческой аудитории. Сам автор, предлагает читателю ответы не кабинетного мечтателя, но человека, мысли которого и ответы на вопросы, глубоко выстраданы, наполнены личным жизненным опытом. Читая их, поражаешься тому обстоятельству, что каждый ответ, каждое слово, наполнены искренним переживанием за судьбу человека, его задавшего. Очень важная деталь – вопросы в книге не «причесаны» и не цензурированы – форма их подачи сохранена для наглядности внутреннего состояния нашего современника.</t>
  </si>
  <si>
    <t>Человек и Христос. Учение о человеке и об Иисусе Христе в Библии и Коране. Эйвазов Н. 7Бц 399 стр</t>
  </si>
  <si>
    <t>978-5-6049575-4-7</t>
  </si>
  <si>
    <t>Человек пишущий. Обл. 144 стр</t>
  </si>
  <si>
    <t>ООО " Янус-К"</t>
  </si>
  <si>
    <t>978-5-8037-0456-0</t>
  </si>
  <si>
    <t>Человек Христов. 7А. 252 стр</t>
  </si>
  <si>
    <t>978-5-7429-1470-9</t>
  </si>
  <si>
    <t>Чем опасен переход на новый стиль. стр. 16, обл.</t>
  </si>
  <si>
    <t>11359_ChemOpasen_1</t>
  </si>
  <si>
    <t>Один из ученых исследователей вопроса о новом и старом стиле действительный член Русского астрономического общества Е.Предтеченский говорит, что лишь с эпохи Возрождения стали на Западе заниматься в числе других научных вопросов и пасхальным вычислением. “К несчастью. — заявляет он. —едва поняв устройство Александрийского канона и поняв, может быть, далеко не как следует, западные пасхалисты вскоре захотели быть реформаторами и самонадеянно взялись за исправление прекрасно исполненного труда”. По словам Предтеченского, “если бы эпоха Возрождения началась одновременно как на Западе, так и на древнем Востоке Европы, если бы несчастные обстоятельства не загубили в конец образованности в древних Христианских Церквах Византии... если бы александрийские традиции и образованность первых веков не прерывались на Востоке, то едва ли возможно было и все преобразование, сделанною папою Григорием XIII”....</t>
  </si>
  <si>
    <t>Чем я могу быть вам полезен. 7А. 572 стр</t>
  </si>
  <si>
    <t>978-5-9968-1013-0</t>
  </si>
  <si>
    <t>Чернобыльская цитадель полковника Фроленкова. СВО России на Украине. Обл. 30 стр</t>
  </si>
  <si>
    <t>978-5-00059-590-9</t>
  </si>
  <si>
    <t>Чертог Твой вижду, Спасе мой. 7А. 222 стр</t>
  </si>
  <si>
    <t>978-5-901936-44-3</t>
  </si>
  <si>
    <t>Честные Дары волхвов. 15 стр. обл</t>
  </si>
  <si>
    <t>В издание подробно рассказывается о рождении Иисуса Христа и о дарах, подаренных Волхвами, которых привела звезда к новорожденному Мессии.</t>
  </si>
  <si>
    <t>Четвероевангелие: Синопсис. сост. свящ. Александр Союзов. 96 стр. обл.</t>
  </si>
  <si>
    <t>978-5-93313-227-1</t>
  </si>
  <si>
    <t>Четвероевангелие. Апостол. Архиеп. Аверкий (Таушев). 840 стр, 7А, ст. 6</t>
  </si>
  <si>
    <t>978-5-7429-1313-9  978-5-7429-1556-0</t>
  </si>
  <si>
    <t>Книги архиепископа Аверкия «Четвероевангелие» и «Апостол» и по сей день остаются лучшим пособием по Новому Завету для студентов духовных учебных заведений. Простота и ясность изложения, сочетаемая со строгой церковностью подхода, опорой на всю полноту святоотеческих толкований и неплохим научным уровнем, сделала эти учебники незаменимыми не только для учащегося, но и для всякого, кто стремится к лучшему пониманию евангельского текста.</t>
  </si>
  <si>
    <t>Чинопоследование Божественной Литургии свт. Иоанна Златоуста (для клироса). 40 стр. обл.</t>
  </si>
  <si>
    <t>978-5-93313-143-4</t>
  </si>
  <si>
    <t>Чинопоследование Божественной Литургии необходимо на каждом клиросе. Хотя в предыдущие годы издавались брошюры "Божественная Литургия" для хора, потребность в подобном пособии для клироса не удовлетворена. Предлагаемое издание мы постарались сделать максимально удобным для регента и певчих.  Издание представляет собой чинопоследование Литургии св. Иоанна Златоуста (с элементами Литургии св. Василия Великого, которые необходимы для хора). Брошюра содержит все литургические молитвословия, в том числе и тайные молитвы священника, для того, чтобы хору было легче следить за ходом службы, и, даже если иерей служит без диакона, вести службу без пауз. Тайные молитвы даны только для Литургии св. Иоанна Златоуста. В сносках даны уставные замечания для регента.  В издании использованы следующие шрифтовые выделения:  - крупным шрифтом набран текст, исполняемый хором;  - средним шрифтом - молитвословия, возглашаемые иереем, диаконом, чтецом;  - мелким шрифтом - тексты молитв, произносимых тайно;  - курсивом даны названия молитв и комментарии.  Для удобства регента в угловых скобках даны тексты изменяемых частей богослужения: прокимны, причастны на разные случаи и другие песнопения. В некоторых случаях эти песнопения для хора даны мельче.  Особенности Архиерейского служения при необходимости можно найти в издании: Настольная книга священнослужителя. - 2-е изд. - Т. 1. - М.: Издательский отдел Московского Патриархата, 1992. - 704 с.  Богослужебные тексты Литургии даны по Служебнику (Издательский Совет Русской Православной Церкви, 2005) с русской пунктуацией.  Ударения даны только в тех словах, которые могут вызвать сомнения. Антифоны, песнопение "Единородный Сыне" и псалом 33-й для удобства пения разбиты на колена (разбивка на колена может быть иной).  Желаем помощи Божией всем, кто своим трудом помогает верующим молиться, кто совершает непростое и очень важное для Церкви и для каждой человеческой души клиросное служение. Составитель Е Меднова</t>
  </si>
  <si>
    <t>Чинопоследование исповеди. 48 стр. обл, крупн. шрифт</t>
  </si>
  <si>
    <t>978-5-00009-171-5, 978-5-00009-266-8</t>
  </si>
  <si>
    <t>Издание знакомит читателя с чинопоследованием исповеди. В конце приводятся приложения: увещание исповеднику, увещание иерею - духовнику.</t>
  </si>
  <si>
    <t>Чинопоследование панихиды. 15 стр. обл</t>
  </si>
  <si>
    <t>978-5-00009-084-8</t>
  </si>
  <si>
    <t>Чтите отеческие предания. Преподобный Филарет игумен Глинский. З. Чесноков. 335 стр. 7А</t>
  </si>
  <si>
    <t>978-5-87389-080-4</t>
  </si>
  <si>
    <t>Что есть духовная жизнь и как на нее настроиться. 7А. 494 стр</t>
  </si>
  <si>
    <t>978-5-9968-0960-8</t>
  </si>
  <si>
    <t>Что ждет нас после смерти. Обл. 158 стр</t>
  </si>
  <si>
    <t>978-5-6049429-0-1</t>
  </si>
  <si>
    <t>Что значит подарить радость? Пасхальные рассказы и стихи. 15 стр. обл.</t>
  </si>
  <si>
    <t>978-5-98891-602-4</t>
  </si>
  <si>
    <t>Что мы будем делать в Раю? Взрослые ответы на детские вопросы. Обл. 23 стр.</t>
  </si>
  <si>
    <t>CHM1</t>
  </si>
  <si>
    <t>978-5-9906552-1-8</t>
  </si>
  <si>
    <t>Что надо знать вступающим в брак. 31 стр. обл</t>
  </si>
  <si>
    <t>978-5-98317-597-6</t>
  </si>
  <si>
    <t>Что необходимо знать каждой девочке. 270 стр. 7А</t>
  </si>
  <si>
    <t>978-5-89101-219-6</t>
  </si>
  <si>
    <t>Что необходимо знать каждому мальчику. 238 стр. 7А</t>
  </si>
  <si>
    <t>978-5-89101-202-58</t>
  </si>
  <si>
    <t>Что нужно знать о поминовении и погребении усопших.ст.80 стр.62</t>
  </si>
  <si>
    <t>978-5-7877-0067-1</t>
  </si>
  <si>
    <t>Православная Церковь учит, что жизнь в материальном мире является временной, преходящей, и человек должен воспринимать ее как подготовку к жизни вечной. Смерть неизбежно встретит нас в конце жизненного пути. Кроме того, в течение жизни мы можем столкнуться с потерей близких и любимых людей. О том, как стоит христианину относиться к смерти и как проводится обряд погребения усопших согласно православной традиции, описывается в предлагаемой брошюре.   Книга «Что нужно знать о поминовении и погребении усопших» дает советы людям, находящимся у смертного одра своих близких. Читатель ознакомится с текстами молитв, читаемых около умирающего, чтобы облегчить ему душевные муки и настроить на мысли о Боге и духовности. Здесь детально описываются те действия, которые предписывается проводить с умершим телом от кончины до погребения.  В книге «Что нужно знать о поминовении и погребении усопших» рассказывается о правилах поминальной трапезы и приводятся тексты молитв, возносимых за упокой души. Довольно полезно будет ознакомиться с описанием правил поддержания достойного вида могилы православного человека.</t>
  </si>
  <si>
    <t>Что нужно знать о почитании святых мощей. Обл. 31 стр.</t>
  </si>
  <si>
    <t>Pochitanie</t>
  </si>
  <si>
    <t>978-5-6042236-3-5</t>
  </si>
  <si>
    <t>17Х10</t>
  </si>
  <si>
    <t>В данной брошюре на высоком богословском уровне профессор Московской Духовной Академии
Константин Ефимович Скурат раскрывает духовный смысл почитания святых мощей в православной традиции.</t>
  </si>
  <si>
    <t>Что нужно знать о Таинстве Крещения. 62 стр. обл.</t>
  </si>
  <si>
    <t>978-5-9946-0185-3</t>
  </si>
  <si>
    <t>Эта книга рассказывает о том как совершается Таинство Крещения, что означает христианское имя, обязанности крестных родителей. Содержит молитвы для новокрещеных и многое другое.</t>
  </si>
  <si>
    <t>Что нужно знать об Исповеди. Епископ Орехово-Зуевский Пантелеимон (Шатов). 78 стр. обл</t>
  </si>
  <si>
    <t>25655_obispovedi_1</t>
  </si>
  <si>
    <t>978-5-906-241-68-9</t>
  </si>
  <si>
    <t>Автор книги, епископ Орехово-Зуевский Пантелеимон (Шатов), - глава Синодального отдела по церковной благотворительности и социальному служению, настоятель храма святого благоверного царевича Димитрия при 1-й Градской больнице г. Москвы. Опираясь на почти 40-летний пастырский опыт, владыка рассказывает о Таинстве Исповеди и радости покаяния, которого ждет от каждого из нас Любящий Господь. Книга является практическим пособием и отвечает на многие вопросы, возникающие при подготовке к исповеди. Особо полезна она будет тем, кто собирается исповедоваться впервые.
Рекомендовано к публикации Издательским советом РПЦ ИС Р18-801-3006.</t>
  </si>
  <si>
    <t>Что там, за последней чертой? Архимандрит Мелхиседек (Артюхин). 158 стр. 7А</t>
  </si>
  <si>
    <t>27535_shotam_1</t>
  </si>
  <si>
    <t>978-5-905951-16-9</t>
  </si>
  <si>
    <t>Новая книга архимандрита Мелхиседека касается вопросов, которые во все времена волновали всех людей, верующих и неверующих, молодых и зрелых. Каждый человек рано или поздно приходит к пониманию того, что его земная жизнь неизбежно закончится, и задумается о том, что же его ждет за последней чертой. Что будет, когда его не будет? Есть ли действительно вечная жизнь? Что произойдет с его душой и телом? Размышления отца Мелхиседека, основанные на Священном Писании и святоотеческом учении, на также на его священническом служении, помогут читателю умом понять и сердцем почувствовать, что в конце земного пути нас ждет не пустота и тупик, а дверь, которая распахивается в ликующую вечность.</t>
  </si>
  <si>
    <t>Чтобы другому стало радостно. Про Оптинских старцев для маленьких. Марина Алешина. 12 стр. обл</t>
  </si>
  <si>
    <t>978-5-907973-35-0</t>
  </si>
  <si>
    <t>Чтобы наследовать жизнь вечную. Евангельские притчи о Царствии Божием. Игумен Максим (Рыжов). обл.</t>
  </si>
  <si>
    <t>978-5-88017-398-3</t>
  </si>
  <si>
    <t>Книга составлена из воскресных проповедей игумена Максима (Рыжова), настоятеля храма Живоначальной Троицы в Конькове, и посвящена насущной для каждого христианина теме — стяжанию Царства Небесного. В свете евангельского учения здесь изобильно представлены духовные проблемы, с которыми сталкивается каждый современный христианин, преподаются уроки христианского аскетизма и благочестия. Книга написана на основе опыта внимательного пастыря, заботящегося о душевной пользе и спасении своих прихожан.</t>
  </si>
  <si>
    <t>Чтобы не оскудела вера твоя 638 стр. 7А</t>
  </si>
  <si>
    <t>978-5-6045867-4-7</t>
  </si>
  <si>
    <t>Чувствую близость Божию. Избранная корреспонденция св. гос. императ Александры Феодоровны. 7Бц. 510</t>
  </si>
  <si>
    <t>978-985-7311-32-3</t>
  </si>
  <si>
    <t>Чудеса молитвы. Обл.125 стр</t>
  </si>
  <si>
    <t>978-5-9968-1016-1</t>
  </si>
  <si>
    <t>Чудеса начинаются. Светлана Паламарчук. 7Бц. 93 стр</t>
  </si>
  <si>
    <t>978-5-907733-39-8</t>
  </si>
  <si>
    <t>Чудеса преподобного Серафима Саровского. Рассказы о святом в излож. для детей Е. Пименовой. 13 с.обл</t>
  </si>
  <si>
    <t>978-5-00059-625-8</t>
  </si>
  <si>
    <t>Чудеса преподобного Сергия Радонежского. Рассказы о святом в излож. Е. Пименовой, салатов. Обл. 15с</t>
  </si>
  <si>
    <t>978-5-00059-626-5</t>
  </si>
  <si>
    <t>Чудеса святителя Спиридона. Рассказы о благодатной помощи святого в изложении для детей. 15 стр. обл</t>
  </si>
  <si>
    <t>26078_chudesa_1</t>
  </si>
  <si>
    <t>978-5-00059-474-2, 978-5-00059-582-4</t>
  </si>
  <si>
    <t>Три истории о чудесах и помощи милосердного святителя Спиридона пересказала для детей белорусская писательница Елена Пименова. Издание написано доступным языком и адресовано всем почитающим этого величайшего святого.</t>
  </si>
  <si>
    <t>Чудесная ель. Татьяна Синичкина. 7Бц. 60 стр</t>
  </si>
  <si>
    <t>978-5-6042753-5-1</t>
  </si>
  <si>
    <t>Чудесное рядом. Как Бог помогает людям. 7А. 415 стр</t>
  </si>
  <si>
    <t>978-5-906241-62-7</t>
  </si>
  <si>
    <t>Чудесные случаи воскресения мертвых. сост. Фомин А. В. 492 стр. 7А.</t>
  </si>
  <si>
    <t>978-5-902716-14-3</t>
  </si>
  <si>
    <t>Чудный Свет. Стихотворения. Иеромонах Роман. 303 стр. 7Бц</t>
  </si>
  <si>
    <t>Пальмира/Петроглиф/Амфора</t>
  </si>
  <si>
    <t>978-5-4357-0267-5/978-5-521-00248-1</t>
  </si>
  <si>
    <t>Иеромонах Роман (Матюшин) получил от Бога дар слова, который ставит его в один ряд с лучшими русскими поэтами. Даны отцу Роману и уникальные условия для творчества: он в одиночестве живет в далеком скиту, служит в храме и день и ночь созерцает Красоту Божьего мира. Отец Роман может кропотливо работать над словом, держа под рукой церковнославянскую Библию и Словарь Владимира Даля. Он не торопится публиковать свои стихи, не высчитывает размер гонорара, хранит душевный мир и совсем не желает славы. Творчество для отца Романа - далеко не главное в жизни. Но именно так рождается настоящая поэзия.  В сборник "Чудный Свет" вошли стихотворения иеромонаха Романа, написанные в последнее десятилетие - с 2003 по 2013 год.    Содержание:  Ольга Надпорожская.  Несчастлив - кто не видит Красоты  "Мир обносился, обветшал до дыр..."  "Нам зримо подается чистота..."  "А помнишь, в праздничном бурленьи..."  "Душе моя! В годину испытаний..."  "Быть в Книгу Жизни вписанным. О прочем..."  "Глаголы наши прозвучат сурово..."  "Жизнь прошла. С этим нужно смириться..."  "Как Милостив Господь! Как Любит Он спасать!.."  "Жить у воды, вдали от городов..."  "Не для забавы рубим дерева..."  "Не говорите - счастье впереди..."  "Пишу стихи, отыскивая слово..."  "Отринул счастье жизни тленной..."  "А тайна - запечатанная суть..."  "Читаю притчи Соломона..."  "В годы далекие, детские..."  "Всем отпустил. Простил ли кто меня?.."  "Знаю - никто не приедет..."  "Молился некто, припадая долу..."  "Древнерусскую картину..."  "И мечта не моя, и сравненье старо..."  "Все лучшее написано до нас..."  "Премудрость Божья - не чрез обученье  "Мне повезло, не знал младенцем тряски..."  Россия!  "Молитва - чудо. Таинство ее..."  "А знание без опыта - дурман..."  "Придет пора, и поведут на Суд..."  "Какое чудо - жития святых!.."  "Нам никогда даров не лицезреть..."  "А мудрость в том, чтоб молча принимать..."  "Дорога к Истине пряма..."  Портрет  "За облаками звездочки погасли..."  "Как хорошо в местах моих безлюдных..."  "Скажите, для чего нам чудеса?.."  "Пока живу - да шествую горе!.."  "- Никто не думает о Боге!.."  "Мальчишкой лица рисовал..."  "Прозрачностью лучится чистота..."  Богоносец  "Судом постыдным осудили..."  "Старый пустынник со вздохом..."  "Матушка молча склонилась..."  "Снега - чуть, но ветер позатих..."  "А прбсинец известен как январь..."  "Какая милость, что над нами Бог!.."  "Евангелие можно бы вместить..."  "Словно из копилки..."  "Шлет Сына к людям Любящий Отец..."  "Жизнь человеча - ветра дуновенье..."  "Имеешь слово? Не испачкай ложью..."  "Кто из Египта выводил народ..."  "Кто на себя надеяться привык..."  "В такую ночь не подобает спать..."  "Не подступиться, не объять умом..."  "Земное попеченье отлагая..."  "Память смертная грех опаляет..."  "Храм. Паперть. Нищий на культях..."  "Нам свиток дан, со свитком право жить..."  "Весь день мело, и то сказать - пора..."  "Отчаянье иль сокрушенье?.."  "Есть много слов, но в этом - боль сама..."  "- Хвалите Бога, солнце и луна!.."  "А жизнь и вера, как душа и Свет..."  "Хорошо в болотах жить..."  "Я могилу милой искал..."  "Спросил понесший многие труды..."  "Пришли однажды к старцу и сказали..."  "Три брата к авве приходили..."  Отрок Христов  "В пустыне древле случай приключился..."  "Пред миром вольны Ангелами слыть..."  "Когда б материя возникла..."  "Ликуй, душа, взирая на Христа..."  "Всех в детстве на руках носили..."  "И скорбь, и глад, и меч - дорога ввысь..."  "Ты видишь, все мы люди, потому..."  "Отцы святые - велия подмога..."  "Не верь, что нынче подвигам не место..."  "Если сердце не может молиться..."  "Судьбы своей не излукавить..."  "Нет государства без солдата..."  "Сам Господь нашей жизнью поруган..."  "Немало пожили, поверьте..."  "0 чем жалеть в свои полвека?.."  "Все реже рвемся упрекать..."  "Нужно пытаться хоть что-то..."  "Однажды всем придется выходить..."  "А я любил, всегда любил дожди..."  "Когда прозреешь и поймешь..."  "А любим мы не просто так..."  "Багряной листвою шурша..."  "Живи с распахнутой душою..."  "Ни шума, ни звука, ни скрипа..."  "Не оказаться б сиротой казанской..."  "И злоба, и лай отовсюду..."  Россия  "И верю, и подлинно знаю..."  Казнь  Росток  "Труды - не цель, а путь к вершине..."  "Устрою по детству поминки..."  "Ничто не канет в смертный час..."  "Имеет велие значенье..."  "Не может Истина Святая..."  "Латынь, как помнится..."  "Все добро, коли сердце не ропщет..."  "Мы не любим и хаем ненастья..."  "А жизнь домчится до успенья..."  "Возможно ль раздавать, не получая?.."  "Добро, что не всё в нашей власти..."  Накануне  "Ликует ночь. Безчисленные рати..."  "Вели невинных убивать..."  "Земное застит кругозор..."  "Луна смотрела, как природа стыла..."  "Ни в чем Премудрость не мудрит..."  "Отблески света родного..."  "Лютая зимняя стынь..."  "Не может быть, и этой мыслью тешусь..."  Русские женщины  Лисичка  Глупый  "Все знает и помнит душа..."  "Ни юность, ни младость не жалко..."  "Отцы и в малом не солгали..."  "Язык и жизнь... Сопоставленье..."  "Не Шекспиром и не Рафаэлем..."  "Человек на наказанье падок..."  "Мир да снидет на всякого зверя!.."  "И снова снега колыбелят..."  "Деревня в снегах затерялась..."  Русская печка  Русский Солдат  "Тихи дни Великого поста..."  "Ничто ее не утешает..."  Христианину последних времен  Верба-вербочка  Фотоальбом  "За все-за все благодарю Творца!.."  "Кто возлюбил и жаждет подражать..."  Великий путь  "Кто ближе к Богу? Богослов? Поэт?.."  "Сердце мрачное не обогрето..."  За околицей  "Все боголепно под луной..."  "Где Бог - там Рай. Творение в Раю..."  "Пой, аки птах, что Господу поет..."  "Иного Гостя привечая..."  "Поэзия - служение, урок..."  Три девы  "0 человек! Послушник плоти..."  "Белеетяблоневым цветом..."  "Горюетфлейта - молится металл..."  "Май подходит к концу, а такое круженье  снежинок!.."  "Подснежники, черемуха, сирень..."  "Лазурь, и зелень, и вода..."  "Живые капли стекла бороздят..."  Яблони детства  "Для чего выхватывать мгновенья..."  Можжевеловые стружки  "Я мечтаю поехать (простите монаху мечтанья) ..."  "Прохожу меж березок и сосен..."  "Помню, раньше в миру был затейник..."  "В мире дольнем, где воды текли..."  Пред Успением  Осиновая роща  "Под вечер возвращаемся к тому..."  "У входа в лес всегда стучу..."  "Нам красота дана для выживанья..."  "Здесь ближе искры небосвода..."  "Нужно глаголы беречь..."  "То в небеса, то вниз лечу..."  "Что за глупая мода..."  Дождик  "А мир, как всегда, веселится..."  "О Библия! Тону в твоих веках..."  "О безмятежность тихого скита..." ...  "Когда народ ступал от Света в тьму..."  "Каждой твари срок земной сосчитан..."  "Нам есть о чем жалеть и плакать..."  "Припомнилось, как будто бы вчера..."  "Нам кажется, что Истина в сетях..."  "Нет, наша участь незавидна..."  "Вход Господень в Иерусалим..."  "Ни слов, ни дум - всего лишен..."  Одинокий путь  "Не избежать карающей руки..."  "Спасение - не дело языка..."  "Мир неглубок и судит по одежде..."  "Есть плакальщицы-профессионалки..."  "Как о деревьях говорит листва..."  Христос Воскресе!  Пастырям  "Не долго будут красоваться в белом..."  Цветы столицы  "В деревеньке детства дурень Митя..."  "Душа моя! О прошлом не грусти..."  У старой яблони  "Здесь от людей остались дерева..."  "В алтаре аромат фимиама..."  "Добрая рожь не родит семя дробное..."  Лебеди  "Зима была, как понарошку..."  Тайна дорог  "Когда о Боге забываю..."  "Когда снежинки завихрятся..."  "Весна резвится! В самом деле..."  На природе  "А месяц рос как на дрожжах..."  "Живем какой-то жизнью странной..."  Чудо-облака  Лань  "Луна томилась на Страстной..."  Тюльпаны  "Когда бы грех не утвердился в нас..."  "Боль от терний сама по себе нестерпима..."  "Лазурь небес,тюльпаны, мурава!.."  "Приобретения - потери..."  "Зелень мая так нежна в апреле!.."  "Зажаты в жалком промежутке..."  Лето красное!  Белые розы  "За липами да за березами..."  "Настроим души на блистанье света!.."  Снег идет!  "А счастлив тот, кто никогда не ропщет..."  Последнее  Уничтожение цыплят  "Искусственность всегда второго сорта..."  Сон  Боль  "Растленье духа не врачуют годы..."  "Не делайте кумиров из поэтов!.."  Выбор  "Ни забот, ни печали, ни дум..."  "Лунное око в ночи..."  Что в имени твоем?  Ночью  "А над нами всегда - Небеса!.."</t>
  </si>
  <si>
    <t>Чудо любви Божией. Женские истории о чудесах веры 351 стр. 7А</t>
  </si>
  <si>
    <t>27493_chudo_1</t>
  </si>
  <si>
    <t>978-5-6042236-0-4</t>
  </si>
  <si>
    <t>В книгу вошли лучшие рассказы современных православных писателей, повествующие о женских судьбах, когда в самых неожиданных и порой трагичных жизненных ситуациях Господь посылает всем обращающимся к Нему с верой Свою помощь и утешение.
Допущено к распространению Издательским советом Русской Православной Церкви</t>
  </si>
  <si>
    <t>Чудо молчания: Размышления над житиями святых 7А. 268 стр</t>
  </si>
  <si>
    <t>978-5-88017-930-5</t>
  </si>
  <si>
    <t>Чудо Святого Причащения. Протоиерей Вячеслав Тулупов. 174 стр. обл</t>
  </si>
  <si>
    <t>978-5-6055249-3-9</t>
  </si>
  <si>
    <t>Чудо января. Святочные рассказы. Обл. 38 стр</t>
  </si>
  <si>
    <t>978-5-907973-34-3</t>
  </si>
  <si>
    <t>Чудотворец наших времен. Святитель Иоанн, архиепископ Шанхайский и Сан-Францисский. 206 стр. 7А</t>
  </si>
  <si>
    <t>978-5-6051825-6-6</t>
  </si>
  <si>
    <t>Шаги к обретению России. Коялович М.О. 750 стр. 7А</t>
  </si>
  <si>
    <t>978-985-511-334-9</t>
  </si>
  <si>
    <t>Коялович Михаил Осипович (20.09.1828-23.08.1891), русский историк, профессор Петербургской духовной академии, сын священника, автор многочисленных трудов по истории западной России. Известен прежде всего книгой “История русского самосознания по историческим памятникам и научным сочинениям” (1884), являющейся первым выдающимся опытом историографии русской исторической науки с параллельными критическими, историософскими разъяснениями основных идей русских историков.</t>
  </si>
  <si>
    <t>Шереметевы. Славные фамилии России. 78 стр. интегр.</t>
  </si>
  <si>
    <t>27138_Sheremetjevy_1</t>
  </si>
  <si>
    <t>978-5-88017-774-5</t>
  </si>
  <si>
    <t>Эта книга посвящена одному из самых известных дворянских родов в России, среди представителей которого были и славные военачальники, и щедрые благотворители, и покровители искусств. Служение людям и Отечеству основывалось у Шереметевых на глубокой вере в Бога. Они строили и содержали храмы, открывали благотворительные учреждения, помогали неимущим. Граф Н. П. Шереметев вошёл в историю отечественной культуры и как создатель одного из лучших театров Москвы. Художественные коллекции, собранные Шереметевыми, пополнили многие музеи страны, а дворцово-парковые ансамбли Кусково и Останкино стали памятниками архитектуры.
Допущено к распространению Издательским советом Русской Православной Церкви.</t>
  </si>
  <si>
    <t>Шестопсалмие с параллельным переводом  на русский язык. газета 93 стр. обл</t>
  </si>
  <si>
    <t>Shesto</t>
  </si>
  <si>
    <t>978-5-00059-489-6,  978-5-00059-600-5</t>
  </si>
  <si>
    <t>Шкатулочка. Сокровища святости. 7Бц. 207 стр</t>
  </si>
  <si>
    <t>978-5-6054014-6-9</t>
  </si>
  <si>
    <t>Шурка-Александра. Повесть. Надежда Смирнова. 95 стр. обл</t>
  </si>
  <si>
    <t>25618_Sh-A_1</t>
  </si>
  <si>
    <t>978-985-7290-50-5</t>
  </si>
  <si>
    <t>Герои этой повести - современные подростки. Они очень разные: отличники и троечники, любители настоящих приключений и те, кто любит приключения только в виртуальном мире. Вряд ли кто-то из них думал, что лидером в этой компании станет странная девочка с веснушками, которая не стремится быть «как все» да ещё верит в Бога. Но ребята попадают в экстремальную ситуацию. Перед лицом реальной опасности меняются их взгляды, приоритеты, мысли... Книга адресована юным читателям, но будет интересна и взрослым -родителям,педагогам.</t>
  </si>
  <si>
    <t>Эволюция: Тёмная сторона самого грандиозного шоу на земле 7А. 415 стр</t>
  </si>
  <si>
    <t>29945_E1</t>
  </si>
  <si>
    <t>институт фундаментальной психологии и социологии</t>
  </si>
  <si>
    <t>978-5-9905423-6-5</t>
  </si>
  <si>
    <t>Эгинский чудотворец. Обл. 47 стр</t>
  </si>
  <si>
    <t>978-5-00059-530-5</t>
  </si>
  <si>
    <t>Экклесиология апостола Павла. Иеромонах Афанасий (Евтич). 381 стр. 7А</t>
  </si>
  <si>
    <t>978-5-87389-057-6</t>
  </si>
  <si>
    <t>Книга представляет собой перевод с сербского языка докторской диссертации иеромонаха Афанасия (Евтича) "Экклесиология Апостола Павла по Святому Иоанну Златоусту", которая изначально была написана и опубликована в Афинах на греческом в 1967 году. Автор - ныне известный во всем мире архипастырь и богослов епископ Афанасий - дополнил свой труд уже в наше время для издания его на сербском языке. Эта книга позволит читателю прикоснуться к всестороннему святоотеческому пониманию Церкви как Богочеловеческого Тела Христа Спасителя. Предназначена для всех, интересующихся православным богословием.    Содержание:  Предисловие автора к русскому изданию  Примечание переводчика (с греческого языка на  сербский)  Предисловие  Введение. Великая благочестия тайна  Глава 1. Икономия (Домостроительство)  благодати Троичного Бога как Тайна Христова  Глава 2. Богочеловек Христос и Церковь  а) Церковь как Тело Христово  б) Причастие Тела и Крови Христовой  Глава 3. Святой Дух в Церкви  а) Одна вера  б) Жизнь во Христе Духом Святым  Заключение</t>
  </si>
  <si>
    <t>Это было чудо Божие. История возрождения Данилова монастыря. Обл. 317 стр</t>
  </si>
  <si>
    <t>978-5-89101-736-6</t>
  </si>
  <si>
    <t>Это-хорошо. Трудно ли быть человеком. Максим Федорченко. 158 стр. обл</t>
  </si>
  <si>
    <t>eto_horosho</t>
  </si>
  <si>
    <t>978-985-7200-39-9</t>
  </si>
  <si>
    <t>В книге Максима Федорченко «Это – хорошо. Трудно ли быть человеком» осуществлен поиск ответов на самые сложные вопросы, которые предлагает нам жизнь. «Как мы живем и как мы должны жить?», «что значит "быть человеком"?» и «зачем нам вера?» — размышления на эти темы приводят читателя к ответу на вопрос о существованш Бога, ведь если Его нет, то и жить — все равно как.
По убеждению автора книги: «Бренное и тленное земное существование человека — только миг в цепочке событий, которая может увенчаться вечной жизнью в Царствии Небесном или привести в душный сумрак адского узилища. Земная жизнь очень коротка — с потусторонней точки зрения, конечно. "Изнутри" этот миг иногда кажется очень долгим — особенно потому, что состоит из каждодневного, ежеминутного выбора пути. И так устроен мир, что верный путь один, а неверных — множество. И потому трудно быть человеком».</t>
  </si>
  <si>
    <t>Этюды о разумной вере. Н.К. Гаврюшин. стр.655, 7А</t>
  </si>
  <si>
    <t>978-985-511-167-3</t>
  </si>
  <si>
    <t>В книге рассмотрены религиозные истоки кантовской "разумной веры" и ее восприятие западными философами и русскими богословами; необычно развернута тема "богословие и наука", понимаемая в первую очередь как экспериментальное естествознание: на фоне эволюции классификации наук выявляется связь "богословия электричества" и русского космизма, оптики физической и интеллектуальной; рефлексия над выразительными формами церковной жизни, критические суждения об иконописных сюжетах и стилях наталкивают на размышления о "границах Церкви"; мотивы религиозной антропологии обнаруживают живейшую связь с социальной философией и критикой индустриальной культуры.  Адресовано всем тем, кто интересуется вопросами русской религиозно-философской мысли.    Содержание:  "Стану молиться умом…"  Разумная вера и деятельная экклексиология  Природа и технократия  Перипетии религиозной эстетики  Загадка внутреннего человека</t>
  </si>
  <si>
    <t>Эхо любви: По страницам "Добротолюбия" 7А. 201 стр</t>
  </si>
  <si>
    <t>978-5-88017-928-2</t>
  </si>
  <si>
    <t>Эхо церковного года. Протоиерей Максим Козлов 102 стр. обл.</t>
  </si>
  <si>
    <t>978-5-901836-48-4</t>
  </si>
  <si>
    <t>В книгу известного московского проповедника протоиерея Максима Козлова вошли записи ежевоскресных эфиров, звучавших на радиостанции "Эхо Москвы" в передаче "Вглядываясь в традиции" с прощеного воскресенья 2010 года по Неделю о Страшном Суде 2011 года. Жанр радиовыступления не нов для православной проповеди: можно вспомнить передачи епископа Василия (Родзянко) и митрополита Антония Сурожского на ВВС, протопресвитера Александра Шмемана на радио "Свобода". Тем не менее, рассказы о важнейших праздниках и памятях святых, обращенные к не знакомой с церковными традициями аудитории, позволяют одним познакомиться с православными традициями впервые, а другим вернуть свежесть восприятия привычных тем и событий.    Содержание:  Прощеное воскресенье  Торжество Православия  Молитва преподобного Ефрема Сирина  Крестопоклонное воскресенье  4-е воскресение Великого поста, память  преподобного Иоанна Лествичника  5-е воскресение Великого поста, память  преподобной Марии Египетской  Вход Господень в Иерусалим  Пасха - Светлое Христово Воскресение  Антипасха - Фомино воскресенье  Неделя жен-мироносиц  Память князей-страстотерпцев Бориса и Глеба  Память святителя Николая Чудотворца  Воскресенье перед Вознесением Господним  Память Святых Отцов Первого Вселенского Собора  День Святой Троицы - Пятидесятница  Неделя Всех святых  Неделя Всех святых, в земле Российской  просиявших  Рождество Иоанна Предтечи  Память святых первоверховных апостолов Петра и  Павла  Память преподобного Сергия Радонежского  Святые равноапостольные княгиня Ольга и князь  Владимир  Память преподобного Серафима Саровского  О церковных буднях  Праздник происхождения Креста Господня  Преображение Господне Яблочный спас  Успение Божией Матери  Собор Московских святителей  Усекновение главы Пророка Иоанна Крестителя  Рождество Пресвятой Богородицы  Память святого Силуана Афонского  Воздвижение Креста Господня  Память апостола и евангелиста Иоанна Богослова и  святителя исповедника Тихона, Патриарха  Московского  Покров Пресвятой Богородицы  Память собора Оптинских старцев  День Казанской иконы Божией Матери  Димитриевская родительская суббота  Память преподобного Варлаама Хутынского  День памяти Архистратига Михаила и прочих  Небесных Сил бесплотных  Память святителя Московского Филарета  (Дроздова)  Введение во храм Пресвятой Богородицы  Знамение Пресвятой Богородицы  Память апостола Андрея Первозванного  День памяти святителя Спиридона Тримифунтского  Новый год  Рождество Христово  Крещение Господне (Богоявление)  Татьянин день  Интронизация Патриарха Кирилла  Память новомучеников и исповедников Российских  Сретение Господне  Предание в христианстве</t>
  </si>
  <si>
    <t>Южная Осетия: взгляд изнутри. Н. Батраева. 189 стр. 7А</t>
  </si>
  <si>
    <t>15888_Osetiya_1</t>
  </si>
  <si>
    <t>Глубинка</t>
  </si>
  <si>
    <t>978-5-9902215-1-2</t>
  </si>
  <si>
    <t>22X22</t>
  </si>
  <si>
    <t>Публицистический фотоальбом повествует о судьбах людей, живущих в Южной Осетии, материалы о которых были собраны в 2008-2011 годах. Героям этой книги присущи внутренние переживания, переосмысления себя и желанием поделиться выводами, сделанными после трехдневного пребывания на пограничной черте, отделяющей жизнь от смерти. Они не похожи друг на друга: русская женщина, уцелевшая после 9 часов нахождения на линии огня; грузин Доментий, 30 лет заботящийся о древнем храме в осетинском селе; священник, провожающий своего сына на боевые позиции. Американец Джо, семья которого оказалась под бомбами в Джаве… Все они разыне, но есть в них нечто объединяющее – осознание глубокого, подчас вышестественного смысла событий августа 2008-го.   	Красной нитью через все повествование проходит экскурс по истории Северного Кавказа.   	Альбом содержит 250 фотографий, снятых в репортажном жанре.</t>
  </si>
  <si>
    <t>Я буду крестным. Памятка восприемника. 30 стр. обл</t>
  </si>
  <si>
    <t>26359_pamyatka_1</t>
  </si>
  <si>
    <t>978-5-00059-502-2, 978-5-00059-702-6</t>
  </si>
  <si>
    <t>Крестные родители: кто они и какую ответственность несут перед Богом, крестником, людьми; что должны знать о Православии и духовном воспитании - на эти и другие вопросы благочестивый читатель найдет ответы в нашей просветительской брошюре.</t>
  </si>
  <si>
    <t>Я возжелал заповедей Твоих. Памяти архиепископа Амвросия (Щурова). 509 стр. 7А</t>
  </si>
  <si>
    <t>Синтагма / Благотворительный фонд святителя Николая Чудотворца</t>
  </si>
  <si>
    <t>978-5-7877-0098-5</t>
  </si>
  <si>
    <t>Я гуляю просто так. Мишакова М.А. обл</t>
  </si>
  <si>
    <t>25703_gulyaju_1</t>
  </si>
  <si>
    <t>978-985-7124-70-1, 978-985-7311-68-2</t>
  </si>
  <si>
    <t>Детство — самое счастливое время, свободное и беззаботное, полное загадок и приключений. Можно гулять просто так, кататься на качелях и радоваться лету! В иллюстрированной книге стихов «Я гуляю просто так» поэт Марина Мишакова и художник Екатерина Бабок приглашают совершить необычную прогулку — прогулку в радостный мир детства.
Для дошкольного и младшего школьного возраста.</t>
  </si>
  <si>
    <t>Я избрал путь истины, Господи. Жизненный путь и служение прот. Феодора Андреева 1887-1929. 643 с. 7А</t>
  </si>
  <si>
    <t>26987_yaizbralputj_1</t>
  </si>
  <si>
    <t>978-5-7429-1308-5</t>
  </si>
  <si>
    <t>В предлагаемой книге читатель найдет биографию протоиерея Федора Андреева, составленную его дочерями по материалам семейного архива, а также сведений, собранных из различных государственных и частных архивов. Отец Феодор был талантливым студентом, а затем преподавателем МДА, после революции 1917 г. – одним из основателей Петроградского Богословского института, бескомпромиссным борцом с обновленчеством и одним из ярких деятелей иосифлянского движения. Будучи выдающимся пастырем и проповедником Петрограда 1920-х гг., пользовался необыкновенной любовью и почитанием церковного народа. Отец Федор был дважды арестован, освобожден в связи со смертельной болезнью сердца, от которой вскоре скончался. «Таких всенародных похорон Петроград не видел после похорон Ф.М.Достоевского», - писал очевидец. В книге дается живое описание церковного Петрограда и галерея многих активных церковных деятелей того времени.</t>
  </si>
  <si>
    <t>Я покажу тебе моего Бога. Из творений христианских авторов I-III веков. 269 стр. 7А</t>
  </si>
  <si>
    <t>27139_pokazhu_1</t>
  </si>
  <si>
    <t>978-5-88017-706-6</t>
  </si>
  <si>
    <t>Как правильно относиться ко всем испытаниям, которые встречаются на жизненном пути? Что главное в молитвенном обращении к Богу? Как общаться с близкими, которые далеки от Церкви? Почему так важно следовать церковному опыту в организации личной духовной жизни? На эти и другие вопросы, связанные с жизнью христианина в сложном и неоднозначном мире, призван ответить настоящий сборник.
Книга адресована широкому кругу читателей.</t>
  </si>
  <si>
    <t>Я полюбил страдание. Святитель Лука (Войно- Ясенецкий) Обл. 78 стр (Размер 21Х14)</t>
  </si>
  <si>
    <t>978-5-907200-38-8</t>
  </si>
  <si>
    <t>Я полюбил страдание. Святитель Лука (Войно- Ясенецкий) Обл. 93 стр</t>
  </si>
  <si>
    <t>Я свидетель. Константин Певцов. 7А, 157 стр.</t>
  </si>
  <si>
    <t>978-5-9946-0584-4</t>
  </si>
  <si>
    <t>Яблочный уксус. Для лечения заболеваний. Обл. 158 стр</t>
  </si>
  <si>
    <t>978-617-690-608-7</t>
  </si>
  <si>
    <t>Явление Богородицы в 1903 г. в Пантелеимоновом монастыре. 12 стр. обл.</t>
  </si>
  <si>
    <t>В одной из монастырских рукописей повествуется о том, что 21 августа / 3 сентября 1903 года во время раздачи милостыни убогим монахам у Великих монастырских ворот инок Гавриил сделал фотоснимок и когда его проявил, на черно-белой фотографии, к своему величайшему удивлению, увидел образ Богоматери, смиренно получавшей благословенный укрух хлеба.  В русском Свято-Пантелеимоновом монастыре на Афоне появилась новая икона, посвященная этому явлению Пресвятой Богородицы, - "Образ Божией Матери Светописанный".</t>
  </si>
  <si>
    <t>Яко с нами Бог. Шпатаков В.В. 239 стр. 7А</t>
  </si>
  <si>
    <t>978-966-2766-07-3</t>
  </si>
  <si>
    <t>В первой части этой книги описан пример диспута между просвещенным научными знаниями атеистом и верующим человеком. Такие диспуты проводились в советское время в целях антирелигиозной пропаганды, но были впоследствии запрещены партийным руководством, так как в подавляющем большинстве случаев верх в этих философских спорах одерживали верующие.       Вторая часть содержит краткий катехизис — то есть важнейшие положения православного вероучения, в третьей части читатель найдет основные правила духовной жизни, в четвертой — высказывания о Боге великих ученых, писателей, церковных деятелей.</t>
  </si>
  <si>
    <t>Японская Православная Церковь. Бесстремянная Г.Е. 318 стр. обл.</t>
  </si>
  <si>
    <t>В книге рассказывается о зарождении и становлении Православной Церкви в Японии, истории 70 православных японских храмов и жизни их прихожан. Исследование основано на миссионерских записях равноапостольного Николая Японского и документальных источниках XX века. В приложении представлена библиография российских и зарубежных работ о христианстве и Православии в Японии.</t>
  </si>
  <si>
    <t>3. Диски</t>
  </si>
  <si>
    <t>ДИСК &lt;27&gt; DVD Апостол Любви. Фильм 4. Сеятель (В КОНВЕРТЕ)</t>
  </si>
  <si>
    <t>Вашему вниманию предлагается четвертый фильм из серии "Апостол любви" о митрополите Сурожском Антонии, почти полвека возглавлявшем Православную церковь в Англии. Митрополит — выдающийся проповедник. В фильме зритель встретит людей, близко знавших Владыку и услышит их воспоминания.  Режиссер: В. Матвеева.</t>
  </si>
  <si>
    <t>ДИСК &lt;27&gt; MP3 Хлеб, Соль, Вода. Кира Хабарова.</t>
  </si>
  <si>
    <t>Музыкальный альбом - посвященный о.Николаю Гурьянову.  Текст, музыка, вокал - Кира Хабарова.  Общее время звучания 70 минут    Содержание:  1. Верба-Хлест  2. Мальчик небо рисовал  3. Маруся  4. По краешку неба  5. Люди говорят  6. Ой, голова моя!  7. Маки алые  8. Не плачь, девочка!  9. Звездочки в глазах  10. Константин  11. Я хотела полежать в траве  12. Моя дорогая  13. Тихо побредешь  14. Птица счастья</t>
  </si>
  <si>
    <t>ДИСКИ</t>
  </si>
  <si>
    <t>ДИСК &lt;32&gt; DVD Молитвы за решеткой. Опыт тюремного служения.</t>
  </si>
  <si>
    <t>Бодрствование (Спецремтекс)</t>
  </si>
  <si>
    <t>Судьбы людей, попавших за решетку, кардинально меняются, когда они приходят в храм Рождества Иоанна Предтечи,   находящийся в колонии.</t>
  </si>
  <si>
    <t>ДИСК &lt;34&gt; DVD Миссионерская деятельность и духовная жизнь. Схиархимандрит Иоаким Парр.</t>
  </si>
  <si>
    <t>Встреча схиархимандрита Иоакима (Парр) в Донском Ставропигиальном мужском монастыре. Беседа на тему «Миссионерская деятельность и духовная жизнь».   «Идешь по Москве и видишь, что люди умирают. Они умирают потому, что не знают, зачем живут. У них нет идеи жизни. Если бы они это знали, они бы не делали то, что они делают». Миссия. Какой она должна быть сегодня? Что должен делать и каким должен быть миссионер, чтобы зажечь огонь веры в сердце Человека, к которому он обращается? Что хочет увидеть человек, к которому обращаются, достаточно ли ему только слышать? Раскрывая ответы на эти вопросы, отец Иоаким говорит об ответственности и соответствии внутренней христианской жизни миссионера, которую он должен показать людям, чтобы они смогли услышать призыв Христа. Задача миссионера - стать еловеком молитвы, стать преображенным, являть любовь к ближним, которая будет зрима.    Продолжительность — 146 минут</t>
  </si>
  <si>
    <t>ДИСК &lt;34&gt; DVD Мы верим так, как мы живем. Встречи с монахами Нью-Йоркской обители.</t>
  </si>
  <si>
    <t>На данном диске представлены три встречи монахов из Нью-Йорка: в Центре свт. Иоанна Златоуста в Москве, в Александро-Невской лавре и на миссионерском съезде в Санкт-Петербурге. Вот уже 15 лет на Нижнем Манхэттене действует настоящий православный монастырь, в котором живут и несут послушание более десяти насельников из разных частей света. В 2001 году основатель обители игумен Иоаким (Парр) перешел из юрисдикции РПЦЗ под омофор Патриарха Московского и всея Руси. Мы верим так, как мы живем, - говорит о.Иоаким. Он говорит к сердцу человека, отвечает на многие вопросы текущего времени, а также предлагает практическое руководство к действию для переполучения Православной страны.</t>
  </si>
  <si>
    <t>ДИСК &lt;34&gt; DVD Священство в миру. Схиархимандрит Иоаким Парр.</t>
  </si>
  <si>
    <t>Встреча схиархимандрита Иоакима (Парр) со студентами Духовной семинарии Свято-Троице Сергиевой Лавры. Беседа на тему: «Священство в миру».  Свою беседу с семинаристами, как с будущими пастырями, отец Иоаким начинает с призыва осознать: Что есть Церковь? Чем Она является для человека, ставящего Ее в центр своей жизни? Необходимо стремиться к Богу и познавать Его, как источник вечной жизни. Необходима жизнь в Святом Духе, без которого познание Бога невозможно. Нужно учиться святости. Без этого невозможно свидетельство, без этого не будет ответственности. Насколько мы любим Бога, чтобы идти за Ним? Только научившись отрекаться от себя и двигаться в сторону Бога на путях любви, мы можем стяжать святость и обрести спасение.    Продолжительность — 145 минут</t>
  </si>
  <si>
    <t>ДИСК &lt;34&gt; DVD-book Чтобы жить, мы должны умереть. Схиархимандрит Иоаким Парр. 7 дисков</t>
  </si>
  <si>
    <t>Схиархимандрит Иоаким Парр, настоятель монастыря Преподобной Марии Египетской (The Monastery of Saint Mary of Egypt) — монашеская община в составе Патриарших приходов в США (Московский Патриархат).         Начиная с 2011 года, отец Иоаким стал дважды в год посещать Россию и страны ближнего зарубежья с целью духовного окормления монахов и мирян. Его лекции, направленные на стяжание Христовой любви, многим пришлись по вкусу и стали руководством на жизненном пути. Многие нашли ответы на долгожданные вопросы. Духовные беседы о.Иоакима наполнены большим смыслом и подкрепленны огромным жизненным опытом, так что сердце слушателя никогда не остается равнодушным. Как говорит сам о.Иоаким: "Мы не можем дать Евангелие другому, если не имеем Его в себе". Другими словами, душа прислушивается к поучениям, которые подкреплены опытом.    СОДЕРЖАНИЕ    1 DVD – Мы верим так, как мы живем  2 DVD – Как выбрать вторую половину. О христианском браке  3 DVD – Чтобы жить, мы должны умереть  4 DVD – Священство в миру  5 DVD – Молитва и ее назначение в духовной жизни  6 DVD – Миссионерская деятельность и духовная жизнь  7 DVD – Святость в миру    Общее время просмотра — 990 минут.</t>
  </si>
  <si>
    <t>ДИСК &lt;42&gt; DVD Освящение престола</t>
  </si>
  <si>
    <t>С - Посад</t>
  </si>
  <si>
    <t>Фильм снят в 2005 г. во время освящения престолов в храме прпп. Германа и Нила Столбенских в поселке Сосницы (Тверская епархия).</t>
  </si>
  <si>
    <t>ДИСК &lt;43&gt; DVD Монах. Памяти монаха Петра посвящается...</t>
  </si>
  <si>
    <t>Монастырь Спаса Нерукотворного пустынь</t>
  </si>
  <si>
    <t>Памяти монаха Петра посвящается...  Он был из числа братии монастыря "Спаса Нерукотворного пустынь", что в селе Клыково, недалеко от Оптиной, и ушел от нас полным сил и жизненной энергии.  Братия, друзья, близкие вспоминают об отце Петре, прожившем недолгую для монаха жизнь.  В фильме использованы фотографии Владимира Ештокина и Дмитрия Ярцева.  Рисунки Народного художника Александра Шубина  Музыка: "Гражданская оборона" ЗВЕЗДОПАД  Оригинальная идея: Владимир Гурболиков  Автор: Юлия Мялькина  Оператор: Сергей Фондиков  Монтаж: Игорь Малеев  Жанр: документальный фильм.</t>
  </si>
  <si>
    <t>ДИСК &lt;49&gt; CD Острова. Иван Роса.</t>
  </si>
  <si>
    <t>Содержание:    01. На полях  02. Иванушка  03. Гари дам  04. Острова  05. Над Россией звезды  06. Моя любовь  07. Матушка вода  08. Опять весна  09. Город  10. Русские</t>
  </si>
  <si>
    <t>ДИСК &lt;6&gt; DVD Апостол Любви. Фильм 4. Сеятель</t>
  </si>
  <si>
    <t>Благословение</t>
  </si>
  <si>
    <t>"Если пшеничное зерно падши в землю, не умрёт, то останется одно, а если умрёт, то принесёт много плода. В природе это очень ясно и просто; мы знаем, что сеятель ходит, сеет зёрна и ждёт, чтобы из каждого зерна не только одно зерно родилось, но и целый колос налился. И так, мне кажется, бывает и в жизни. Если человек проживёт и склонится к земле, отойдёт в Вечность, то он за собой оставляет память во всех, кто когда-либо его встречал. И его личность, таким образом, размножается на то число личностей, которым он принёс какой-то завет жизни".Этими словами митрополита Антония Сурожского начинается фильм. Он о людях, для которых встреча с владыкой стала поворотной в судьбе, о зёрнах, давших обильные всходы. "Человек ХХ века", "Архиерей на все времена" - так говорят о митрополите Антонии Сурожском герои фильма.</t>
  </si>
  <si>
    <t>ДИСК DVD Век Иоанна Крестьянкина: Фильм, фотогалерея, видеоархив.</t>
  </si>
  <si>
    <t>Диски Сибирская Благозвонница</t>
  </si>
  <si>
    <t>ДИСК &lt;27&gt; CD Матушка Вода. Иван Роса.</t>
  </si>
  <si>
    <t>13X13</t>
  </si>
  <si>
    <t>Автор: Роса Иван  Год выпуска: 2015    Иван Роса  Матушка Вода  01 Матушка-Вода 3:49  02 Ванюшка 4:08  03 Святая Русь 3:50  04 Сказка 3:06  05 Нити-Корабли 2:15  06 Марьюшка 5:29  07 Заря 3:02  08 Минуты 2:21  09 Сторонушка 3:17  10 Родники 4:04</t>
  </si>
  <si>
    <t>ДИСК &lt;7&gt; MP3 Ангелы уходят не прощаясь. Виктор Лихачев</t>
  </si>
  <si>
    <t>«Ангелы уходят не прощаясь» — последнее, что успел написать Виктор Лихачев. Произведение осталось незаконченным, но именно в нём писатель предстает перед читателем таким, каким он был на самом деле: искренним, верующим, не скрывающим своих недостатков. Исходивший и изъездивший почти всю страну, побывавший в самых отдаленных её уголках, Виктор отразил на страницах книги свою безграничную любовь к России, к русской деревне, а самое главное — путь человека, обретшего и принявшего в свое сердце Бога.</t>
  </si>
  <si>
    <t>ДИСК &lt;7&gt; MP3 Босиком по небу. Владимир Крупин. Аудиокнига.</t>
  </si>
  <si>
    <t>Первая аудио-книга писателя Владимира Николаевича Крупина "Босиком по небу". Творчество его - это "явление чисто русское, национальное, корневое". Владимиру Крупину принадлежат слова: "Иду с православными, дышу воздухом Родины, страдаю вместе с нею...". О чем же рассказывается в его произведениях? О Вере, Надежде, Любви. О Вечном. И именно этим его повести и рассказы привлекают вдумчивого читателя.      В книгу В.Н. Крупина "Босиком по небу" вошли новые произведения о детях для детей и взрослых.</t>
  </si>
  <si>
    <t>ДИСК &lt;7&gt; MP3 Мама в кубе. Дарья Мосунова.</t>
  </si>
  <si>
    <t>В книге автор, мама тройняшек, делится с читателями советами по воспитанию не одного или двух, а сразу троих малышей. Чувство юмора помогает героине не только справляться со своеобразным детским садом на дому, но и проявлять чудеса изобретательности при занятиях с детьми различными обучающими и развивающими играми.</t>
  </si>
  <si>
    <t>ДИСК &lt;7&gt; MP3 Помоги, Господи, изжить гордыню.</t>
  </si>
  <si>
    <t>Сборник поучений святых отцов и современных проповедников, посвященных такому "первому и главному" смертному греху как гордость, которая изначально лежит в основе греховной пораженности человеческой природы и является по существу прародительницей всех страстей. Под словом "гордость" часто понимают целую совокупность душевных качеств: самолюбие, тщеславие, чувство собственного достоинства и еще многое. Не все эти качества плохие, есть среди них и хорошие, но держится вся эта цепочка на греховной гордости. При этом следует помнить, что слова "гордость" и "гордыня" - не только слова, но и вещи одного корня. Поэтому святые отцы часто употребляют эти слова взаимозаменяемо. Во второй части аудиокниги "Уроки врачевания" святые отцы указывают истинный и реальный путь победы над этим духовным недугом.        Гордость есть убожество души, которая мечтает о себе, что богата, и, находясь во тьме, думает, что имеет свет.  Преподобный Иоанн Лествичник                                                                        Время звучания 3 часа 47 мин.  Читает священник Андрей Спиридонов</t>
  </si>
  <si>
    <t>ДИСК &lt;7&gt; MP3 Помоги, Господи, изжить мое сребролюбие.</t>
  </si>
  <si>
    <t>Страсть сребролюбия проявляется в алчности, стяжательстве, корыстолюбии, зависти, стремлении к роскоши, мздоимству. Но что в результате?..  Иоанн Златоуст говорит: "Имение сребролюбца нередко разделяют между собой люди многие после кончины оного, а грехи, совершённые им из-за этого имения, он уносит с собой один и подвергается за них мучительному наказанию".  Читают: священник Виктор Гусев, Владимир Козичев, Игорь Сидорчик  Время звучания 7 часов 27 минут  Звук в формате mp3/44.1 kHz/128 kBs</t>
  </si>
  <si>
    <t>ДИСК &lt;7&gt; MP3 Помоги, Господи, не унывать.</t>
  </si>
  <si>
    <t>Уныние - один из смертных грехов. Святые отцы считали его великой опасностью на пути ко спасению. Святитель Иоанн Златоуст пишет: "Уныние и непрестанная печаль могут сокрушить силу души христианина и довести ее до крайнего изнеможения". Эта духовная болезнь очень сильна и врачуется непрестанным пребыванием сердца верующего в Боге. В сборнике представлены поучения, проповеди, наставления святых отцов, подвижников благочестия и современных священников о причинах уныния и способах борьбы с ним.  Читают: священник Виктор Гусев, Владимир Козичев, диакон Димитрий Сиваков, Игорь Сидорчик, Елена Шабад-Озерова  Время звучания: 11 часов 28 минут  Звук в формате mp3/44.1 kHz/128 kBs</t>
  </si>
  <si>
    <t>ДИСК &lt;7&gt; MP3 Современность, старина, девочкины имена. Н. Веселовская.</t>
  </si>
  <si>
    <t>Авторские сказки Надежды Веселовской тесно связаны с традиционным русским сказочным фольклором. Сказки - первое самостоятельное обращение детей к литературе. Именно в возрасте 6-8 лет у ребенка формируется собственная система ценностей. Впервые перед ним встает выбор - бороться на стороне справедливости и добра либо ликовать, что обрел власть над людьми и богатство посредством магии и дружбы-службы у нечисти. И вот этот ранний духовный опыт может стать главным для человека в его видении миропорядка дальнейшей жизни.  Сказки Надежды Веселовской имеют два неоспоримых преимущества - сказочные события в них оцениваются с православных духовных позиций, а, значит, с позиций добра и любви, и завершается каждая сказка разъяснением, обличенным в легко постигаемую поэтическую форму.  длительность: 498 мин.</t>
  </si>
  <si>
    <t>ДИСК &lt;7&gt; MP3 Творите дела правды. Проповеди. Свт. Николай Сербский.</t>
  </si>
  <si>
    <t>ДИСК &lt;7&gt; MP3 Чтение по Закону Божьему. Монах Лазарь (Афанасьев)</t>
  </si>
  <si>
    <t>Имя автора-составителя текста диска «Чтение по Закону Божьему», монаха Лазаря (Афанасьева), уже хорошо известно читателям любого возраста благодаря прекрасным повестям, рассказам, очеркам, стихам и сказкам писателя. Каждое его произведение проникнуто великой любовью к Богу и людям. Этот диск содержит краткие, но такие необходимые для каждого православного человека знания: о вере, о чтении утренних и вечерних молитв, о церковных праздниках, о Святых Таинствах. Его содержание, несомненно, будет полезно тем, кто только пришел к Православной вере и кто делает первые шаги в церковной жизни.    Читают Игорь Сидорчик и диакон Димитрий Сиваков  Поёт мужской вокальный ансамбль студии «Феофания»  В фонограмме использованы песнопения в исполнении хора Свято-Успенского Жировичского монастыря  Запись и монтаж звука — Александр Скалабан  Музыкальное оформление и мастеринг — Ольга Соколова</t>
  </si>
  <si>
    <t>5. Утварь</t>
  </si>
  <si>
    <t>Гайтаны</t>
  </si>
  <si>
    <t>УТВАРЬ Гайтан &lt;06&gt; (люрекс) с замком резьбовым , золото, серебро</t>
  </si>
  <si>
    <t>Иконы</t>
  </si>
  <si>
    <t>Утварь Икона " Феодот Анкирский " (9Х6, на оргалите)</t>
  </si>
  <si>
    <t>9Х6</t>
  </si>
  <si>
    <t>Утварь Икона "Божией Матери Споручница Грешных". (7Х6, на оргалите)</t>
  </si>
  <si>
    <t>7Х6</t>
  </si>
  <si>
    <t>Утварь Икона "Икона Божией Матери Феодоровская ". (9Х6, на оргалите)</t>
  </si>
  <si>
    <t>Утварь Икона "Преподобный Александр Свирский". (7Х6, на оргалите)</t>
  </si>
  <si>
    <t>Утварь Икона "святой препадобномученик Вадим" (9Х6, на оргалите)</t>
  </si>
  <si>
    <t>УТВАРЬ Икона бумага "Сошествие во ад" цвет.</t>
  </si>
  <si>
    <t>Печатная продукция</t>
  </si>
  <si>
    <t>УТВАРЬ Икона картон. 18*15 в ассортименте</t>
  </si>
  <si>
    <t>Киев</t>
  </si>
  <si>
    <t>УТВАРЬ Икона конгрев 18*15 в ассортименте (карт.)</t>
  </si>
  <si>
    <t>Кикенин (Киев)</t>
  </si>
  <si>
    <t>УТВАРЬ Складень &lt;56&gt; бумажный двойной</t>
  </si>
  <si>
    <t>УТВАРЬ Складень двойной с иконами Пресвятой Богородице Казанская. и Вседержитель.12*10</t>
  </si>
  <si>
    <t>Маковец церковный магазин</t>
  </si>
  <si>
    <t>12X10</t>
  </si>
  <si>
    <t>УТВАРЬ Складень тройной 11*8,5 в ассортименте</t>
  </si>
  <si>
    <t>УТВАРЬ Складень тройнойс иконами Казанской, Вседержитель. св. Николай. 12Х10</t>
  </si>
  <si>
    <t>Кресты-распятия</t>
  </si>
  <si>
    <t>Крест деревянный ( Оливковый ) с частями святынями 14Х10</t>
  </si>
  <si>
    <t>92693ba331c7f7dbc0a14d00e1bcc6ab</t>
  </si>
  <si>
    <t>Фонд памяти прмц Елисаветы</t>
  </si>
  <si>
    <t>Крест деревянный ( Оливковый ) с частями святынями 18Х12</t>
  </si>
  <si>
    <t>76e44ba0e0c08c11ea7099a01c02d40f</t>
  </si>
  <si>
    <t>УТВАРЬ Крест &lt;77&gt; пластик. малый. Спаси и Сохрани</t>
  </si>
  <si>
    <t>УТВАРЬ Крест дерев. прямой на присоске</t>
  </si>
  <si>
    <t>УТВАРЬ Ладан в ассортименте 1 кг.</t>
  </si>
  <si>
    <t>Спасская церковь</t>
  </si>
  <si>
    <t>Ладан натуральный. Греческий, высший сорт.</t>
  </si>
  <si>
    <t>Наклейки и магниты</t>
  </si>
  <si>
    <t>УТВАРЬ Магнит "Светлой Пасхи" (87х65х1) OEMI410</t>
  </si>
  <si>
    <t>УТВАРЬ Наклейка (500 шт) Святая вода на прозрачном фоне синяя</t>
  </si>
  <si>
    <t>30515NSV1</t>
  </si>
  <si>
    <t>Наклейка для сосуда со святой водой.Наклейка подойдет для сосуда со святой водой после малого освящения</t>
  </si>
  <si>
    <t>УТВАРЬ Наклейка &lt;130&gt; крест для автомобиля мал./серебро, прозрач. основа. овал.100х60 мм</t>
  </si>
  <si>
    <t>УТВАРЬ Наклейка автомобильная (прозрачн. зол. овал)</t>
  </si>
  <si>
    <t>Гунько О.Н.</t>
  </si>
  <si>
    <t>УТВАРЬ Наклейка крест для освящ./охранная, крест- черн., контур/ 40x58мм/роль ст.1000</t>
  </si>
  <si>
    <t>УТВАРЬ Наклейка на освящение дома (4 шт.)</t>
  </si>
  <si>
    <t>УТВАРЬ Наклейка Святая вода/с храмом, кругл./син./позол., 1000 шт./рул.  D 5,5 см</t>
  </si>
  <si>
    <t>Свидетельство о венчании</t>
  </si>
  <si>
    <t>Свидетельство о венчании. 7А (красный)</t>
  </si>
  <si>
    <t>УТВАРЬ Записки МОЛЕБЕН (100 штук)</t>
  </si>
  <si>
    <t>Moleben</t>
  </si>
  <si>
    <t>УТВАРЬ Записки ПАНИХИДА (100 штук)</t>
  </si>
  <si>
    <t>Panichida</t>
  </si>
  <si>
    <t>УТВАРЬ Молитва лист (карт., свиток) - Молитва об успехах в торговых делах. б/ф</t>
  </si>
  <si>
    <t>Братство Тихвинской иконы Божией Матери</t>
  </si>
  <si>
    <t>УТВАРЬ Молитва лист (карт., свиток) - Молитва Св. вмч. Пантелеимону Целителю. б/ф</t>
  </si>
  <si>
    <t>УТВАРЬ Молитва лист (карт.) - Золотые слова молитва.</t>
  </si>
  <si>
    <t>26397_molitva_1</t>
  </si>
  <si>
    <t>УТВАРЬ Молитва лист (карт.) - Молитва на жительство в новом доме.</t>
  </si>
  <si>
    <t>УТВАРЬ Молитва лист (карт.) - Призывание помощи Духа Святаго на всякое доброе дело.</t>
  </si>
  <si>
    <t>УТВАРЬ Открытка Пасхальная 049140 ИС В ДЕНЬГИ</t>
  </si>
  <si>
    <t>УТВАРЬ Открытка Святая преподобномученица Елисавета Феодоровна (Романова)</t>
  </si>
  <si>
    <t>УТВАРЬ Открытка-складень (ретро) "С РОЖДЕСТВОМ ХРИСТОВЫМ!" АНГЕЛЫ</t>
  </si>
  <si>
    <t>УТВАРЬ Открытка-складень (ретро) "С РОЖДЕСТВОМ ХРИСТОВЫМ!" КОЛЯДКИ</t>
  </si>
  <si>
    <t>26757_Otkrytka_1</t>
  </si>
  <si>
    <t>11X18</t>
  </si>
  <si>
    <t>УТВАРЬ Свидетельство &lt;72&gt; о крещении. син. 7А, лидерин</t>
  </si>
  <si>
    <t>УТВАРЬ Свидетельство о Венчании (с молитвой) мягк.</t>
  </si>
  <si>
    <t>УТВАРЬ Свидетельство о Крещении (Свято-Елисаветенский монастырь) тв.</t>
  </si>
  <si>
    <t>УТВАРЬ Свидетельство о Крещении с Символом веры и молитвами. тв. красный</t>
  </si>
  <si>
    <t>25602_soK_1</t>
  </si>
  <si>
    <t>Лазукин В.И.</t>
  </si>
  <si>
    <t>Свечи восковые. Заздравные. желтые. набор из 100 шт</t>
  </si>
  <si>
    <t>Свечи сретенские церковные №100 (18Х17)</t>
  </si>
  <si>
    <t>ООО "Мастерская церковной утвари Феогност"</t>
  </si>
  <si>
    <t>18X17</t>
  </si>
  <si>
    <t>Свечи сретенские церковные №140 (16Х15)</t>
  </si>
  <si>
    <t>16Х15</t>
  </si>
  <si>
    <t>Свечи сретенские церковные №60 (20Х13)</t>
  </si>
  <si>
    <t>Свечи сретенские церковные №80 (19Х15)</t>
  </si>
  <si>
    <t>УТВАРЬ Свечи &lt;162&gt; воск для дом. молитвы Петр и Феврония. 14 шт. № 140 (16 см.)</t>
  </si>
  <si>
    <t>Саввино-Сторожевский монастырь</t>
  </si>
  <si>
    <t>Утварь Молитва разрешительная лист с венчиком</t>
  </si>
  <si>
    <t>УТВАРЬ Цыпленок в шляпке. Зажим, пакет</t>
  </si>
  <si>
    <t>6X5</t>
  </si>
  <si>
    <t>Нардовое миро</t>
  </si>
  <si>
    <t>Набор подарочный Нардовое миро 3 Атомайзер-спрея по 10 мл. Рождество, Пасха, Троица+Икона Спаситель</t>
  </si>
  <si>
    <t>NMHri1</t>
  </si>
  <si>
    <t>MORIAH Jerusalem- Paris</t>
  </si>
  <si>
    <t>Набор подарочный Нардовое миро 3 Атомайзер-спрея по10 мл. Благовещ., Преобр., Успен.+ Икона Николай</t>
  </si>
  <si>
    <t>NMNCh1</t>
  </si>
  <si>
    <t>13X19</t>
  </si>
  <si>
    <t>Набор подарочный Нардовое миро 3Атомайзер-спрея по10 мл Благовещ.,Преобр.,Успен.+Икона Св. Екатерина</t>
  </si>
  <si>
    <t>NMEkaterina11</t>
  </si>
  <si>
    <t>Нардовое миро (10 мл) Атомайзер "JerROSE" Иерусалимская роза MORIAH Jerusalem Paris</t>
  </si>
  <si>
    <t>14Х5</t>
  </si>
  <si>
    <t>НАРДОВОЕ МИРО</t>
  </si>
  <si>
    <t>Нардовое миро (10 мл) Атомайзер MORIAH J-P "DORMITION" Успение в коробке</t>
  </si>
  <si>
    <t>MDor1</t>
  </si>
  <si>
    <t>Нардовое миро (10 мл) Атомайзер MORIAH J-P "ST. PRINCE VLADIMIR"( Св. князь Владимир) в коробке</t>
  </si>
  <si>
    <t>Нардовое миро (10 мл) Атомайзер MORIAH J-P "TRANSFIGURATION" Преображение</t>
  </si>
  <si>
    <t>Нардовое миро (10 мл) Атомайзер MORIAH J-P "TRINITY" Троица. с золотыми полосками</t>
  </si>
  <si>
    <t>NMKT2</t>
  </si>
  <si>
    <t>Нардовое миро (10 мл) Атомайзер MORIAH J-P. "CHRISTMAS" ( Рождество ) в коробке НОВ.</t>
  </si>
  <si>
    <t>Нардовое миро святых жен-мироносиц 14 мл. EASTER (Пасха) MORIAH J-P</t>
  </si>
  <si>
    <t>10Х2</t>
  </si>
  <si>
    <t>Нардовое миро святых жен-мироносиц 14 мл. TRINITY (Троица) MORIAH Jerusalem Paris. Матовый флакон</t>
  </si>
  <si>
    <t>30053_T</t>
  </si>
  <si>
    <t>Нардовое миро святых жен-мироносиц. Иерусалимский Жасмин (СИНИЙ). Атомайзер-спрей 10 мл.</t>
  </si>
  <si>
    <t>Нардовое миро святых жен-мироносиц. Троица. Атомайзер-спрей 10 мл.</t>
  </si>
  <si>
    <t>Trin</t>
  </si>
  <si>
    <t>Нардовое миро. Благовещение (мал.) "ANNUNCIATION" 14 мл.</t>
  </si>
  <si>
    <t>По благословению Святой Православной Церкви косметическая фирма MORIAH по древнему рецепту восстанавливает более чем 2000 летнюю традицию - изготовление нардового мира, упоминание о котором встречается нам в Священном Писании.        Нардовое миро - это выжимка из нардового цветка с добавлением розового масла и елея, освященного в Храме Гроба Господня, несущего благодать этого священного для каждого христианина места. Освященное нардовое миро благоговейно используется христианами как и святый елей для освящения и исцеления, сопровождая нас своим неповторимым благоуханием.        "Нардовое миро - святыня, которой желательно пребывать в обители каждого христианина.</t>
  </si>
  <si>
    <t>Нардовое миро. Жасмин (мал.) "JASMIN" 14 мл.</t>
  </si>
  <si>
    <t>JAs1</t>
  </si>
  <si>
    <t>Нардовое миро. Иерусалимски жасми (мал.) "JERUSALEM JASMINE" 14 мл. ( Матовый флакон,золот.колпачек)</t>
  </si>
  <si>
    <t>9Х2</t>
  </si>
  <si>
    <t>Нардовое миро. Нард (мал.) "NARD" 14 мл.</t>
  </si>
  <si>
    <t>NARD</t>
  </si>
  <si>
    <t>Розовая вода из Святого града Иерусалима, освященная на Гробе Господнем. 200 мл.</t>
  </si>
  <si>
    <t>Иерусалим Пилигрим Сервис</t>
  </si>
  <si>
    <t>Розовая вода это благовоние на основе выжимки из цветов лучшей в мире розы - грасской (произрастающей во Франции), изготовленной по древним рецептам библейских времен и соединенной с дистилированной водой. История этого великолепного растения относится ко временам Древнего Рима. В древней медицине розу называли царицей цветов, символом классической красоты. Целебные свойства розы описывали Авиценна и Гипократ.        Розовая вода обладает антисептическими, вяжущими, заживляющими, антиспзматическими и противовоспалительными свойствами. Применяется наружно.         Использование розовой воды в Церкви:     Розовой водой монахи омывают Гроб Господень и Голгофу. С древних времен розовая вода используется для освящения престолов, протирания церковной утвари, плащаниц и икон.           Использование розовой воды в быту:    Рекомендуется окроплять розовой водой жилые помещения для освежения, ароматизации и дезинфекции окружающего воздуха.  Розовая вода используется для помазывания больных мест, а так же как средство для омовения и умащения тела.</t>
  </si>
  <si>
    <t>100 шт</t>
  </si>
  <si>
    <t>10 шт</t>
  </si>
  <si>
    <t>160 шт</t>
  </si>
  <si>
    <t>6 шт</t>
  </si>
  <si>
    <t>120 шт</t>
  </si>
  <si>
    <t>8 шт</t>
  </si>
  <si>
    <t>40 шт</t>
  </si>
  <si>
    <t>3 шт</t>
  </si>
  <si>
    <t>60 шт</t>
  </si>
  <si>
    <t>14 шт</t>
  </si>
  <si>
    <t>24 шт</t>
  </si>
  <si>
    <t>20 шт</t>
  </si>
  <si>
    <t>18 шт</t>
  </si>
  <si>
    <t>12 шт</t>
  </si>
  <si>
    <t>200 шт</t>
  </si>
  <si>
    <t>16 шт</t>
  </si>
  <si>
    <t>32 шт</t>
  </si>
  <si>
    <t>4 шт</t>
  </si>
  <si>
    <t>28 шт</t>
  </si>
  <si>
    <t>30 шт</t>
  </si>
  <si>
    <t>48 шт</t>
  </si>
  <si>
    <t>140 шт</t>
  </si>
  <si>
    <t>80 шт</t>
  </si>
  <si>
    <t>50 шт</t>
  </si>
  <si>
    <t>36 шт</t>
  </si>
  <si>
    <t>68 шт</t>
  </si>
  <si>
    <t>22 шт</t>
  </si>
  <si>
    <t>180 шт</t>
  </si>
  <si>
    <t>44 шт</t>
  </si>
  <si>
    <t>84 шт</t>
  </si>
  <si>
    <t>2 шт</t>
  </si>
  <si>
    <t>1 шт</t>
  </si>
  <si>
    <t>7 шт</t>
  </si>
  <si>
    <t>52 шт</t>
  </si>
  <si>
    <t>5 шт</t>
  </si>
  <si>
    <t>64 шт</t>
  </si>
  <si>
    <t>34 шт</t>
  </si>
  <si>
    <t>26 шт</t>
  </si>
  <si>
    <t>25 шт</t>
  </si>
  <si>
    <t>70 шт</t>
  </si>
  <si>
    <t>150 шт</t>
  </si>
  <si>
    <t>шт 1 компл.</t>
  </si>
  <si>
    <t>9 шт</t>
  </si>
  <si>
    <t>15 шт</t>
  </si>
  <si>
    <t>94 шт</t>
  </si>
  <si>
    <t>1 комплект</t>
  </si>
  <si>
    <t>90 шт</t>
  </si>
  <si>
    <t>500 шт</t>
  </si>
  <si>
    <t>300 шт</t>
  </si>
  <si>
    <t>400 шт</t>
  </si>
  <si>
    <t>45 шт</t>
  </si>
  <si>
    <t>11 шт</t>
  </si>
  <si>
    <t>72 шт</t>
  </si>
  <si>
    <t>250 шт</t>
  </si>
  <si>
    <t>92 шт</t>
  </si>
  <si>
    <t>1 000 шт</t>
  </si>
  <si>
    <t>1 рул.</t>
  </si>
  <si>
    <t>300 пач.</t>
  </si>
  <si>
    <t xml:space="preserve">25.02.0206 </t>
  </si>
  <si>
    <r>
      <rPr>
        <sz val="16"/>
        <rFont val="Arial"/>
        <family val="2"/>
      </rPr>
      <t>издат.</t>
    </r>
    <r>
      <rPr>
        <b/>
        <sz val="16"/>
        <color indexed="10"/>
        <rFont val="Arial"/>
        <family val="2"/>
      </rPr>
      <t xml:space="preserve"> </t>
    </r>
    <r>
      <rPr>
        <b/>
        <sz val="16"/>
        <color indexed="12"/>
        <rFont val="Arial"/>
        <family val="2"/>
      </rPr>
      <t>СИБИРСКАЯ  БЛАГОЗВОННИЦА</t>
    </r>
    <r>
      <rPr>
        <sz val="16"/>
        <rFont val="Arial"/>
        <family val="2"/>
      </rPr>
      <t xml:space="preserve"> (отд.распространения: ООО Православная Книга)</t>
    </r>
  </si>
  <si>
    <t>Итого:</t>
  </si>
  <si>
    <t xml:space="preserve">Скидка </t>
  </si>
  <si>
    <t>Цена со скидкой</t>
  </si>
  <si>
    <t>Заказ шт</t>
  </si>
  <si>
    <t>Сумма со скидкой</t>
  </si>
  <si>
    <t>Издательство</t>
  </si>
  <si>
    <t>Артикул</t>
  </si>
  <si>
    <t>Гриф ИС / Благословение</t>
  </si>
  <si>
    <t>Ограничения по возрасту</t>
  </si>
  <si>
    <t>Год выпуска</t>
  </si>
  <si>
    <t>ISBN</t>
  </si>
  <si>
    <t>Бумага</t>
  </si>
  <si>
    <t>Размеры см</t>
  </si>
  <si>
    <t>Вес экз. кг</t>
  </si>
  <si>
    <t>Описание</t>
  </si>
  <si>
    <t>Тематический раздел</t>
  </si>
  <si>
    <t>Дата прихода</t>
  </si>
  <si>
    <t>Остаток</t>
  </si>
  <si>
    <t>Упаковка стандарт</t>
  </si>
  <si>
    <t>978-5-00127-471-1
978-5-00127-472-8
978-5-00127-473-5
978-5-00127-469-8
978-5-00127-470-4
978-5-00127-464-3
978-5-00127-466-7
978-5-00127-467-4
978-5-00127-468-1</t>
  </si>
  <si>
    <t>Книги Ирины Богдановой.</t>
  </si>
  <si>
    <t>Дом, где тебя ждут. Роман. Богданова И. 701 стр. 7А (2026 г. зак. № 5076)</t>
  </si>
  <si>
    <t>978-5-00127-564-0</t>
  </si>
  <si>
    <t>Мир всем. Роман. Богданова И. 587 стр. 7А (2026 г. з-з 4426)</t>
  </si>
  <si>
    <t>978-5-00127-567-1</t>
  </si>
  <si>
    <t>Жизнь как на ладони. И. Богданова. 622 стр. 7А Тираж 2024 г 1580</t>
  </si>
  <si>
    <t>978-5-00127-488-9</t>
  </si>
  <si>
    <t>Жизнь как на ладони. Книга вторая. И. Богданова. 607 стр. 7А з-з. № 5809 (Тираж 2024 г.)</t>
  </si>
  <si>
    <t>978-5-00127-449-0</t>
  </si>
  <si>
    <t>Отзвуки времени. Ирина Богданова. 747 стр. 7А (тираж 2022 г., з-з. № 5427)</t>
  </si>
  <si>
    <t>978-5-00127-344-8</t>
  </si>
  <si>
    <t>«Отзвуки времени» — новый долгожданный роман Ирины Богдановой, номинанта Патриаршей литературной премии и лауреата литературного конкурса «Просвещение через книгу». Произведения автора неоднократно включались в федеральную программу «Культура России» и заслуженно пользуются популярностью у читателей за искренность и душевность. Героиня повествования — наша современница, но цепочка событий в ее судьбе приоткроет дверцу в давно минувшую эпоху блистательного Санкт-Петербурга с его тайнами и загадками. Читателю предстоит узнать, кто услышит отзвуки времени, чтобы в круговерти дней найти верную дорогу к себе самому и друг к другу. И чем дальше отодвигаются в глубь веков события истории, тем яснее выступает из их тени и приближается к нам женская фигурка в истлевшем мужском камзоле певчего придворного хора. Как всегда, книга захватит читателя с первых страниц, приглашая вместе, рука об руку, пойти навстречу прощению, любви и вере.</t>
  </si>
  <si>
    <t>Три Анны. Богданова И. 780 стр. 7А (тираж 2024 г., зак. № 1579)</t>
  </si>
  <si>
    <t>978-5-00127-489-6</t>
  </si>
  <si>
    <t>Фарфоровая память. Ирина Богданова. 669 стр. 7А тираж 2024 г. з-з № 1577</t>
  </si>
  <si>
    <t>978-5-00127-490-2</t>
  </si>
  <si>
    <t>Я спряду тебе счастье. Ирина Богданова. 686 стр. 7А (2022 г./№ 9716)</t>
  </si>
  <si>
    <t>978-5-00127-290-8</t>
  </si>
  <si>
    <t>Древние вещи бывают свидетелями многих историй. Герои нового романа Ирины Богдановой и представить не могли, что кончик ниточки, спрядённой на старой прялке, может привести к разгадке невероятных событий, которые начинаются в хлеву деревенской повитухи, а заканчиваются в высотном доме шумного мегаполиса. Узнают ли люди друг друга среди миллионной толпы, найдут ли тот узелок, что навсегда связал вместе их жизни?
  Меняются времена, летят столетия, но так же, как пряжа наматывается на веретено, вращаются по кругу людские судьбы, такие похожие, в своём горе и радости, и такие разные в выборе пути к Истине.</t>
  </si>
  <si>
    <t>Спасти и сохранить. Ирина Богданова</t>
  </si>
  <si>
    <t>978-5-00127-510-7</t>
  </si>
  <si>
    <t>Уроки каллиграфии. Ирина Богданова</t>
  </si>
  <si>
    <t>978-5-00127-562-6</t>
  </si>
  <si>
    <t>Эркер с видом на былое. Свет в мансарде, часть 1. Ирина Богданова</t>
  </si>
  <si>
    <t>9785001273066, 9785001273059, 9785001273813</t>
  </si>
  <si>
    <t>9785001271468 / 9785001271451</t>
  </si>
  <si>
    <t>9785001271475 / 9785001271451</t>
  </si>
  <si>
    <t>9785001271482 / 9785001271451</t>
  </si>
  <si>
    <t>9785913624536 / 9785913624529</t>
  </si>
  <si>
    <t>9785001274711
9785001274728
9785001274735
9785001274698
9785001274704
9785001274643
9785001274667
9785001274674
9785001274681</t>
  </si>
  <si>
    <t>9785001271529, 9785001270344, 9785001271307, 9785001270928, 9785001271789, 9785001270775, 9785906911711, 9785001272137</t>
  </si>
  <si>
    <t>588060103Х</t>
  </si>
  <si>
    <t>9785001273769, 9785906793126</t>
  </si>
  <si>
    <t>9785006793126, 9785001273998</t>
  </si>
  <si>
    <t>9785906793324 / 9785906793126</t>
  </si>
  <si>
    <t>9785913622211, 5888790257</t>
  </si>
  <si>
    <t>9785000594339, 9785000596289</t>
  </si>
  <si>
    <t>9785000594537, 9785000596517</t>
  </si>
  <si>
    <t>978585482096Х</t>
  </si>
  <si>
    <t>9789857020911, 9789857311187</t>
  </si>
  <si>
    <t>9789857020164, 9789857200092</t>
  </si>
  <si>
    <t>9789857200689 , 9789857124619</t>
  </si>
  <si>
    <t>9789857020584, 9789857200375</t>
  </si>
  <si>
    <t>9789856886969, 9789857124732</t>
  </si>
  <si>
    <t>9789857124145, 9789857200733</t>
  </si>
  <si>
    <t>9789857020560, 9789857311224</t>
  </si>
  <si>
    <t>9789857020881 / 9789857124633</t>
  </si>
  <si>
    <t>9789857020737,  9789857124589</t>
  </si>
  <si>
    <t>9789857020348, 9789857200115</t>
  </si>
  <si>
    <t>9789857020621,  9789857200702</t>
  </si>
  <si>
    <t>9789857020805, 9789857200108</t>
  </si>
  <si>
    <t>9789857020485, 9789857124626</t>
  </si>
  <si>
    <t>9789857020751, 9789857200146</t>
  </si>
  <si>
    <t>9789857102471 / 9789856914631</t>
  </si>
  <si>
    <t>9789857102501 / 9789856914679</t>
  </si>
  <si>
    <t>9789857102495 / 9789856914662</t>
  </si>
  <si>
    <t>9785000594506  9785000595961</t>
  </si>
  <si>
    <t>9785996806003, 9785996807369</t>
  </si>
  <si>
    <t>9785000594520, 9785000595244, 9785000596012</t>
  </si>
  <si>
    <t>9785996805853, 9785996807468</t>
  </si>
  <si>
    <t>9785996805006 / 9785996807086</t>
  </si>
  <si>
    <t>9785000590270, 978500596494</t>
  </si>
  <si>
    <t>9785996803637, 9785996807680</t>
  </si>
  <si>
    <t>9785933131663 / 9785933132134</t>
  </si>
  <si>
    <t>9785996804658, 9785996807246</t>
  </si>
  <si>
    <t>9785996803460, 9785996808328</t>
  </si>
  <si>
    <t>9785996802715, 978996807260</t>
  </si>
  <si>
    <t>9785996804405  9785996807475</t>
  </si>
  <si>
    <t>9785996805846, 9785996807345</t>
  </si>
  <si>
    <t>9785996804603, 9785996808335</t>
  </si>
  <si>
    <t>9785996804290, 9785996808342</t>
  </si>
  <si>
    <t>9785996805372, 9785996802883</t>
  </si>
  <si>
    <t>9785996803927 / 9785996807109</t>
  </si>
  <si>
    <t>9785996805020 / 9785996806836</t>
  </si>
  <si>
    <t>9785996806829 / 9785996805358</t>
  </si>
  <si>
    <t>9785605119425, 9785605401421</t>
  </si>
  <si>
    <t>5823300308, 582330492</t>
  </si>
  <si>
    <t>9785906652799, 9785604879054</t>
  </si>
  <si>
    <t>9785000595206, 9785000595688</t>
  </si>
  <si>
    <t>588335078X / 5883351050</t>
  </si>
  <si>
    <t>9785996805587, 9785996808960</t>
  </si>
  <si>
    <t>9785891016606 / 9785891017160</t>
  </si>
  <si>
    <t>9785996806447,  97859968007956</t>
  </si>
  <si>
    <t>9789855119280 / 9789855119952, 9789857290499</t>
  </si>
  <si>
    <t>9785906549495 / 9785906549563</t>
  </si>
  <si>
    <t>9785742913160 / 9789949015665</t>
  </si>
  <si>
    <t>9785996806652, 9785996808977</t>
  </si>
  <si>
    <t>9789857020027, 9789857200481</t>
  </si>
  <si>
    <t>9785000595237, 9785000596425</t>
  </si>
  <si>
    <t>587966032Х</t>
  </si>
  <si>
    <t>9789857290338, 978985731734=9</t>
  </si>
  <si>
    <t>9789857317066, 9789857317431</t>
  </si>
  <si>
    <t>9785996806317, 9785996806577</t>
  </si>
  <si>
    <t>978599091522, 9785990915084</t>
  </si>
  <si>
    <t>9785604359532, 9785907200197</t>
  </si>
  <si>
    <t>9785933131823 / 9785933132219</t>
  </si>
  <si>
    <t>9789857181490, 9789857232628, 9789857290543</t>
  </si>
  <si>
    <t>9785880173341 / 9785990868182</t>
  </si>
  <si>
    <t>9785000090282, 9795000092064</t>
  </si>
  <si>
    <t>9785990503014 / 9785990503816</t>
  </si>
  <si>
    <t>9785742915300, 9785742915317, 9785742915324</t>
  </si>
  <si>
    <t>9789857290796, 9789857317295</t>
  </si>
  <si>
    <t>9785427900218 / 9785427900447</t>
  </si>
  <si>
    <t>9785907190566, 9785901936474</t>
  </si>
  <si>
    <t>9785604167304, 9785901936337</t>
  </si>
  <si>
    <t>9785905793967 / 9785604167328</t>
  </si>
  <si>
    <t>9785905793974 / 9785604167342</t>
  </si>
  <si>
    <t>9785905793981 / 9785604167366</t>
  </si>
  <si>
    <t>9785903138943 / 9785604167380</t>
  </si>
  <si>
    <t>9785905793608 / 9785990990029 / 9785604198025</t>
  </si>
  <si>
    <t>9785905793615 / 9785990990036 / 9785604198032</t>
  </si>
  <si>
    <t>9785903138975 / 9785905793288 / 9785990990043 / 9785604167359</t>
  </si>
  <si>
    <t>9785903138982 / 9785903138777 / 9785905793998 / 9785604167373</t>
  </si>
  <si>
    <t>9785903138715 / 9785905793325 / 9785990990012 / 9785604167335</t>
  </si>
  <si>
    <t>9785905793127 / 9785905793622 / 9785990990050</t>
  </si>
  <si>
    <t>9785996808403, 9785996810451</t>
  </si>
  <si>
    <t>9789857200337, 9789857311019</t>
  </si>
  <si>
    <t>9785865942283 / 9785865942276</t>
  </si>
  <si>
    <t>9785865942290 / 9785865942276</t>
  </si>
  <si>
    <t>9785906543134, 9785906543141</t>
  </si>
  <si>
    <t>9785911732332 / 1243</t>
  </si>
  <si>
    <t>9785604359563 / 9785604359570</t>
  </si>
  <si>
    <t>9785983173088, 9785605432791</t>
  </si>
  <si>
    <t>9789857020119 / 9789857124565</t>
  </si>
  <si>
    <t>9785000595282, 9785000596531</t>
  </si>
  <si>
    <t>9785996802517 / 9785996805464, 9785996807482</t>
  </si>
  <si>
    <t>9789856886990 / 9785941190935</t>
  </si>
  <si>
    <t>9785988917991, 9785907973497</t>
  </si>
  <si>
    <t>9785000594728, 9785000596432</t>
  </si>
  <si>
    <t>9785990503182 / 9785990503809</t>
  </si>
  <si>
    <t>9789857290550, 9789857290888</t>
  </si>
  <si>
    <t>9789975444613, 9785787701708</t>
  </si>
  <si>
    <t>9785865943174 / 9785865943167</t>
  </si>
  <si>
    <t>9785906549327 / 9785906549181</t>
  </si>
  <si>
    <t>9785990504318, 9785604904411</t>
  </si>
  <si>
    <t>97859900835283, 9785605182924</t>
  </si>
  <si>
    <t>9789857020140 / 9789857200511</t>
  </si>
  <si>
    <t>9785604109670, 9785907554306</t>
  </si>
  <si>
    <t>9785996809257, 9785996810529</t>
  </si>
  <si>
    <t>9785996805471, 9785996808397</t>
  </si>
  <si>
    <t>9785891012158 / 9785891015036 / 9785891016262</t>
  </si>
  <si>
    <t>9785996806072 / 9785996806928, 9785996808700</t>
  </si>
  <si>
    <t>9785605374152, 9785911736354</t>
  </si>
  <si>
    <t>9785000595053, 9785000597019</t>
  </si>
  <si>
    <t>9785994604809, 9785994604946</t>
  </si>
  <si>
    <t>9785891016088 / 9785891017009</t>
  </si>
  <si>
    <t>9785994604694, 9785994604816</t>
  </si>
  <si>
    <t>9785994604663, 97859944604663</t>
  </si>
  <si>
    <t>9785990503144 / 9785990503793 / 9785990504233</t>
  </si>
  <si>
    <t>9785990504035, 9785605191773</t>
  </si>
  <si>
    <t>9785970190740, 9785901936306</t>
  </si>
  <si>
    <t>9789856978770, 9789857229826</t>
  </si>
  <si>
    <t>9785000595732, 9785000596821</t>
  </si>
  <si>
    <t>9785990503953, 9785605191780</t>
  </si>
  <si>
    <t>9785950053207, 9785604991503</t>
  </si>
  <si>
    <t>9785891016477, 9785891017245</t>
  </si>
  <si>
    <t>9789857200946, 9789857311330</t>
  </si>
  <si>
    <t>9789857232178 , 9789857290260</t>
  </si>
  <si>
    <t>9785996807635, 9785996808595</t>
  </si>
  <si>
    <t>9785000594261, 9785000595251</t>
  </si>
  <si>
    <t>9785000594926, 9785000595763</t>
  </si>
  <si>
    <t>9785994602119 / 9785994602102</t>
  </si>
  <si>
    <t>9785907190184, 9785901936481</t>
  </si>
  <si>
    <t>9785990502871 / 9785990503960</t>
  </si>
  <si>
    <t>9785906241191  9785906241788</t>
  </si>
  <si>
    <t>9785950010651/9785950010668</t>
  </si>
  <si>
    <t>9785865943143, 9785865943372</t>
  </si>
  <si>
    <t>9785996807130, 9785996808281</t>
  </si>
  <si>
    <t>9785865942436 / 9785865942634</t>
  </si>
  <si>
    <t>9789857102426 / 9789856914327</t>
  </si>
  <si>
    <t>9785990505964, 9785605182931</t>
  </si>
  <si>
    <t>9789856365785 / 9789856914945</t>
  </si>
  <si>
    <t>9789856365815  9789857229949</t>
  </si>
  <si>
    <t>9789857290611  9785604865491</t>
  </si>
  <si>
    <t>9785000594780, 9785000597170</t>
  </si>
  <si>
    <t>5883350798 / 5883350844</t>
  </si>
  <si>
    <t>9789857124466, 9789857200504</t>
  </si>
  <si>
    <t>9789856978800, 9789857229833</t>
  </si>
  <si>
    <t>9789857124084, 9789857200641</t>
  </si>
  <si>
    <t>9785000090862 / 9785000091739</t>
  </si>
  <si>
    <t>9785996804955, 9785996808915</t>
  </si>
  <si>
    <t>9785000090046 / 9785000091029</t>
  </si>
  <si>
    <t>9785990504301, 9785605326748</t>
  </si>
  <si>
    <t>5903138063, 9785901936405</t>
  </si>
  <si>
    <t>9785000595138, 9785000596524</t>
  </si>
  <si>
    <t>9785990504240, 9785605424697</t>
  </si>
  <si>
    <t>9785891014800 / 9785891016248</t>
  </si>
  <si>
    <t>9789856886235, 9789857020379, 9789857200894</t>
  </si>
  <si>
    <t>9785865943396, 9785865943648</t>
  </si>
  <si>
    <t>9785996807024, 9785996809004</t>
  </si>
  <si>
    <t>9785880173365 /9785906960085</t>
  </si>
  <si>
    <t>9785000594582, 9785000596623</t>
  </si>
  <si>
    <t>9785990502819, 9785605326793</t>
  </si>
  <si>
    <t>9785605182511, 9785605374169</t>
  </si>
  <si>
    <t>9785000595374, 9785000596906</t>
  </si>
  <si>
    <t>9785996806294, 9785996807901</t>
  </si>
  <si>
    <t>9785996810314, 9785996808601</t>
  </si>
  <si>
    <t>9785996810536, 9785996809431</t>
  </si>
  <si>
    <t>9785605003311, 9785605490838</t>
  </si>
  <si>
    <t>9785880600014 / 0017 (2012)</t>
  </si>
  <si>
    <t>9785903138654 / 9785907190030</t>
  </si>
  <si>
    <t>593974009X</t>
  </si>
  <si>
    <t>9785605400844, 9785605400844</t>
  </si>
  <si>
    <t>9785906549303 / 9785906549174</t>
  </si>
  <si>
    <t>9785906549303 / 9785906549174 /9785906549976</t>
  </si>
  <si>
    <t>9785996803866 / 9785996801794 / 9785996800636 / 9785996808694</t>
  </si>
  <si>
    <t>9785996807147, 9785996807970</t>
  </si>
  <si>
    <t>9785000596043, 9785000597071</t>
  </si>
  <si>
    <t>9785996807123, 9785996809684</t>
  </si>
  <si>
    <t>9785996808472, 9785996809813</t>
  </si>
  <si>
    <t>9785990503083 / 9785990503854 / 9785990504189</t>
  </si>
  <si>
    <t>9785000595312, 9785000596326</t>
  </si>
  <si>
    <t>594509028Х</t>
  </si>
  <si>
    <t>9785906241351, 9785906241368, 9785906241313</t>
  </si>
  <si>
    <t>966298707X</t>
  </si>
  <si>
    <t>9785604842690  9785605119487</t>
  </si>
  <si>
    <t>9785604842607, 9785605182573</t>
  </si>
  <si>
    <t>9785905793691, 9785950075780, 9785907190825</t>
  </si>
  <si>
    <t>9785787700664, 9785605004646</t>
  </si>
  <si>
    <t>9785946252867 / 9785880178445 / 9785880178384</t>
  </si>
  <si>
    <t>9785604017418 , 9785604879016</t>
  </si>
  <si>
    <t>9785903102785 (т1) 9785903102891 (т2)</t>
  </si>
  <si>
    <t>9789855115503 / 9789855113578</t>
  </si>
  <si>
    <t>9785787701326, 9785605378266</t>
  </si>
  <si>
    <t>9785742913139  9785742915560</t>
  </si>
  <si>
    <t>9785000091715, 9785000092668</t>
  </si>
  <si>
    <t>9785000594742, 9785000595824</t>
  </si>
  <si>
    <t>9785435702675/9785521002481</t>
  </si>
  <si>
    <t>9785000594896,  9785000596005</t>
  </si>
  <si>
    <t>9785000595022, 9785000597026</t>
  </si>
  <si>
    <t>9789857124701, 9789857311682</t>
  </si>
  <si>
    <t>штрихкод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</si>
</sst>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00"/>
    <numFmt numFmtId="166" formatCode="00000"/>
    <numFmt numFmtId="167" formatCode="0.0"/>
    <numFmt numFmtId="168" formatCode="dd/mm/yy;@"/>
  </numFmts>
  <fonts count="17" x14ac:knownFonts="1">
    <font>
      <sz val="8"/>
      <name val="Arial"/>
    </font>
    <font>
      <sz val="8"/>
      <name val="Arial"/>
      <family val="2"/>
    </font>
    <font>
      <sz val="8"/>
      <name val="Arial"/>
      <family val="2"/>
    </font>
    <font>
      <sz val="14"/>
      <name val="Arial"/>
      <family val="2"/>
    </font>
    <font>
      <b/>
      <sz val="16"/>
      <color indexed="10"/>
      <name val="Arial"/>
      <family val="2"/>
    </font>
    <font>
      <sz val="16"/>
      <name val="Arial"/>
      <family val="2"/>
    </font>
    <font>
      <b/>
      <sz val="16"/>
      <color indexed="12"/>
      <name val="Arial"/>
      <family val="2"/>
    </font>
    <font>
      <sz val="11"/>
      <name val="Arial"/>
      <family val="2"/>
    </font>
    <font>
      <b/>
      <sz val="11"/>
      <name val="Arial"/>
      <family val="2"/>
    </font>
    <font>
      <b/>
      <sz val="11"/>
      <color indexed="4"/>
      <name val="Arial"/>
      <family val="2"/>
    </font>
    <font>
      <b/>
      <sz val="11"/>
      <color indexed="2"/>
      <name val="Arial"/>
      <family val="2"/>
    </font>
    <font>
      <b/>
      <sz val="14"/>
      <color indexed="2"/>
      <name val="Arial"/>
      <family val="2"/>
    </font>
    <font>
      <b/>
      <sz val="14"/>
      <name val="Arial"/>
      <family val="2"/>
    </font>
    <font>
      <b/>
      <sz val="8"/>
      <name val="Arial"/>
      <family val="2"/>
    </font>
    <font>
      <b/>
      <sz val="8"/>
      <name val="Arial"/>
      <family val="2"/>
      <charset val="204"/>
    </font>
    <font>
      <b/>
      <i/>
      <sz val="14"/>
      <color rgb="FF0070C0"/>
      <name val="Arial"/>
      <family val="2"/>
      <charset val="204"/>
    </font>
    <font>
      <b/>
      <sz val="16"/>
      <color rgb="FFFF0000"/>
      <name val="Arial"/>
      <family val="2"/>
    </font>
  </fonts>
  <fills count="10">
    <fill>
      <patternFill patternType="none"/>
    </fill>
    <fill>
      <patternFill patternType="gray125"/>
    </fill>
    <fill>
      <patternFill patternType="solid">
        <fgColor rgb="FFF8F2D8"/>
      </patternFill>
    </fill>
    <fill>
      <patternFill patternType="solid">
        <fgColor rgb="FFF8F2D8"/>
        <bgColor rgb="FFF8F2D8"/>
      </patternFill>
    </fill>
    <fill>
      <patternFill patternType="solid">
        <fgColor rgb="FFFFFF00"/>
        <bgColor indexed="64"/>
      </patternFill>
    </fill>
    <fill>
      <patternFill patternType="solid">
        <fgColor theme="2" tint="-9.9978637043366805E-2"/>
        <bgColor indexed="64"/>
      </patternFill>
    </fill>
    <fill>
      <patternFill patternType="solid">
        <fgColor rgb="FFFFFFFF"/>
        <bgColor indexed="64"/>
      </patternFill>
    </fill>
    <fill>
      <patternFill patternType="solid">
        <fgColor rgb="FFCCECFF"/>
        <bgColor indexed="64"/>
      </patternFill>
    </fill>
    <fill>
      <patternFill patternType="solid">
        <fgColor rgb="FFCCECFF"/>
        <bgColor indexed="5"/>
      </patternFill>
    </fill>
    <fill>
      <patternFill patternType="solid">
        <fgColor rgb="FF00B0F0"/>
        <bgColor rgb="FFFF99FF"/>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top style="thin">
        <color indexed="24"/>
      </top>
      <bottom style="thin">
        <color indexed="24"/>
      </bottom>
      <diagonal/>
    </border>
    <border>
      <left style="thin">
        <color indexed="24"/>
      </left>
      <right/>
      <top style="thin">
        <color indexed="24"/>
      </top>
      <bottom style="thin">
        <color indexed="24"/>
      </bottom>
      <diagonal/>
    </border>
    <border>
      <left/>
      <right/>
      <top/>
      <bottom style="medium">
        <color indexed="64"/>
      </bottom>
      <diagonal/>
    </border>
    <border>
      <left style="thin">
        <color indexed="24"/>
      </left>
      <right style="thin">
        <color indexed="24"/>
      </right>
      <top style="thin">
        <color indexed="24"/>
      </top>
      <bottom style="thin">
        <color indexed="24"/>
      </bottom>
      <diagonal/>
    </border>
    <border>
      <left style="thin">
        <color indexed="64"/>
      </left>
      <right style="medium">
        <color indexed="64"/>
      </right>
      <top style="medium">
        <color indexed="64"/>
      </top>
      <bottom/>
      <diagonal/>
    </border>
    <border>
      <left style="thin">
        <color rgb="FFCCC085"/>
      </left>
      <right style="thin">
        <color rgb="FFCCC085"/>
      </right>
      <top style="thin">
        <color rgb="FFCCC085"/>
      </top>
      <bottom style="thin">
        <color rgb="FFCCC085"/>
      </bottom>
      <diagonal/>
    </border>
    <border>
      <left/>
      <right style="medium">
        <color indexed="64"/>
      </right>
      <top/>
      <bottom style="thin">
        <color rgb="FFCCC085"/>
      </bottom>
      <diagonal/>
    </border>
    <border>
      <left style="medium">
        <color indexed="64"/>
      </left>
      <right style="thin">
        <color indexed="64"/>
      </right>
      <top/>
      <bottom style="thin">
        <color rgb="FFCCC085"/>
      </bottom>
      <diagonal/>
    </border>
    <border>
      <left/>
      <right/>
      <top/>
      <bottom style="thin">
        <color rgb="FFCCC085"/>
      </bottom>
      <diagonal/>
    </border>
    <border>
      <left style="thin">
        <color rgb="FFCCC085"/>
      </left>
      <right style="thin">
        <color rgb="FFCCC085"/>
      </right>
      <top/>
      <bottom style="thin">
        <color rgb="FFCCC085"/>
      </bottom>
      <diagonal/>
    </border>
  </borders>
  <cellStyleXfs count="2">
    <xf numFmtId="0" fontId="0" fillId="0" borderId="0"/>
    <xf numFmtId="0" fontId="1" fillId="0" borderId="0"/>
  </cellStyleXfs>
  <cellXfs count="93">
    <xf numFmtId="0" fontId="0" fillId="0" borderId="0" xfId="0"/>
    <xf numFmtId="0" fontId="0" fillId="0" borderId="0" xfId="0" applyAlignment="1">
      <alignment horizontal="left"/>
    </xf>
    <xf numFmtId="0" fontId="2" fillId="2" borderId="7" xfId="0" applyFont="1" applyFill="1" applyBorder="1" applyAlignment="1">
      <alignment horizontal="left" vertical="top" wrapText="1"/>
    </xf>
    <xf numFmtId="0" fontId="2" fillId="2" borderId="7" xfId="0" applyFont="1" applyFill="1" applyBorder="1" applyAlignment="1">
      <alignment horizontal="left" vertical="top"/>
    </xf>
    <xf numFmtId="0" fontId="0" fillId="0" borderId="7" xfId="0" applyBorder="1" applyAlignment="1">
      <alignment horizontal="left" vertical="top" wrapText="1"/>
    </xf>
    <xf numFmtId="1" fontId="0" fillId="0" borderId="7" xfId="0" applyNumberFormat="1" applyBorder="1" applyAlignment="1">
      <alignment horizontal="left" vertical="top" wrapText="1"/>
    </xf>
    <xf numFmtId="165" fontId="0" fillId="0" borderId="7" xfId="0" applyNumberFormat="1" applyBorder="1" applyAlignment="1">
      <alignment horizontal="right" vertical="top" wrapText="1"/>
    </xf>
    <xf numFmtId="2" fontId="0" fillId="0" borderId="7" xfId="0" applyNumberFormat="1" applyBorder="1" applyAlignment="1">
      <alignment horizontal="right" vertical="top" wrapText="1"/>
    </xf>
    <xf numFmtId="3" fontId="0" fillId="0" borderId="7" xfId="0" applyNumberFormat="1" applyBorder="1" applyAlignment="1">
      <alignment horizontal="right" vertical="top"/>
    </xf>
    <xf numFmtId="4" fontId="0" fillId="0" borderId="7" xfId="0" applyNumberFormat="1" applyBorder="1" applyAlignment="1">
      <alignment horizontal="right" vertical="top" wrapText="1"/>
    </xf>
    <xf numFmtId="1" fontId="0" fillId="0" borderId="7" xfId="0" applyNumberFormat="1" applyBorder="1" applyAlignment="1">
      <alignment horizontal="right" vertical="top"/>
    </xf>
    <xf numFmtId="166" fontId="0" fillId="0" borderId="7" xfId="0" applyNumberFormat="1" applyBorder="1" applyAlignment="1">
      <alignment horizontal="left" vertical="top" wrapText="1"/>
    </xf>
    <xf numFmtId="0" fontId="0" fillId="0" borderId="7" xfId="0" applyBorder="1" applyAlignment="1">
      <alignment horizontal="right" vertical="top" wrapText="1"/>
    </xf>
    <xf numFmtId="167" fontId="0" fillId="0" borderId="7" xfId="0" applyNumberFormat="1" applyBorder="1" applyAlignment="1">
      <alignment horizontal="right" vertical="top"/>
    </xf>
    <xf numFmtId="164" fontId="0" fillId="0" borderId="7" xfId="0" applyNumberFormat="1" applyBorder="1" applyAlignment="1">
      <alignment horizontal="right" vertical="top"/>
    </xf>
    <xf numFmtId="0" fontId="3" fillId="2" borderId="7" xfId="0" applyFont="1" applyFill="1" applyBorder="1" applyAlignment="1">
      <alignment horizontal="left" vertical="top" wrapText="1"/>
    </xf>
    <xf numFmtId="0" fontId="3" fillId="0" borderId="7" xfId="0" applyFont="1" applyBorder="1" applyAlignment="1">
      <alignment horizontal="left" vertical="top" wrapText="1"/>
    </xf>
    <xf numFmtId="0" fontId="3" fillId="0" borderId="0" xfId="0" applyFont="1" applyAlignment="1">
      <alignment horizontal="left"/>
    </xf>
    <xf numFmtId="168" fontId="2" fillId="2" borderId="7" xfId="0" applyNumberFormat="1" applyFont="1" applyFill="1" applyBorder="1" applyAlignment="1">
      <alignment horizontal="center" vertical="top" textRotation="90" wrapText="1"/>
    </xf>
    <xf numFmtId="168" fontId="0" fillId="0" borderId="7" xfId="0" applyNumberFormat="1" applyBorder="1" applyAlignment="1">
      <alignment horizontal="center" vertical="top" textRotation="90" wrapText="1"/>
    </xf>
    <xf numFmtId="168" fontId="0" fillId="0" borderId="0" xfId="0" applyNumberFormat="1" applyAlignment="1">
      <alignment horizontal="center" textRotation="90"/>
    </xf>
    <xf numFmtId="0" fontId="0" fillId="0" borderId="0" xfId="0" applyAlignment="1">
      <alignment vertical="center"/>
    </xf>
    <xf numFmtId="4" fontId="7" fillId="0" borderId="8" xfId="0" applyNumberFormat="1" applyFont="1" applyBorder="1"/>
    <xf numFmtId="3" fontId="7" fillId="0" borderId="1" xfId="0" applyNumberFormat="1" applyFont="1" applyBorder="1" applyAlignment="1">
      <alignment horizontal="right" vertical="center"/>
    </xf>
    <xf numFmtId="0" fontId="3" fillId="0" borderId="9" xfId="0" applyFont="1" applyBorder="1" applyAlignment="1">
      <alignment horizontal="right" wrapText="1"/>
    </xf>
    <xf numFmtId="4" fontId="9" fillId="0" borderId="0" xfId="0" applyNumberFormat="1" applyFont="1" applyAlignment="1">
      <alignment vertical="center"/>
    </xf>
    <xf numFmtId="0" fontId="7" fillId="0" borderId="10" xfId="0" applyFont="1" applyBorder="1" applyAlignment="1">
      <alignment wrapText="1"/>
    </xf>
    <xf numFmtId="0" fontId="1" fillId="0" borderId="10" xfId="0" applyFont="1" applyBorder="1" applyAlignment="1">
      <alignment wrapText="1"/>
    </xf>
    <xf numFmtId="0" fontId="10" fillId="0" borderId="10" xfId="0" applyFont="1" applyBorder="1" applyAlignment="1">
      <alignment horizontal="left" vertical="top" wrapText="1"/>
    </xf>
    <xf numFmtId="168" fontId="11" fillId="0" borderId="10" xfId="0" applyNumberFormat="1" applyFont="1" applyBorder="1" applyAlignment="1">
      <alignment horizontal="center" vertical="center" textRotation="90" wrapText="1"/>
    </xf>
    <xf numFmtId="4" fontId="10" fillId="3" borderId="7" xfId="0" applyNumberFormat="1" applyFont="1" applyFill="1" applyBorder="1" applyAlignment="1">
      <alignment horizontal="center" vertical="top" wrapText="1"/>
    </xf>
    <xf numFmtId="3" fontId="8" fillId="3" borderId="11" xfId="0" applyNumberFormat="1" applyFont="1" applyFill="1" applyBorder="1" applyAlignment="1">
      <alignment horizontal="center" vertical="top" wrapText="1"/>
    </xf>
    <xf numFmtId="4" fontId="8" fillId="3" borderId="11" xfId="0" applyNumberFormat="1" applyFont="1" applyFill="1" applyBorder="1" applyAlignment="1">
      <alignment horizontal="center" vertical="top" wrapText="1"/>
    </xf>
    <xf numFmtId="4" fontId="12" fillId="3" borderId="11" xfId="0" applyNumberFormat="1" applyFont="1" applyFill="1" applyBorder="1" applyAlignment="1">
      <alignment horizontal="center" vertical="top" wrapText="1"/>
    </xf>
    <xf numFmtId="3" fontId="13" fillId="3" borderId="7" xfId="0" applyNumberFormat="1" applyFont="1" applyFill="1" applyBorder="1" applyAlignment="1">
      <alignment horizontal="center" vertical="top" wrapText="1"/>
    </xf>
    <xf numFmtId="3" fontId="13" fillId="3" borderId="0" xfId="0" applyNumberFormat="1" applyFont="1" applyFill="1" applyAlignment="1">
      <alignment horizontal="center" vertical="top" wrapText="1"/>
    </xf>
    <xf numFmtId="3" fontId="8" fillId="3" borderId="0" xfId="0" applyNumberFormat="1" applyFont="1" applyFill="1" applyAlignment="1">
      <alignment horizontal="center" vertical="top" wrapText="1"/>
    </xf>
    <xf numFmtId="3" fontId="10" fillId="3" borderId="7" xfId="0" applyNumberFormat="1" applyFont="1" applyFill="1" applyBorder="1" applyAlignment="1">
      <alignment horizontal="center" vertical="top" wrapText="1"/>
    </xf>
    <xf numFmtId="0" fontId="0" fillId="0" borderId="0" xfId="0" applyAlignment="1">
      <alignment vertical="top"/>
    </xf>
    <xf numFmtId="4" fontId="7" fillId="0" borderId="2" xfId="0" applyNumberFormat="1" applyFont="1" applyBorder="1" applyAlignment="1">
      <alignment horizontal="right" vertical="top"/>
    </xf>
    <xf numFmtId="4" fontId="7" fillId="0" borderId="3" xfId="1" applyNumberFormat="1" applyFont="1" applyBorder="1" applyAlignment="1">
      <alignment horizontal="right" vertical="top"/>
    </xf>
    <xf numFmtId="0" fontId="1" fillId="4" borderId="7" xfId="0" applyFont="1" applyFill="1" applyBorder="1" applyAlignment="1">
      <alignment horizontal="left" vertical="top" wrapText="1"/>
    </xf>
    <xf numFmtId="4" fontId="7" fillId="5" borderId="7" xfId="0" applyNumberFormat="1" applyFont="1" applyFill="1" applyBorder="1" applyAlignment="1">
      <alignment horizontal="right" vertical="top" wrapText="1"/>
    </xf>
    <xf numFmtId="0" fontId="7" fillId="5" borderId="0" xfId="0" applyFont="1" applyFill="1" applyBorder="1" applyAlignment="1">
      <alignment horizontal="right" vertical="top" wrapText="1"/>
    </xf>
    <xf numFmtId="4" fontId="7" fillId="5" borderId="2" xfId="1" applyNumberFormat="1" applyFont="1" applyFill="1" applyBorder="1" applyAlignment="1">
      <alignment horizontal="right" vertical="top"/>
    </xf>
    <xf numFmtId="0" fontId="15" fillId="5" borderId="7" xfId="0" applyFont="1" applyFill="1" applyBorder="1" applyAlignment="1">
      <alignment horizontal="left" vertical="top" wrapText="1"/>
    </xf>
    <xf numFmtId="0" fontId="14" fillId="5" borderId="7" xfId="0" applyFont="1" applyFill="1" applyBorder="1" applyAlignment="1">
      <alignment horizontal="left" vertical="top" wrapText="1"/>
    </xf>
    <xf numFmtId="1" fontId="0" fillId="5" borderId="7" xfId="0" applyNumberFormat="1" applyFill="1" applyBorder="1" applyAlignment="1">
      <alignment horizontal="left" vertical="top" wrapText="1"/>
    </xf>
    <xf numFmtId="0" fontId="0" fillId="5" borderId="7" xfId="0" applyFill="1" applyBorder="1" applyAlignment="1">
      <alignment horizontal="left" vertical="top" wrapText="1"/>
    </xf>
    <xf numFmtId="165" fontId="0" fillId="5" borderId="7" xfId="0" applyNumberFormat="1" applyFill="1" applyBorder="1" applyAlignment="1">
      <alignment horizontal="right" vertical="top" wrapText="1"/>
    </xf>
    <xf numFmtId="168" fontId="0" fillId="5" borderId="7" xfId="0" applyNumberFormat="1" applyFill="1" applyBorder="1" applyAlignment="1">
      <alignment horizontal="center" vertical="top" textRotation="90" wrapText="1"/>
    </xf>
    <xf numFmtId="1" fontId="0" fillId="5" borderId="7" xfId="0" applyNumberFormat="1" applyFill="1" applyBorder="1" applyAlignment="1">
      <alignment horizontal="right" vertical="top"/>
    </xf>
    <xf numFmtId="2" fontId="0" fillId="5" borderId="7" xfId="0" applyNumberFormat="1" applyFill="1" applyBorder="1" applyAlignment="1">
      <alignment horizontal="right" vertical="top" wrapText="1"/>
    </xf>
    <xf numFmtId="0" fontId="0" fillId="5" borderId="0" xfId="0" applyFill="1" applyAlignment="1">
      <alignment horizontal="left"/>
    </xf>
    <xf numFmtId="4" fontId="7" fillId="0" borderId="2" xfId="0" applyNumberFormat="1" applyFont="1" applyFill="1" applyBorder="1" applyAlignment="1">
      <alignment horizontal="right" vertical="top"/>
    </xf>
    <xf numFmtId="4" fontId="7" fillId="0" borderId="0" xfId="0" applyNumberFormat="1" applyFont="1" applyFill="1" applyBorder="1" applyAlignment="1">
      <alignment horizontal="right" vertical="top"/>
    </xf>
    <xf numFmtId="0" fontId="3" fillId="0" borderId="0" xfId="0" applyFont="1" applyBorder="1" applyAlignment="1">
      <alignment horizontal="left" vertical="top" wrapText="1"/>
    </xf>
    <xf numFmtId="1" fontId="0" fillId="0" borderId="0" xfId="0" applyNumberFormat="1" applyBorder="1" applyAlignment="1">
      <alignment horizontal="left" vertical="top" wrapText="1"/>
    </xf>
    <xf numFmtId="0" fontId="0" fillId="0" borderId="0" xfId="0" applyBorder="1" applyAlignment="1">
      <alignment horizontal="left" vertical="top" wrapText="1"/>
    </xf>
    <xf numFmtId="165" fontId="0" fillId="0" borderId="0" xfId="0" applyNumberFormat="1" applyBorder="1" applyAlignment="1">
      <alignment horizontal="right" vertical="top" wrapText="1"/>
    </xf>
    <xf numFmtId="168" fontId="0" fillId="0" borderId="0" xfId="0" applyNumberFormat="1" applyBorder="1" applyAlignment="1">
      <alignment horizontal="center" vertical="top" textRotation="90" wrapText="1"/>
    </xf>
    <xf numFmtId="1" fontId="0" fillId="0" borderId="0" xfId="0" applyNumberFormat="1" applyBorder="1" applyAlignment="1">
      <alignment horizontal="right" vertical="top"/>
    </xf>
    <xf numFmtId="2" fontId="0" fillId="0" borderId="0" xfId="0" applyNumberFormat="1" applyBorder="1" applyAlignment="1">
      <alignment horizontal="right" vertical="top" wrapText="1"/>
    </xf>
    <xf numFmtId="4" fontId="8" fillId="0" borderId="1" xfId="0" applyNumberFormat="1" applyFont="1" applyFill="1" applyBorder="1" applyAlignment="1">
      <alignment horizontal="right" vertical="center" wrapText="1"/>
    </xf>
    <xf numFmtId="0" fontId="0" fillId="6" borderId="0" xfId="0" applyFill="1" applyAlignment="1">
      <alignment vertical="center"/>
    </xf>
    <xf numFmtId="0" fontId="7" fillId="6" borderId="0" xfId="0" applyFont="1" applyFill="1" applyAlignment="1">
      <alignment horizontal="left" vertical="center" wrapText="1"/>
    </xf>
    <xf numFmtId="4" fontId="16" fillId="7" borderId="0" xfId="0" applyNumberFormat="1" applyFont="1" applyFill="1" applyAlignment="1">
      <alignment vertical="center"/>
    </xf>
    <xf numFmtId="0" fontId="7" fillId="7" borderId="4" xfId="0" applyFont="1" applyFill="1" applyBorder="1" applyAlignment="1">
      <alignment horizontal="right" vertical="center" wrapText="1"/>
    </xf>
    <xf numFmtId="0" fontId="7" fillId="7" borderId="4" xfId="0" applyFont="1" applyFill="1" applyBorder="1" applyAlignment="1">
      <alignment vertical="center" wrapText="1"/>
    </xf>
    <xf numFmtId="0" fontId="3" fillId="7" borderId="0" xfId="0" applyFont="1" applyFill="1" applyAlignment="1">
      <alignment horizontal="left" vertical="center" wrapText="1"/>
    </xf>
    <xf numFmtId="0" fontId="0" fillId="7" borderId="0" xfId="0" applyFill="1" applyAlignment="1">
      <alignment vertical="center"/>
    </xf>
    <xf numFmtId="0" fontId="7" fillId="7" borderId="0" xfId="0" applyFont="1" applyFill="1" applyAlignment="1">
      <alignment vertical="center"/>
    </xf>
    <xf numFmtId="0" fontId="1" fillId="7" borderId="0" xfId="0" applyFont="1" applyFill="1" applyAlignment="1">
      <alignment vertical="center" wrapText="1"/>
    </xf>
    <xf numFmtId="0" fontId="1" fillId="7" borderId="0" xfId="0" applyFont="1" applyFill="1" applyAlignment="1">
      <alignment horizontal="left" vertical="center" wrapText="1"/>
    </xf>
    <xf numFmtId="168" fontId="3" fillId="7" borderId="0" xfId="0" applyNumberFormat="1" applyFont="1" applyFill="1" applyAlignment="1">
      <alignment horizontal="center" vertical="center" textRotation="90"/>
    </xf>
    <xf numFmtId="3" fontId="8" fillId="8" borderId="0" xfId="0" applyNumberFormat="1" applyFont="1" applyFill="1" applyAlignment="1">
      <alignment horizontal="center" vertical="top" wrapText="1"/>
    </xf>
    <xf numFmtId="4" fontId="8" fillId="8" borderId="1" xfId="0" applyNumberFormat="1" applyFont="1" applyFill="1" applyBorder="1" applyAlignment="1">
      <alignment horizontal="right" vertical="center" wrapText="1"/>
    </xf>
    <xf numFmtId="4" fontId="7" fillId="8" borderId="7" xfId="0" applyNumberFormat="1" applyFont="1" applyFill="1" applyBorder="1" applyAlignment="1">
      <alignment horizontal="right" vertical="top" wrapText="1"/>
    </xf>
    <xf numFmtId="3" fontId="7" fillId="8" borderId="5" xfId="0" applyNumberFormat="1" applyFont="1" applyFill="1" applyBorder="1" applyAlignment="1">
      <alignment horizontal="right" vertical="top"/>
    </xf>
    <xf numFmtId="4" fontId="7" fillId="7" borderId="7" xfId="0" applyNumberFormat="1" applyFont="1" applyFill="1" applyBorder="1" applyAlignment="1">
      <alignment horizontal="right" vertical="top" wrapText="1"/>
    </xf>
    <xf numFmtId="0" fontId="7" fillId="7" borderId="7" xfId="0" applyFont="1" applyFill="1" applyBorder="1" applyAlignment="1">
      <alignment horizontal="right" vertical="top" wrapText="1"/>
    </xf>
    <xf numFmtId="3" fontId="7" fillId="7" borderId="5" xfId="0" applyNumberFormat="1" applyFont="1" applyFill="1" applyBorder="1" applyAlignment="1">
      <alignment horizontal="right" vertical="top"/>
    </xf>
    <xf numFmtId="4" fontId="7" fillId="7" borderId="0" xfId="0" applyNumberFormat="1" applyFont="1" applyFill="1" applyBorder="1" applyAlignment="1">
      <alignment horizontal="right" vertical="top" wrapText="1"/>
    </xf>
    <xf numFmtId="3" fontId="7" fillId="7" borderId="0" xfId="0" applyNumberFormat="1" applyFont="1" applyFill="1" applyBorder="1" applyAlignment="1">
      <alignment horizontal="right" vertical="top"/>
    </xf>
    <xf numFmtId="2" fontId="7" fillId="7" borderId="0" xfId="0" applyNumberFormat="1" applyFont="1" applyFill="1" applyAlignment="1">
      <alignment horizontal="right"/>
    </xf>
    <xf numFmtId="0" fontId="3" fillId="7" borderId="0" xfId="0" applyFont="1" applyFill="1" applyAlignment="1">
      <alignment horizontal="right"/>
    </xf>
    <xf numFmtId="9" fontId="7" fillId="9" borderId="6" xfId="0" applyNumberFormat="1" applyFont="1" applyFill="1" applyBorder="1" applyAlignment="1">
      <alignment horizontal="center" vertical="center" wrapText="1"/>
    </xf>
    <xf numFmtId="1" fontId="1" fillId="7" borderId="0" xfId="0" applyNumberFormat="1" applyFont="1" applyFill="1" applyAlignment="1">
      <alignment vertical="center" wrapText="1"/>
    </xf>
    <xf numFmtId="1" fontId="1" fillId="0" borderId="10" xfId="0" applyNumberFormat="1" applyFont="1" applyBorder="1" applyAlignment="1">
      <alignment wrapText="1"/>
    </xf>
    <xf numFmtId="1" fontId="13" fillId="3" borderId="7" xfId="0" applyNumberFormat="1" applyFont="1" applyFill="1" applyBorder="1" applyAlignment="1">
      <alignment horizontal="center" vertical="top" wrapText="1"/>
    </xf>
    <xf numFmtId="1" fontId="2" fillId="2" borderId="7" xfId="0" applyNumberFormat="1" applyFont="1" applyFill="1" applyBorder="1" applyAlignment="1">
      <alignment horizontal="left" vertical="top" wrapText="1"/>
    </xf>
    <xf numFmtId="1" fontId="1" fillId="4" borderId="7" xfId="0" applyNumberFormat="1" applyFont="1" applyFill="1" applyBorder="1" applyAlignment="1">
      <alignment horizontal="left" vertical="top" wrapText="1"/>
    </xf>
    <xf numFmtId="1" fontId="0" fillId="0" borderId="0" xfId="0" applyNumberFormat="1" applyAlignment="1">
      <alignment horizontal="left"/>
    </xf>
  </cellXfs>
  <cellStyles count="2">
    <cellStyle name="Обычный" xfId="0" builtinId="0"/>
    <cellStyle name="Обычный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99" Type="http://schemas.openxmlformats.org/officeDocument/2006/relationships/image" Target="../media/image299.png"/><Relationship Id="rId671" Type="http://schemas.openxmlformats.org/officeDocument/2006/relationships/image" Target="../media/image671.png"/><Relationship Id="rId727" Type="http://schemas.openxmlformats.org/officeDocument/2006/relationships/image" Target="../media/image727.png"/><Relationship Id="rId21" Type="http://schemas.openxmlformats.org/officeDocument/2006/relationships/image" Target="../media/image21.png"/><Relationship Id="rId63" Type="http://schemas.openxmlformats.org/officeDocument/2006/relationships/image" Target="../media/image63.png"/><Relationship Id="rId159" Type="http://schemas.openxmlformats.org/officeDocument/2006/relationships/image" Target="../media/image159.png"/><Relationship Id="rId324" Type="http://schemas.openxmlformats.org/officeDocument/2006/relationships/image" Target="../media/image324.png"/><Relationship Id="rId366" Type="http://schemas.openxmlformats.org/officeDocument/2006/relationships/image" Target="../media/image366.png"/><Relationship Id="rId531" Type="http://schemas.openxmlformats.org/officeDocument/2006/relationships/image" Target="../media/image531.png"/><Relationship Id="rId573" Type="http://schemas.openxmlformats.org/officeDocument/2006/relationships/image" Target="../media/image573.png"/><Relationship Id="rId629" Type="http://schemas.openxmlformats.org/officeDocument/2006/relationships/image" Target="../media/image629.png"/><Relationship Id="rId170" Type="http://schemas.openxmlformats.org/officeDocument/2006/relationships/image" Target="../media/image170.png"/><Relationship Id="rId226" Type="http://schemas.openxmlformats.org/officeDocument/2006/relationships/image" Target="../media/image226.png"/><Relationship Id="rId433" Type="http://schemas.openxmlformats.org/officeDocument/2006/relationships/image" Target="../media/image433.png"/><Relationship Id="rId268" Type="http://schemas.openxmlformats.org/officeDocument/2006/relationships/image" Target="../media/image268.png"/><Relationship Id="rId475" Type="http://schemas.openxmlformats.org/officeDocument/2006/relationships/image" Target="../media/image475.png"/><Relationship Id="rId640" Type="http://schemas.openxmlformats.org/officeDocument/2006/relationships/image" Target="../media/image640.png"/><Relationship Id="rId682" Type="http://schemas.openxmlformats.org/officeDocument/2006/relationships/image" Target="../media/image682.png"/><Relationship Id="rId738" Type="http://schemas.openxmlformats.org/officeDocument/2006/relationships/image" Target="../media/image738.png"/><Relationship Id="rId32" Type="http://schemas.openxmlformats.org/officeDocument/2006/relationships/image" Target="../media/image32.png"/><Relationship Id="rId74" Type="http://schemas.openxmlformats.org/officeDocument/2006/relationships/image" Target="../media/image74.png"/><Relationship Id="rId128" Type="http://schemas.openxmlformats.org/officeDocument/2006/relationships/image" Target="../media/image128.png"/><Relationship Id="rId335" Type="http://schemas.openxmlformats.org/officeDocument/2006/relationships/image" Target="../media/image335.png"/><Relationship Id="rId377" Type="http://schemas.openxmlformats.org/officeDocument/2006/relationships/image" Target="../media/image377.png"/><Relationship Id="rId500" Type="http://schemas.openxmlformats.org/officeDocument/2006/relationships/image" Target="../media/image500.png"/><Relationship Id="rId542" Type="http://schemas.openxmlformats.org/officeDocument/2006/relationships/image" Target="../media/image542.png"/><Relationship Id="rId584" Type="http://schemas.openxmlformats.org/officeDocument/2006/relationships/image" Target="../media/image584.png"/><Relationship Id="rId5" Type="http://schemas.openxmlformats.org/officeDocument/2006/relationships/image" Target="../media/image5.png"/><Relationship Id="rId181" Type="http://schemas.openxmlformats.org/officeDocument/2006/relationships/image" Target="../media/image181.png"/><Relationship Id="rId237" Type="http://schemas.openxmlformats.org/officeDocument/2006/relationships/image" Target="../media/image237.png"/><Relationship Id="rId402" Type="http://schemas.openxmlformats.org/officeDocument/2006/relationships/image" Target="../media/image402.png"/><Relationship Id="rId279" Type="http://schemas.openxmlformats.org/officeDocument/2006/relationships/image" Target="../media/image279.png"/><Relationship Id="rId444" Type="http://schemas.openxmlformats.org/officeDocument/2006/relationships/image" Target="../media/image444.png"/><Relationship Id="rId486" Type="http://schemas.openxmlformats.org/officeDocument/2006/relationships/image" Target="../media/image486.png"/><Relationship Id="rId651" Type="http://schemas.openxmlformats.org/officeDocument/2006/relationships/image" Target="../media/image651.png"/><Relationship Id="rId693" Type="http://schemas.openxmlformats.org/officeDocument/2006/relationships/image" Target="../media/image693.png"/><Relationship Id="rId707" Type="http://schemas.openxmlformats.org/officeDocument/2006/relationships/image" Target="../media/image707.png"/><Relationship Id="rId749" Type="http://schemas.openxmlformats.org/officeDocument/2006/relationships/image" Target="../media/image749.png"/><Relationship Id="rId43" Type="http://schemas.openxmlformats.org/officeDocument/2006/relationships/image" Target="../media/image43.png"/><Relationship Id="rId139" Type="http://schemas.openxmlformats.org/officeDocument/2006/relationships/image" Target="../media/image139.png"/><Relationship Id="rId290" Type="http://schemas.openxmlformats.org/officeDocument/2006/relationships/image" Target="../media/image290.png"/><Relationship Id="rId304" Type="http://schemas.openxmlformats.org/officeDocument/2006/relationships/image" Target="../media/image304.png"/><Relationship Id="rId346" Type="http://schemas.openxmlformats.org/officeDocument/2006/relationships/image" Target="../media/image346.png"/><Relationship Id="rId388" Type="http://schemas.openxmlformats.org/officeDocument/2006/relationships/image" Target="../media/image388.png"/><Relationship Id="rId511" Type="http://schemas.openxmlformats.org/officeDocument/2006/relationships/image" Target="../media/image511.png"/><Relationship Id="rId553" Type="http://schemas.openxmlformats.org/officeDocument/2006/relationships/image" Target="../media/image553.png"/><Relationship Id="rId609" Type="http://schemas.openxmlformats.org/officeDocument/2006/relationships/image" Target="../media/image609.png"/><Relationship Id="rId85" Type="http://schemas.openxmlformats.org/officeDocument/2006/relationships/image" Target="../media/image85.png"/><Relationship Id="rId150" Type="http://schemas.openxmlformats.org/officeDocument/2006/relationships/image" Target="../media/image15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595" Type="http://schemas.openxmlformats.org/officeDocument/2006/relationships/image" Target="../media/image595.png"/><Relationship Id="rId248" Type="http://schemas.openxmlformats.org/officeDocument/2006/relationships/image" Target="../media/image248.png"/><Relationship Id="rId455" Type="http://schemas.openxmlformats.org/officeDocument/2006/relationships/image" Target="../media/image455.png"/><Relationship Id="rId497" Type="http://schemas.openxmlformats.org/officeDocument/2006/relationships/image" Target="../media/image497.png"/><Relationship Id="rId620" Type="http://schemas.openxmlformats.org/officeDocument/2006/relationships/image" Target="../media/image620.png"/><Relationship Id="rId662" Type="http://schemas.openxmlformats.org/officeDocument/2006/relationships/image" Target="../media/image662.png"/><Relationship Id="rId718" Type="http://schemas.openxmlformats.org/officeDocument/2006/relationships/image" Target="../media/image718.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22" Type="http://schemas.openxmlformats.org/officeDocument/2006/relationships/image" Target="../media/image522.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564" Type="http://schemas.openxmlformats.org/officeDocument/2006/relationships/image" Target="../media/image564.png"/><Relationship Id="rId259" Type="http://schemas.openxmlformats.org/officeDocument/2006/relationships/image" Target="../media/image259.png"/><Relationship Id="rId424" Type="http://schemas.openxmlformats.org/officeDocument/2006/relationships/image" Target="../media/image424.png"/><Relationship Id="rId466" Type="http://schemas.openxmlformats.org/officeDocument/2006/relationships/image" Target="../media/image466.png"/><Relationship Id="rId631" Type="http://schemas.openxmlformats.org/officeDocument/2006/relationships/image" Target="../media/image631.png"/><Relationship Id="rId673" Type="http://schemas.openxmlformats.org/officeDocument/2006/relationships/image" Target="../media/image673.png"/><Relationship Id="rId729" Type="http://schemas.openxmlformats.org/officeDocument/2006/relationships/image" Target="../media/image729.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6.png"/><Relationship Id="rId533" Type="http://schemas.openxmlformats.org/officeDocument/2006/relationships/image" Target="../media/image533.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40" Type="http://schemas.openxmlformats.org/officeDocument/2006/relationships/image" Target="../media/image740.png"/><Relationship Id="rId172" Type="http://schemas.openxmlformats.org/officeDocument/2006/relationships/image" Target="../media/image172.png"/><Relationship Id="rId228" Type="http://schemas.openxmlformats.org/officeDocument/2006/relationships/image" Target="../media/image228.png"/><Relationship Id="rId435" Type="http://schemas.openxmlformats.org/officeDocument/2006/relationships/image" Target="../media/image435.png"/><Relationship Id="rId477" Type="http://schemas.openxmlformats.org/officeDocument/2006/relationships/image" Target="../media/image477.png"/><Relationship Id="rId600" Type="http://schemas.openxmlformats.org/officeDocument/2006/relationships/image" Target="../media/image600.png"/><Relationship Id="rId642" Type="http://schemas.openxmlformats.org/officeDocument/2006/relationships/image" Target="../media/image642.png"/><Relationship Id="rId684" Type="http://schemas.openxmlformats.org/officeDocument/2006/relationships/image" Target="../media/image684.png"/><Relationship Id="rId281" Type="http://schemas.openxmlformats.org/officeDocument/2006/relationships/image" Target="../media/image281.png"/><Relationship Id="rId337" Type="http://schemas.openxmlformats.org/officeDocument/2006/relationships/image" Target="../media/image337.png"/><Relationship Id="rId502" Type="http://schemas.openxmlformats.org/officeDocument/2006/relationships/image" Target="../media/image502.png"/><Relationship Id="rId34" Type="http://schemas.openxmlformats.org/officeDocument/2006/relationships/image" Target="../media/image34.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44" Type="http://schemas.openxmlformats.org/officeDocument/2006/relationships/image" Target="../media/image544.png"/><Relationship Id="rId586" Type="http://schemas.openxmlformats.org/officeDocument/2006/relationships/image" Target="../media/image586.png"/><Relationship Id="rId7" Type="http://schemas.openxmlformats.org/officeDocument/2006/relationships/image" Target="../media/image7.png"/><Relationship Id="rId183" Type="http://schemas.openxmlformats.org/officeDocument/2006/relationships/image" Target="../media/image183.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46" Type="http://schemas.openxmlformats.org/officeDocument/2006/relationships/image" Target="../media/image446.png"/><Relationship Id="rId611" Type="http://schemas.openxmlformats.org/officeDocument/2006/relationships/image" Target="../media/image611.png"/><Relationship Id="rId653" Type="http://schemas.openxmlformats.org/officeDocument/2006/relationships/image" Target="../media/image653.png"/><Relationship Id="rId250" Type="http://schemas.openxmlformats.org/officeDocument/2006/relationships/image" Target="../media/image250.png"/><Relationship Id="rId292" Type="http://schemas.openxmlformats.org/officeDocument/2006/relationships/image" Target="../media/image292.png"/><Relationship Id="rId306" Type="http://schemas.openxmlformats.org/officeDocument/2006/relationships/image" Target="../media/image306.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45" Type="http://schemas.openxmlformats.org/officeDocument/2006/relationships/image" Target="../media/image45.pn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8.png"/><Relationship Id="rId513" Type="http://schemas.openxmlformats.org/officeDocument/2006/relationships/image" Target="../media/image513.png"/><Relationship Id="rId555" Type="http://schemas.openxmlformats.org/officeDocument/2006/relationships/image" Target="../media/image555.png"/><Relationship Id="rId597" Type="http://schemas.openxmlformats.org/officeDocument/2006/relationships/image" Target="../media/image597.png"/><Relationship Id="rId720" Type="http://schemas.openxmlformats.org/officeDocument/2006/relationships/image" Target="../media/image720.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457" Type="http://schemas.openxmlformats.org/officeDocument/2006/relationships/image" Target="../media/image457.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664" Type="http://schemas.openxmlformats.org/officeDocument/2006/relationships/image" Target="../media/image664.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524" Type="http://schemas.openxmlformats.org/officeDocument/2006/relationships/image" Target="../media/image524.png"/><Relationship Id="rId566" Type="http://schemas.openxmlformats.org/officeDocument/2006/relationships/image" Target="../media/image566.png"/><Relationship Id="rId731" Type="http://schemas.openxmlformats.org/officeDocument/2006/relationships/image" Target="../media/image731.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png"/><Relationship Id="rId633" Type="http://schemas.openxmlformats.org/officeDocument/2006/relationships/image" Target="../media/image633.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pn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8.png"/><Relationship Id="rId535" Type="http://schemas.openxmlformats.org/officeDocument/2006/relationships/image" Target="../media/image535.png"/><Relationship Id="rId577" Type="http://schemas.openxmlformats.org/officeDocument/2006/relationships/image" Target="../media/image577.png"/><Relationship Id="rId700" Type="http://schemas.openxmlformats.org/officeDocument/2006/relationships/image" Target="../media/image700.png"/><Relationship Id="rId742" Type="http://schemas.openxmlformats.org/officeDocument/2006/relationships/image" Target="../media/image742.pn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241" Type="http://schemas.openxmlformats.org/officeDocument/2006/relationships/image" Target="../media/image241.png"/><Relationship Id="rId437" Type="http://schemas.openxmlformats.org/officeDocument/2006/relationships/image" Target="../media/image437.png"/><Relationship Id="rId479" Type="http://schemas.openxmlformats.org/officeDocument/2006/relationships/image" Target="../media/image479.png"/><Relationship Id="rId644" Type="http://schemas.openxmlformats.org/officeDocument/2006/relationships/image" Target="../media/image644.png"/><Relationship Id="rId686" Type="http://schemas.openxmlformats.org/officeDocument/2006/relationships/image" Target="../media/image686.pn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pn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png"/><Relationship Id="rId711" Type="http://schemas.openxmlformats.org/officeDocument/2006/relationships/image" Target="../media/image711.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655" Type="http://schemas.openxmlformats.org/officeDocument/2006/relationships/image" Target="../media/image655.png"/><Relationship Id="rId697" Type="http://schemas.openxmlformats.org/officeDocument/2006/relationships/image" Target="../media/image697.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png"/><Relationship Id="rId666" Type="http://schemas.openxmlformats.org/officeDocument/2006/relationships/image" Target="../media/image666.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33" Type="http://schemas.openxmlformats.org/officeDocument/2006/relationships/image" Target="../media/image733.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635" Type="http://schemas.openxmlformats.org/officeDocument/2006/relationships/image" Target="../media/image635.png"/><Relationship Id="rId677" Type="http://schemas.openxmlformats.org/officeDocument/2006/relationships/image" Target="../media/image677.pn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744" Type="http://schemas.openxmlformats.org/officeDocument/2006/relationships/image" Target="../media/image744.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646" Type="http://schemas.openxmlformats.org/officeDocument/2006/relationships/image" Target="../media/image646.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713" Type="http://schemas.openxmlformats.org/officeDocument/2006/relationships/image" Target="../media/image713.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699" Type="http://schemas.openxmlformats.org/officeDocument/2006/relationships/image" Target="../media/image699.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724" Type="http://schemas.openxmlformats.org/officeDocument/2006/relationships/image" Target="../media/image724.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735" Type="http://schemas.openxmlformats.org/officeDocument/2006/relationships/image" Target="../media/image735.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9.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746" Type="http://schemas.openxmlformats.org/officeDocument/2006/relationships/image" Target="../media/image746.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726" Type="http://schemas.openxmlformats.org/officeDocument/2006/relationships/image" Target="../media/image726.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06" Type="http://schemas.openxmlformats.org/officeDocument/2006/relationships/image" Target="../media/image106.png"/><Relationship Id="rId127" Type="http://schemas.openxmlformats.org/officeDocument/2006/relationships/image" Target="../media/image127.png"/><Relationship Id="rId313" Type="http://schemas.openxmlformats.org/officeDocument/2006/relationships/image" Target="../media/image313.png"/><Relationship Id="rId495" Type="http://schemas.openxmlformats.org/officeDocument/2006/relationships/image" Target="../media/image495.png"/><Relationship Id="rId681" Type="http://schemas.openxmlformats.org/officeDocument/2006/relationships/image" Target="../media/image681.png"/><Relationship Id="rId716" Type="http://schemas.openxmlformats.org/officeDocument/2006/relationships/image" Target="../media/image716.png"/><Relationship Id="rId737" Type="http://schemas.openxmlformats.org/officeDocument/2006/relationships/image" Target="../media/image73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png"/><Relationship Id="rId334" Type="http://schemas.openxmlformats.org/officeDocument/2006/relationships/image" Target="../media/image334.png"/><Relationship Id="rId355" Type="http://schemas.openxmlformats.org/officeDocument/2006/relationships/image" Target="../media/image355.png"/><Relationship Id="rId376" Type="http://schemas.openxmlformats.org/officeDocument/2006/relationships/image" Target="../media/image376.png"/><Relationship Id="rId397" Type="http://schemas.openxmlformats.org/officeDocument/2006/relationships/image" Target="../media/image397.png"/><Relationship Id="rId520" Type="http://schemas.openxmlformats.org/officeDocument/2006/relationships/image" Target="../media/image520.png"/><Relationship Id="rId541" Type="http://schemas.openxmlformats.org/officeDocument/2006/relationships/image" Target="../media/image541.png"/><Relationship Id="rId562" Type="http://schemas.openxmlformats.org/officeDocument/2006/relationships/image" Target="../media/image562.png"/><Relationship Id="rId583" Type="http://schemas.openxmlformats.org/officeDocument/2006/relationships/image" Target="../media/image583.png"/><Relationship Id="rId618" Type="http://schemas.openxmlformats.org/officeDocument/2006/relationships/image" Target="../media/image618.png"/><Relationship Id="rId639" Type="http://schemas.openxmlformats.org/officeDocument/2006/relationships/image" Target="../media/image639.png"/><Relationship Id="rId4" Type="http://schemas.openxmlformats.org/officeDocument/2006/relationships/image" Target="../media/image4.png"/><Relationship Id="rId180" Type="http://schemas.openxmlformats.org/officeDocument/2006/relationships/image" Target="../media/image180.png"/><Relationship Id="rId215" Type="http://schemas.openxmlformats.org/officeDocument/2006/relationships/image" Target="../media/image215.png"/><Relationship Id="rId236" Type="http://schemas.openxmlformats.org/officeDocument/2006/relationships/image" Target="../media/image236.png"/><Relationship Id="rId257" Type="http://schemas.openxmlformats.org/officeDocument/2006/relationships/image" Target="../media/image257.png"/><Relationship Id="rId278" Type="http://schemas.openxmlformats.org/officeDocument/2006/relationships/image" Target="../media/image278.png"/><Relationship Id="rId401" Type="http://schemas.openxmlformats.org/officeDocument/2006/relationships/image" Target="../media/image401.png"/><Relationship Id="rId422" Type="http://schemas.openxmlformats.org/officeDocument/2006/relationships/image" Target="../media/image422.png"/><Relationship Id="rId443" Type="http://schemas.openxmlformats.org/officeDocument/2006/relationships/image" Target="../media/image443.png"/><Relationship Id="rId464" Type="http://schemas.openxmlformats.org/officeDocument/2006/relationships/image" Target="../media/image464.png"/><Relationship Id="rId650" Type="http://schemas.openxmlformats.org/officeDocument/2006/relationships/image" Target="../media/image650.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748" Type="http://schemas.openxmlformats.org/officeDocument/2006/relationships/image" Target="../media/image748.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717" Type="http://schemas.openxmlformats.org/officeDocument/2006/relationships/image" Target="../media/image717.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728" Type="http://schemas.openxmlformats.org/officeDocument/2006/relationships/image" Target="../media/image72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739" Type="http://schemas.openxmlformats.org/officeDocument/2006/relationships/image" Target="../media/image739.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media/image708.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741" Type="http://schemas.openxmlformats.org/officeDocument/2006/relationships/image" Target="../media/image741.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s>
</file>

<file path=xl/drawings/drawing1.xml><?xml version="1.0" encoding="utf-8"?>
<xdr:wsDr xmlns:xdr="http://schemas.openxmlformats.org/drawingml/2006/spreadsheetDrawing" xmlns:a="http://schemas.openxmlformats.org/drawingml/2006/main">
  <xdr:twoCellAnchor>
    <xdr:from>
      <xdr:col>4</xdr:col>
      <xdr:colOff>0</xdr:colOff>
      <xdr:row>4</xdr:row>
      <xdr:rowOff>0</xdr:rowOff>
    </xdr:from>
    <xdr:to>
      <xdr:col>5</xdr:col>
      <xdr:colOff>0</xdr:colOff>
      <xdr:row>5</xdr:row>
      <xdr:rowOff>0</xdr:rowOff>
    </xdr:to>
    <xdr:pic>
      <xdr:nvPicPr>
        <xdr:cNvPr id="3574" name="Имя " descr="Descr "/>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93380" y="1135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xdr:row>
      <xdr:rowOff>0</xdr:rowOff>
    </xdr:from>
    <xdr:to>
      <xdr:col>5</xdr:col>
      <xdr:colOff>0</xdr:colOff>
      <xdr:row>12</xdr:row>
      <xdr:rowOff>0</xdr:rowOff>
    </xdr:to>
    <xdr:pic>
      <xdr:nvPicPr>
        <xdr:cNvPr id="3575" name="Имя " descr="Descr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93380" y="4655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xdr:row>
      <xdr:rowOff>0</xdr:rowOff>
    </xdr:from>
    <xdr:to>
      <xdr:col>5</xdr:col>
      <xdr:colOff>0</xdr:colOff>
      <xdr:row>13</xdr:row>
      <xdr:rowOff>0</xdr:rowOff>
    </xdr:to>
    <xdr:pic>
      <xdr:nvPicPr>
        <xdr:cNvPr id="3576" name="Имя " descr="Descr "/>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93380" y="5158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xdr:row>
      <xdr:rowOff>0</xdr:rowOff>
    </xdr:from>
    <xdr:to>
      <xdr:col>5</xdr:col>
      <xdr:colOff>0</xdr:colOff>
      <xdr:row>16</xdr:row>
      <xdr:rowOff>0</xdr:rowOff>
    </xdr:to>
    <xdr:pic>
      <xdr:nvPicPr>
        <xdr:cNvPr id="3577" name="Имя " descr="Descr "/>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93380" y="66675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xdr:row>
      <xdr:rowOff>0</xdr:rowOff>
    </xdr:from>
    <xdr:to>
      <xdr:col>5</xdr:col>
      <xdr:colOff>0</xdr:colOff>
      <xdr:row>19</xdr:row>
      <xdr:rowOff>0</xdr:rowOff>
    </xdr:to>
    <xdr:pic>
      <xdr:nvPicPr>
        <xdr:cNvPr id="3578" name="Имя " descr="Descr "/>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93380" y="81762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5</xdr:col>
      <xdr:colOff>0</xdr:colOff>
      <xdr:row>20</xdr:row>
      <xdr:rowOff>0</xdr:rowOff>
    </xdr:to>
    <xdr:pic>
      <xdr:nvPicPr>
        <xdr:cNvPr id="3579" name="Имя " descr="Descr "/>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93380" y="8679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22</xdr:row>
      <xdr:rowOff>0</xdr:rowOff>
    </xdr:from>
    <xdr:to>
      <xdr:col>5</xdr:col>
      <xdr:colOff>0</xdr:colOff>
      <xdr:row>23</xdr:row>
      <xdr:rowOff>0</xdr:rowOff>
    </xdr:to>
    <xdr:pic>
      <xdr:nvPicPr>
        <xdr:cNvPr id="3580" name="Имя " descr="Descr "/>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993380" y="101879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xdr:row>
      <xdr:rowOff>0</xdr:rowOff>
    </xdr:from>
    <xdr:to>
      <xdr:col>5</xdr:col>
      <xdr:colOff>0</xdr:colOff>
      <xdr:row>24</xdr:row>
      <xdr:rowOff>0</xdr:rowOff>
    </xdr:to>
    <xdr:pic>
      <xdr:nvPicPr>
        <xdr:cNvPr id="3581" name="Имя " descr="Descr "/>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993380" y="106908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xdr:row>
      <xdr:rowOff>0</xdr:rowOff>
    </xdr:from>
    <xdr:to>
      <xdr:col>5</xdr:col>
      <xdr:colOff>0</xdr:colOff>
      <xdr:row>25</xdr:row>
      <xdr:rowOff>0</xdr:rowOff>
    </xdr:to>
    <xdr:pic>
      <xdr:nvPicPr>
        <xdr:cNvPr id="3582" name="Имя " descr="Descr "/>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993380" y="11193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xdr:row>
      <xdr:rowOff>0</xdr:rowOff>
    </xdr:from>
    <xdr:to>
      <xdr:col>5</xdr:col>
      <xdr:colOff>0</xdr:colOff>
      <xdr:row>26</xdr:row>
      <xdr:rowOff>0</xdr:rowOff>
    </xdr:to>
    <xdr:pic>
      <xdr:nvPicPr>
        <xdr:cNvPr id="3583" name="Имя " descr="Descr "/>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993380" y="116967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xdr:row>
      <xdr:rowOff>0</xdr:rowOff>
    </xdr:from>
    <xdr:to>
      <xdr:col>5</xdr:col>
      <xdr:colOff>0</xdr:colOff>
      <xdr:row>27</xdr:row>
      <xdr:rowOff>0</xdr:rowOff>
    </xdr:to>
    <xdr:pic>
      <xdr:nvPicPr>
        <xdr:cNvPr id="3584" name="Имя " descr="Descr "/>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993380" y="121996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34</xdr:row>
      <xdr:rowOff>0</xdr:rowOff>
    </xdr:from>
    <xdr:to>
      <xdr:col>5</xdr:col>
      <xdr:colOff>0</xdr:colOff>
      <xdr:row>35</xdr:row>
      <xdr:rowOff>0</xdr:rowOff>
    </xdr:to>
    <xdr:pic>
      <xdr:nvPicPr>
        <xdr:cNvPr id="3585" name="Имя " descr="Descr "/>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993380" y="16222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37</xdr:row>
      <xdr:rowOff>0</xdr:rowOff>
    </xdr:from>
    <xdr:to>
      <xdr:col>5</xdr:col>
      <xdr:colOff>0</xdr:colOff>
      <xdr:row>38</xdr:row>
      <xdr:rowOff>0</xdr:rowOff>
    </xdr:to>
    <xdr:pic>
      <xdr:nvPicPr>
        <xdr:cNvPr id="3586" name="Имя " descr="Descr "/>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993380" y="17731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42</xdr:row>
      <xdr:rowOff>0</xdr:rowOff>
    </xdr:from>
    <xdr:to>
      <xdr:col>5</xdr:col>
      <xdr:colOff>0</xdr:colOff>
      <xdr:row>43</xdr:row>
      <xdr:rowOff>0</xdr:rowOff>
    </xdr:to>
    <xdr:pic>
      <xdr:nvPicPr>
        <xdr:cNvPr id="3587" name="Имя " descr="Descr "/>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993380" y="202463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43</xdr:row>
      <xdr:rowOff>0</xdr:rowOff>
    </xdr:from>
    <xdr:to>
      <xdr:col>5</xdr:col>
      <xdr:colOff>0</xdr:colOff>
      <xdr:row>44</xdr:row>
      <xdr:rowOff>0</xdr:rowOff>
    </xdr:to>
    <xdr:pic>
      <xdr:nvPicPr>
        <xdr:cNvPr id="3588" name="Имя " descr="Descr "/>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993380" y="207492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47</xdr:row>
      <xdr:rowOff>0</xdr:rowOff>
    </xdr:from>
    <xdr:to>
      <xdr:col>5</xdr:col>
      <xdr:colOff>0</xdr:colOff>
      <xdr:row>48</xdr:row>
      <xdr:rowOff>0</xdr:rowOff>
    </xdr:to>
    <xdr:pic>
      <xdr:nvPicPr>
        <xdr:cNvPr id="3589" name="Имя " descr="Descr "/>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7993380" y="227609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51</xdr:row>
      <xdr:rowOff>0</xdr:rowOff>
    </xdr:from>
    <xdr:to>
      <xdr:col>5</xdr:col>
      <xdr:colOff>0</xdr:colOff>
      <xdr:row>52</xdr:row>
      <xdr:rowOff>0</xdr:rowOff>
    </xdr:to>
    <xdr:pic>
      <xdr:nvPicPr>
        <xdr:cNvPr id="3590" name="Имя " descr="Descr "/>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7993380" y="247726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57</xdr:row>
      <xdr:rowOff>0</xdr:rowOff>
    </xdr:from>
    <xdr:to>
      <xdr:col>5</xdr:col>
      <xdr:colOff>0</xdr:colOff>
      <xdr:row>58</xdr:row>
      <xdr:rowOff>0</xdr:rowOff>
    </xdr:to>
    <xdr:pic>
      <xdr:nvPicPr>
        <xdr:cNvPr id="3591" name="Имя " descr="Descr "/>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993380" y="277901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59</xdr:row>
      <xdr:rowOff>0</xdr:rowOff>
    </xdr:from>
    <xdr:to>
      <xdr:col>5</xdr:col>
      <xdr:colOff>0</xdr:colOff>
      <xdr:row>60</xdr:row>
      <xdr:rowOff>0</xdr:rowOff>
    </xdr:to>
    <xdr:pic>
      <xdr:nvPicPr>
        <xdr:cNvPr id="3592" name="Имя " descr="Descr "/>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993380" y="28795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62</xdr:row>
      <xdr:rowOff>0</xdr:rowOff>
    </xdr:from>
    <xdr:to>
      <xdr:col>5</xdr:col>
      <xdr:colOff>0</xdr:colOff>
      <xdr:row>63</xdr:row>
      <xdr:rowOff>0</xdr:rowOff>
    </xdr:to>
    <xdr:pic>
      <xdr:nvPicPr>
        <xdr:cNvPr id="3593" name="Имя " descr="Descr "/>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993380" y="30304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67</xdr:row>
      <xdr:rowOff>0</xdr:rowOff>
    </xdr:from>
    <xdr:to>
      <xdr:col>5</xdr:col>
      <xdr:colOff>0</xdr:colOff>
      <xdr:row>68</xdr:row>
      <xdr:rowOff>0</xdr:rowOff>
    </xdr:to>
    <xdr:pic>
      <xdr:nvPicPr>
        <xdr:cNvPr id="3594" name="Имя " descr="Descr "/>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993380" y="328193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69</xdr:row>
      <xdr:rowOff>0</xdr:rowOff>
    </xdr:from>
    <xdr:to>
      <xdr:col>5</xdr:col>
      <xdr:colOff>0</xdr:colOff>
      <xdr:row>70</xdr:row>
      <xdr:rowOff>0</xdr:rowOff>
    </xdr:to>
    <xdr:pic>
      <xdr:nvPicPr>
        <xdr:cNvPr id="3595" name="Имя " descr="Descr "/>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7993380" y="33825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70</xdr:row>
      <xdr:rowOff>0</xdr:rowOff>
    </xdr:from>
    <xdr:to>
      <xdr:col>5</xdr:col>
      <xdr:colOff>0</xdr:colOff>
      <xdr:row>71</xdr:row>
      <xdr:rowOff>0</xdr:rowOff>
    </xdr:to>
    <xdr:pic>
      <xdr:nvPicPr>
        <xdr:cNvPr id="3596" name="Имя " descr="Descr "/>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993380" y="343281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71</xdr:row>
      <xdr:rowOff>0</xdr:rowOff>
    </xdr:from>
    <xdr:to>
      <xdr:col>5</xdr:col>
      <xdr:colOff>0</xdr:colOff>
      <xdr:row>72</xdr:row>
      <xdr:rowOff>0</xdr:rowOff>
    </xdr:to>
    <xdr:pic>
      <xdr:nvPicPr>
        <xdr:cNvPr id="3597" name="Имя " descr="Descr "/>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7993380" y="348310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73</xdr:row>
      <xdr:rowOff>0</xdr:rowOff>
    </xdr:from>
    <xdr:to>
      <xdr:col>5</xdr:col>
      <xdr:colOff>0</xdr:colOff>
      <xdr:row>74</xdr:row>
      <xdr:rowOff>0</xdr:rowOff>
    </xdr:to>
    <xdr:pic>
      <xdr:nvPicPr>
        <xdr:cNvPr id="3598" name="Имя " descr="Descr "/>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7993380" y="358368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74</xdr:row>
      <xdr:rowOff>0</xdr:rowOff>
    </xdr:from>
    <xdr:to>
      <xdr:col>5</xdr:col>
      <xdr:colOff>0</xdr:colOff>
      <xdr:row>75</xdr:row>
      <xdr:rowOff>0</xdr:rowOff>
    </xdr:to>
    <xdr:pic>
      <xdr:nvPicPr>
        <xdr:cNvPr id="3599" name="Имя " descr="Descr "/>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7993380" y="36339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78</xdr:row>
      <xdr:rowOff>0</xdr:rowOff>
    </xdr:from>
    <xdr:to>
      <xdr:col>5</xdr:col>
      <xdr:colOff>0</xdr:colOff>
      <xdr:row>79</xdr:row>
      <xdr:rowOff>0</xdr:rowOff>
    </xdr:to>
    <xdr:pic>
      <xdr:nvPicPr>
        <xdr:cNvPr id="3600" name="Имя " descr="Descr "/>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7993380" y="383514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80</xdr:row>
      <xdr:rowOff>0</xdr:rowOff>
    </xdr:from>
    <xdr:to>
      <xdr:col>5</xdr:col>
      <xdr:colOff>0</xdr:colOff>
      <xdr:row>81</xdr:row>
      <xdr:rowOff>0</xdr:rowOff>
    </xdr:to>
    <xdr:pic>
      <xdr:nvPicPr>
        <xdr:cNvPr id="3601" name="Имя " descr="Descr "/>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7993380" y="393573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81</xdr:row>
      <xdr:rowOff>0</xdr:rowOff>
    </xdr:from>
    <xdr:to>
      <xdr:col>5</xdr:col>
      <xdr:colOff>0</xdr:colOff>
      <xdr:row>82</xdr:row>
      <xdr:rowOff>0</xdr:rowOff>
    </xdr:to>
    <xdr:pic>
      <xdr:nvPicPr>
        <xdr:cNvPr id="3602" name="Имя " descr="Descr "/>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7993380" y="398602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92</xdr:row>
      <xdr:rowOff>0</xdr:rowOff>
    </xdr:from>
    <xdr:to>
      <xdr:col>5</xdr:col>
      <xdr:colOff>0</xdr:colOff>
      <xdr:row>93</xdr:row>
      <xdr:rowOff>0</xdr:rowOff>
    </xdr:to>
    <xdr:pic>
      <xdr:nvPicPr>
        <xdr:cNvPr id="3603" name="Имя " descr="Descr "/>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7993380" y="453923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93</xdr:row>
      <xdr:rowOff>0</xdr:rowOff>
    </xdr:from>
    <xdr:to>
      <xdr:col>5</xdr:col>
      <xdr:colOff>0</xdr:colOff>
      <xdr:row>94</xdr:row>
      <xdr:rowOff>0</xdr:rowOff>
    </xdr:to>
    <xdr:pic>
      <xdr:nvPicPr>
        <xdr:cNvPr id="3604" name="Имя " descr="Descr "/>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7993380" y="458952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5</xdr:col>
      <xdr:colOff>0</xdr:colOff>
      <xdr:row>105</xdr:row>
      <xdr:rowOff>0</xdr:rowOff>
    </xdr:to>
    <xdr:pic>
      <xdr:nvPicPr>
        <xdr:cNvPr id="3605" name="Имя " descr="Descr "/>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7993380" y="51427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105</xdr:row>
      <xdr:rowOff>0</xdr:rowOff>
    </xdr:from>
    <xdr:to>
      <xdr:col>5</xdr:col>
      <xdr:colOff>0</xdr:colOff>
      <xdr:row>106</xdr:row>
      <xdr:rowOff>0</xdr:rowOff>
    </xdr:to>
    <xdr:pic>
      <xdr:nvPicPr>
        <xdr:cNvPr id="3606" name="Имя " descr="Descr "/>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7993380" y="519303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106</xdr:row>
      <xdr:rowOff>0</xdr:rowOff>
    </xdr:from>
    <xdr:to>
      <xdr:col>5</xdr:col>
      <xdr:colOff>0</xdr:colOff>
      <xdr:row>107</xdr:row>
      <xdr:rowOff>0</xdr:rowOff>
    </xdr:to>
    <xdr:pic>
      <xdr:nvPicPr>
        <xdr:cNvPr id="3607" name="Имя " descr="Descr "/>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7993380" y="524332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108</xdr:row>
      <xdr:rowOff>0</xdr:rowOff>
    </xdr:from>
    <xdr:to>
      <xdr:col>5</xdr:col>
      <xdr:colOff>0</xdr:colOff>
      <xdr:row>109</xdr:row>
      <xdr:rowOff>0</xdr:rowOff>
    </xdr:to>
    <xdr:pic>
      <xdr:nvPicPr>
        <xdr:cNvPr id="3608" name="Имя " descr="Descr "/>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7993380" y="534390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110</xdr:row>
      <xdr:rowOff>0</xdr:rowOff>
    </xdr:from>
    <xdr:to>
      <xdr:col>5</xdr:col>
      <xdr:colOff>0</xdr:colOff>
      <xdr:row>111</xdr:row>
      <xdr:rowOff>0</xdr:rowOff>
    </xdr:to>
    <xdr:pic>
      <xdr:nvPicPr>
        <xdr:cNvPr id="3609" name="Имя " descr="Descr "/>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7993380" y="54444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111</xdr:row>
      <xdr:rowOff>0</xdr:rowOff>
    </xdr:from>
    <xdr:to>
      <xdr:col>5</xdr:col>
      <xdr:colOff>0</xdr:colOff>
      <xdr:row>112</xdr:row>
      <xdr:rowOff>0</xdr:rowOff>
    </xdr:to>
    <xdr:pic>
      <xdr:nvPicPr>
        <xdr:cNvPr id="3610" name="Имя " descr="Descr "/>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7993380" y="54947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114</xdr:row>
      <xdr:rowOff>0</xdr:rowOff>
    </xdr:from>
    <xdr:to>
      <xdr:col>5</xdr:col>
      <xdr:colOff>0</xdr:colOff>
      <xdr:row>115</xdr:row>
      <xdr:rowOff>0</xdr:rowOff>
    </xdr:to>
    <xdr:pic>
      <xdr:nvPicPr>
        <xdr:cNvPr id="3611" name="Имя " descr="Descr "/>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7993380" y="56456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116</xdr:row>
      <xdr:rowOff>0</xdr:rowOff>
    </xdr:from>
    <xdr:to>
      <xdr:col>5</xdr:col>
      <xdr:colOff>0</xdr:colOff>
      <xdr:row>117</xdr:row>
      <xdr:rowOff>0</xdr:rowOff>
    </xdr:to>
    <xdr:pic>
      <xdr:nvPicPr>
        <xdr:cNvPr id="3612" name="Имя " descr="Descr "/>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7993380" y="574624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124</xdr:row>
      <xdr:rowOff>0</xdr:rowOff>
    </xdr:from>
    <xdr:to>
      <xdr:col>5</xdr:col>
      <xdr:colOff>0</xdr:colOff>
      <xdr:row>125</xdr:row>
      <xdr:rowOff>0</xdr:rowOff>
    </xdr:to>
    <xdr:pic>
      <xdr:nvPicPr>
        <xdr:cNvPr id="3613" name="Имя " descr="Descr "/>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7993380" y="61485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127</xdr:row>
      <xdr:rowOff>0</xdr:rowOff>
    </xdr:from>
    <xdr:to>
      <xdr:col>5</xdr:col>
      <xdr:colOff>0</xdr:colOff>
      <xdr:row>128</xdr:row>
      <xdr:rowOff>0</xdr:rowOff>
    </xdr:to>
    <xdr:pic>
      <xdr:nvPicPr>
        <xdr:cNvPr id="3614" name="Имя " descr="Descr "/>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7993380" y="62994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134</xdr:row>
      <xdr:rowOff>0</xdr:rowOff>
    </xdr:from>
    <xdr:to>
      <xdr:col>5</xdr:col>
      <xdr:colOff>0</xdr:colOff>
      <xdr:row>135</xdr:row>
      <xdr:rowOff>0</xdr:rowOff>
    </xdr:to>
    <xdr:pic>
      <xdr:nvPicPr>
        <xdr:cNvPr id="3615" name="Имя " descr="Descr "/>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7993380" y="66514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137</xdr:row>
      <xdr:rowOff>0</xdr:rowOff>
    </xdr:from>
    <xdr:to>
      <xdr:col>5</xdr:col>
      <xdr:colOff>0</xdr:colOff>
      <xdr:row>138</xdr:row>
      <xdr:rowOff>0</xdr:rowOff>
    </xdr:to>
    <xdr:pic>
      <xdr:nvPicPr>
        <xdr:cNvPr id="3616" name="Имя " descr="Descr "/>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7993380" y="68023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142</xdr:row>
      <xdr:rowOff>0</xdr:rowOff>
    </xdr:from>
    <xdr:to>
      <xdr:col>5</xdr:col>
      <xdr:colOff>0</xdr:colOff>
      <xdr:row>143</xdr:row>
      <xdr:rowOff>0</xdr:rowOff>
    </xdr:to>
    <xdr:pic>
      <xdr:nvPicPr>
        <xdr:cNvPr id="3617" name="Имя " descr="Descr "/>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7993380" y="705383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144</xdr:row>
      <xdr:rowOff>0</xdr:rowOff>
    </xdr:from>
    <xdr:to>
      <xdr:col>5</xdr:col>
      <xdr:colOff>0</xdr:colOff>
      <xdr:row>145</xdr:row>
      <xdr:rowOff>0</xdr:rowOff>
    </xdr:to>
    <xdr:pic>
      <xdr:nvPicPr>
        <xdr:cNvPr id="3618" name="Имя " descr="Descr "/>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7993380" y="71544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149</xdr:row>
      <xdr:rowOff>0</xdr:rowOff>
    </xdr:from>
    <xdr:to>
      <xdr:col>5</xdr:col>
      <xdr:colOff>0</xdr:colOff>
      <xdr:row>150</xdr:row>
      <xdr:rowOff>0</xdr:rowOff>
    </xdr:to>
    <xdr:pic>
      <xdr:nvPicPr>
        <xdr:cNvPr id="3619" name="Имя " descr="Descr "/>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7993380" y="74058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150</xdr:row>
      <xdr:rowOff>0</xdr:rowOff>
    </xdr:from>
    <xdr:to>
      <xdr:col>5</xdr:col>
      <xdr:colOff>0</xdr:colOff>
      <xdr:row>151</xdr:row>
      <xdr:rowOff>0</xdr:rowOff>
    </xdr:to>
    <xdr:pic>
      <xdr:nvPicPr>
        <xdr:cNvPr id="3620" name="Имя " descr="Descr "/>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7993380" y="745617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152</xdr:row>
      <xdr:rowOff>0</xdr:rowOff>
    </xdr:from>
    <xdr:to>
      <xdr:col>5</xdr:col>
      <xdr:colOff>0</xdr:colOff>
      <xdr:row>153</xdr:row>
      <xdr:rowOff>0</xdr:rowOff>
    </xdr:to>
    <xdr:pic>
      <xdr:nvPicPr>
        <xdr:cNvPr id="3621" name="Имя " descr="Descr "/>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7993380" y="75567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153</xdr:row>
      <xdr:rowOff>0</xdr:rowOff>
    </xdr:from>
    <xdr:to>
      <xdr:col>5</xdr:col>
      <xdr:colOff>0</xdr:colOff>
      <xdr:row>154</xdr:row>
      <xdr:rowOff>0</xdr:rowOff>
    </xdr:to>
    <xdr:pic>
      <xdr:nvPicPr>
        <xdr:cNvPr id="3622" name="Имя " descr="Descr "/>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7993380" y="760704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154</xdr:row>
      <xdr:rowOff>0</xdr:rowOff>
    </xdr:from>
    <xdr:to>
      <xdr:col>5</xdr:col>
      <xdr:colOff>0</xdr:colOff>
      <xdr:row>155</xdr:row>
      <xdr:rowOff>0</xdr:rowOff>
    </xdr:to>
    <xdr:pic>
      <xdr:nvPicPr>
        <xdr:cNvPr id="3623" name="Имя " descr="Descr "/>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7993380" y="76573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158</xdr:row>
      <xdr:rowOff>0</xdr:rowOff>
    </xdr:from>
    <xdr:to>
      <xdr:col>5</xdr:col>
      <xdr:colOff>0</xdr:colOff>
      <xdr:row>159</xdr:row>
      <xdr:rowOff>0</xdr:rowOff>
    </xdr:to>
    <xdr:pic>
      <xdr:nvPicPr>
        <xdr:cNvPr id="3624" name="Имя " descr="Descr "/>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7993380" y="785850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159</xdr:row>
      <xdr:rowOff>0</xdr:rowOff>
    </xdr:from>
    <xdr:to>
      <xdr:col>5</xdr:col>
      <xdr:colOff>0</xdr:colOff>
      <xdr:row>160</xdr:row>
      <xdr:rowOff>0</xdr:rowOff>
    </xdr:to>
    <xdr:pic>
      <xdr:nvPicPr>
        <xdr:cNvPr id="3625" name="Имя " descr="Descr "/>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7993380" y="79087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160</xdr:row>
      <xdr:rowOff>0</xdr:rowOff>
    </xdr:from>
    <xdr:to>
      <xdr:col>5</xdr:col>
      <xdr:colOff>0</xdr:colOff>
      <xdr:row>161</xdr:row>
      <xdr:rowOff>0</xdr:rowOff>
    </xdr:to>
    <xdr:pic>
      <xdr:nvPicPr>
        <xdr:cNvPr id="3626" name="Имя " descr="Descr "/>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7993380" y="79590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170</xdr:row>
      <xdr:rowOff>0</xdr:rowOff>
    </xdr:from>
    <xdr:to>
      <xdr:col>5</xdr:col>
      <xdr:colOff>0</xdr:colOff>
      <xdr:row>171</xdr:row>
      <xdr:rowOff>0</xdr:rowOff>
    </xdr:to>
    <xdr:pic>
      <xdr:nvPicPr>
        <xdr:cNvPr id="3627" name="Имя " descr="Descr "/>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7993380" y="846201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171</xdr:row>
      <xdr:rowOff>0</xdr:rowOff>
    </xdr:from>
    <xdr:to>
      <xdr:col>5</xdr:col>
      <xdr:colOff>0</xdr:colOff>
      <xdr:row>172</xdr:row>
      <xdr:rowOff>0</xdr:rowOff>
    </xdr:to>
    <xdr:pic>
      <xdr:nvPicPr>
        <xdr:cNvPr id="3628" name="Имя " descr="Descr "/>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7993380" y="851230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174</xdr:row>
      <xdr:rowOff>0</xdr:rowOff>
    </xdr:from>
    <xdr:to>
      <xdr:col>5</xdr:col>
      <xdr:colOff>0</xdr:colOff>
      <xdr:row>175</xdr:row>
      <xdr:rowOff>0</xdr:rowOff>
    </xdr:to>
    <xdr:pic>
      <xdr:nvPicPr>
        <xdr:cNvPr id="3629" name="Имя " descr="Descr "/>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7993380" y="86631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187</xdr:row>
      <xdr:rowOff>0</xdr:rowOff>
    </xdr:from>
    <xdr:to>
      <xdr:col>5</xdr:col>
      <xdr:colOff>0</xdr:colOff>
      <xdr:row>188</xdr:row>
      <xdr:rowOff>0</xdr:rowOff>
    </xdr:to>
    <xdr:pic>
      <xdr:nvPicPr>
        <xdr:cNvPr id="3630" name="Имя " descr="Descr "/>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7993380" y="93169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189</xdr:row>
      <xdr:rowOff>0</xdr:rowOff>
    </xdr:from>
    <xdr:to>
      <xdr:col>5</xdr:col>
      <xdr:colOff>0</xdr:colOff>
      <xdr:row>190</xdr:row>
      <xdr:rowOff>0</xdr:rowOff>
    </xdr:to>
    <xdr:pic>
      <xdr:nvPicPr>
        <xdr:cNvPr id="3631" name="Имя " descr="Descr "/>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7993380" y="94175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194</xdr:row>
      <xdr:rowOff>0</xdr:rowOff>
    </xdr:from>
    <xdr:to>
      <xdr:col>5</xdr:col>
      <xdr:colOff>0</xdr:colOff>
      <xdr:row>195</xdr:row>
      <xdr:rowOff>0</xdr:rowOff>
    </xdr:to>
    <xdr:pic>
      <xdr:nvPicPr>
        <xdr:cNvPr id="3632" name="Имя " descr="Descr "/>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7993380" y="96690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197</xdr:row>
      <xdr:rowOff>0</xdr:rowOff>
    </xdr:from>
    <xdr:to>
      <xdr:col>5</xdr:col>
      <xdr:colOff>0</xdr:colOff>
      <xdr:row>198</xdr:row>
      <xdr:rowOff>0</xdr:rowOff>
    </xdr:to>
    <xdr:pic>
      <xdr:nvPicPr>
        <xdr:cNvPr id="3633" name="Имя " descr="Descr "/>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7993380" y="981989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201</xdr:row>
      <xdr:rowOff>0</xdr:rowOff>
    </xdr:from>
    <xdr:to>
      <xdr:col>5</xdr:col>
      <xdr:colOff>0</xdr:colOff>
      <xdr:row>202</xdr:row>
      <xdr:rowOff>0</xdr:rowOff>
    </xdr:to>
    <xdr:pic>
      <xdr:nvPicPr>
        <xdr:cNvPr id="3634" name="Имя " descr="Descr "/>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7993380" y="1002106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205</xdr:row>
      <xdr:rowOff>0</xdr:rowOff>
    </xdr:from>
    <xdr:to>
      <xdr:col>5</xdr:col>
      <xdr:colOff>0</xdr:colOff>
      <xdr:row>206</xdr:row>
      <xdr:rowOff>0</xdr:rowOff>
    </xdr:to>
    <xdr:pic>
      <xdr:nvPicPr>
        <xdr:cNvPr id="3635" name="Имя " descr="Descr "/>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7993380" y="1022223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206</xdr:row>
      <xdr:rowOff>0</xdr:rowOff>
    </xdr:from>
    <xdr:to>
      <xdr:col>5</xdr:col>
      <xdr:colOff>0</xdr:colOff>
      <xdr:row>207</xdr:row>
      <xdr:rowOff>0</xdr:rowOff>
    </xdr:to>
    <xdr:pic>
      <xdr:nvPicPr>
        <xdr:cNvPr id="3636" name="Имя " descr="Descr "/>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7993380" y="1027252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210</xdr:row>
      <xdr:rowOff>0</xdr:rowOff>
    </xdr:from>
    <xdr:to>
      <xdr:col>5</xdr:col>
      <xdr:colOff>0</xdr:colOff>
      <xdr:row>211</xdr:row>
      <xdr:rowOff>0</xdr:rowOff>
    </xdr:to>
    <xdr:pic>
      <xdr:nvPicPr>
        <xdr:cNvPr id="3637" name="Имя " descr="Descr "/>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7993380" y="104736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214</xdr:row>
      <xdr:rowOff>0</xdr:rowOff>
    </xdr:from>
    <xdr:to>
      <xdr:col>5</xdr:col>
      <xdr:colOff>0</xdr:colOff>
      <xdr:row>215</xdr:row>
      <xdr:rowOff>0</xdr:rowOff>
    </xdr:to>
    <xdr:pic>
      <xdr:nvPicPr>
        <xdr:cNvPr id="3638" name="Имя " descr="Descr "/>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7993380" y="106748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215</xdr:row>
      <xdr:rowOff>0</xdr:rowOff>
    </xdr:from>
    <xdr:to>
      <xdr:col>5</xdr:col>
      <xdr:colOff>0</xdr:colOff>
      <xdr:row>216</xdr:row>
      <xdr:rowOff>0</xdr:rowOff>
    </xdr:to>
    <xdr:pic>
      <xdr:nvPicPr>
        <xdr:cNvPr id="3639" name="Имя " descr="Descr "/>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7993380" y="1072515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221</xdr:row>
      <xdr:rowOff>0</xdr:rowOff>
    </xdr:from>
    <xdr:to>
      <xdr:col>5</xdr:col>
      <xdr:colOff>0</xdr:colOff>
      <xdr:row>222</xdr:row>
      <xdr:rowOff>0</xdr:rowOff>
    </xdr:to>
    <xdr:pic>
      <xdr:nvPicPr>
        <xdr:cNvPr id="3640" name="Имя " descr="Descr "/>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7993380" y="1102690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224</xdr:row>
      <xdr:rowOff>0</xdr:rowOff>
    </xdr:from>
    <xdr:to>
      <xdr:col>5</xdr:col>
      <xdr:colOff>0</xdr:colOff>
      <xdr:row>225</xdr:row>
      <xdr:rowOff>0</xdr:rowOff>
    </xdr:to>
    <xdr:pic>
      <xdr:nvPicPr>
        <xdr:cNvPr id="3641" name="Имя " descr="Descr "/>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7993380" y="111777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225</xdr:row>
      <xdr:rowOff>0</xdr:rowOff>
    </xdr:from>
    <xdr:to>
      <xdr:col>5</xdr:col>
      <xdr:colOff>0</xdr:colOff>
      <xdr:row>226</xdr:row>
      <xdr:rowOff>0</xdr:rowOff>
    </xdr:to>
    <xdr:pic>
      <xdr:nvPicPr>
        <xdr:cNvPr id="3642" name="Имя " descr="Descr "/>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7993380" y="1122807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228</xdr:row>
      <xdr:rowOff>0</xdr:rowOff>
    </xdr:from>
    <xdr:to>
      <xdr:col>5</xdr:col>
      <xdr:colOff>0</xdr:colOff>
      <xdr:row>229</xdr:row>
      <xdr:rowOff>0</xdr:rowOff>
    </xdr:to>
    <xdr:pic>
      <xdr:nvPicPr>
        <xdr:cNvPr id="3643" name="Имя " descr="Descr "/>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7993380" y="1137894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231</xdr:row>
      <xdr:rowOff>0</xdr:rowOff>
    </xdr:from>
    <xdr:to>
      <xdr:col>5</xdr:col>
      <xdr:colOff>0</xdr:colOff>
      <xdr:row>232</xdr:row>
      <xdr:rowOff>0</xdr:rowOff>
    </xdr:to>
    <xdr:pic>
      <xdr:nvPicPr>
        <xdr:cNvPr id="3644" name="Имя " descr="Descr "/>
        <xdr:cNvPicPr>
          <a:picLocks noChangeAspect="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7993380" y="1152982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232</xdr:row>
      <xdr:rowOff>0</xdr:rowOff>
    </xdr:from>
    <xdr:to>
      <xdr:col>5</xdr:col>
      <xdr:colOff>0</xdr:colOff>
      <xdr:row>233</xdr:row>
      <xdr:rowOff>0</xdr:rowOff>
    </xdr:to>
    <xdr:pic>
      <xdr:nvPicPr>
        <xdr:cNvPr id="3645" name="Имя " descr="Descr "/>
        <xdr:cNvPicPr>
          <a:picLocks noChangeAspect="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7993380" y="1158011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235</xdr:row>
      <xdr:rowOff>0</xdr:rowOff>
    </xdr:from>
    <xdr:to>
      <xdr:col>5</xdr:col>
      <xdr:colOff>0</xdr:colOff>
      <xdr:row>236</xdr:row>
      <xdr:rowOff>0</xdr:rowOff>
    </xdr:to>
    <xdr:pic>
      <xdr:nvPicPr>
        <xdr:cNvPr id="3646" name="Имя " descr="Descr "/>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7993380" y="117309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236</xdr:row>
      <xdr:rowOff>0</xdr:rowOff>
    </xdr:from>
    <xdr:to>
      <xdr:col>5</xdr:col>
      <xdr:colOff>0</xdr:colOff>
      <xdr:row>237</xdr:row>
      <xdr:rowOff>0</xdr:rowOff>
    </xdr:to>
    <xdr:pic>
      <xdr:nvPicPr>
        <xdr:cNvPr id="3647" name="Имя " descr="Descr "/>
        <xdr:cNvPicPr>
          <a:picLocks noChangeAspect="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7993380" y="117812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238</xdr:row>
      <xdr:rowOff>0</xdr:rowOff>
    </xdr:from>
    <xdr:to>
      <xdr:col>5</xdr:col>
      <xdr:colOff>0</xdr:colOff>
      <xdr:row>239</xdr:row>
      <xdr:rowOff>0</xdr:rowOff>
    </xdr:to>
    <xdr:pic>
      <xdr:nvPicPr>
        <xdr:cNvPr id="3648" name="Имя " descr="Descr "/>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7993380" y="118818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253</xdr:row>
      <xdr:rowOff>0</xdr:rowOff>
    </xdr:from>
    <xdr:to>
      <xdr:col>5</xdr:col>
      <xdr:colOff>0</xdr:colOff>
      <xdr:row>254</xdr:row>
      <xdr:rowOff>0</xdr:rowOff>
    </xdr:to>
    <xdr:pic>
      <xdr:nvPicPr>
        <xdr:cNvPr id="3649" name="Имя " descr="Descr "/>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7993380" y="1263624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256</xdr:row>
      <xdr:rowOff>0</xdr:rowOff>
    </xdr:from>
    <xdr:to>
      <xdr:col>5</xdr:col>
      <xdr:colOff>0</xdr:colOff>
      <xdr:row>257</xdr:row>
      <xdr:rowOff>0</xdr:rowOff>
    </xdr:to>
    <xdr:pic>
      <xdr:nvPicPr>
        <xdr:cNvPr id="3650" name="Имя " descr="Descr "/>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7993380" y="1278712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258</xdr:row>
      <xdr:rowOff>0</xdr:rowOff>
    </xdr:from>
    <xdr:to>
      <xdr:col>5</xdr:col>
      <xdr:colOff>0</xdr:colOff>
      <xdr:row>259</xdr:row>
      <xdr:rowOff>0</xdr:rowOff>
    </xdr:to>
    <xdr:pic>
      <xdr:nvPicPr>
        <xdr:cNvPr id="3651" name="Имя " descr="Descr "/>
        <xdr:cNvPicPr>
          <a:picLocks noChangeAspect="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7993380" y="1288770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261</xdr:row>
      <xdr:rowOff>0</xdr:rowOff>
    </xdr:from>
    <xdr:to>
      <xdr:col>5</xdr:col>
      <xdr:colOff>0</xdr:colOff>
      <xdr:row>262</xdr:row>
      <xdr:rowOff>0</xdr:rowOff>
    </xdr:to>
    <xdr:pic>
      <xdr:nvPicPr>
        <xdr:cNvPr id="3652" name="Имя " descr="Descr "/>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7993380" y="130385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266</xdr:row>
      <xdr:rowOff>0</xdr:rowOff>
    </xdr:from>
    <xdr:to>
      <xdr:col>5</xdr:col>
      <xdr:colOff>0</xdr:colOff>
      <xdr:row>267</xdr:row>
      <xdr:rowOff>0</xdr:rowOff>
    </xdr:to>
    <xdr:pic>
      <xdr:nvPicPr>
        <xdr:cNvPr id="3653" name="Имя " descr="Descr "/>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7993380" y="1329004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267</xdr:row>
      <xdr:rowOff>0</xdr:rowOff>
    </xdr:from>
    <xdr:to>
      <xdr:col>5</xdr:col>
      <xdr:colOff>0</xdr:colOff>
      <xdr:row>268</xdr:row>
      <xdr:rowOff>0</xdr:rowOff>
    </xdr:to>
    <xdr:pic>
      <xdr:nvPicPr>
        <xdr:cNvPr id="3654" name="Имя " descr="Descr "/>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7993380" y="1334033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268</xdr:row>
      <xdr:rowOff>0</xdr:rowOff>
    </xdr:from>
    <xdr:to>
      <xdr:col>5</xdr:col>
      <xdr:colOff>0</xdr:colOff>
      <xdr:row>269</xdr:row>
      <xdr:rowOff>0</xdr:rowOff>
    </xdr:to>
    <xdr:pic>
      <xdr:nvPicPr>
        <xdr:cNvPr id="3655" name="Имя " descr="Descr "/>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7993380" y="1339062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270</xdr:row>
      <xdr:rowOff>0</xdr:rowOff>
    </xdr:from>
    <xdr:to>
      <xdr:col>5</xdr:col>
      <xdr:colOff>0</xdr:colOff>
      <xdr:row>271</xdr:row>
      <xdr:rowOff>0</xdr:rowOff>
    </xdr:to>
    <xdr:pic>
      <xdr:nvPicPr>
        <xdr:cNvPr id="3656" name="Имя " descr="Descr "/>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7993380" y="1349121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272</xdr:row>
      <xdr:rowOff>0</xdr:rowOff>
    </xdr:from>
    <xdr:to>
      <xdr:col>5</xdr:col>
      <xdr:colOff>0</xdr:colOff>
      <xdr:row>273</xdr:row>
      <xdr:rowOff>0</xdr:rowOff>
    </xdr:to>
    <xdr:pic>
      <xdr:nvPicPr>
        <xdr:cNvPr id="3657" name="Имя " descr="Descr "/>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7993380" y="1359179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273</xdr:row>
      <xdr:rowOff>0</xdr:rowOff>
    </xdr:from>
    <xdr:to>
      <xdr:col>5</xdr:col>
      <xdr:colOff>0</xdr:colOff>
      <xdr:row>274</xdr:row>
      <xdr:rowOff>0</xdr:rowOff>
    </xdr:to>
    <xdr:pic>
      <xdr:nvPicPr>
        <xdr:cNvPr id="3658" name="Имя " descr="Descr "/>
        <xdr:cNvPicPr>
          <a:picLocks noChangeAspect="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7993380" y="1364208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278</xdr:row>
      <xdr:rowOff>0</xdr:rowOff>
    </xdr:from>
    <xdr:to>
      <xdr:col>5</xdr:col>
      <xdr:colOff>0</xdr:colOff>
      <xdr:row>279</xdr:row>
      <xdr:rowOff>0</xdr:rowOff>
    </xdr:to>
    <xdr:pic>
      <xdr:nvPicPr>
        <xdr:cNvPr id="3659" name="Имя " descr="Descr "/>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7993380" y="1389354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279</xdr:row>
      <xdr:rowOff>0</xdr:rowOff>
    </xdr:from>
    <xdr:to>
      <xdr:col>5</xdr:col>
      <xdr:colOff>0</xdr:colOff>
      <xdr:row>280</xdr:row>
      <xdr:rowOff>0</xdr:rowOff>
    </xdr:to>
    <xdr:pic>
      <xdr:nvPicPr>
        <xdr:cNvPr id="3660" name="Имя " descr="Descr "/>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7993380" y="139438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282</xdr:row>
      <xdr:rowOff>0</xdr:rowOff>
    </xdr:from>
    <xdr:to>
      <xdr:col>5</xdr:col>
      <xdr:colOff>0</xdr:colOff>
      <xdr:row>283</xdr:row>
      <xdr:rowOff>0</xdr:rowOff>
    </xdr:to>
    <xdr:pic>
      <xdr:nvPicPr>
        <xdr:cNvPr id="3661" name="Имя " descr="Descr "/>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7993380" y="1409471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286</xdr:row>
      <xdr:rowOff>0</xdr:rowOff>
    </xdr:from>
    <xdr:to>
      <xdr:col>5</xdr:col>
      <xdr:colOff>0</xdr:colOff>
      <xdr:row>287</xdr:row>
      <xdr:rowOff>0</xdr:rowOff>
    </xdr:to>
    <xdr:pic>
      <xdr:nvPicPr>
        <xdr:cNvPr id="3662" name="Имя " descr="Descr "/>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rcRect/>
        <a:stretch>
          <a:fillRect/>
        </a:stretch>
      </xdr:blipFill>
      <xdr:spPr bwMode="auto">
        <a:xfrm>
          <a:off x="7993380" y="142958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296</xdr:row>
      <xdr:rowOff>0</xdr:rowOff>
    </xdr:from>
    <xdr:to>
      <xdr:col>5</xdr:col>
      <xdr:colOff>0</xdr:colOff>
      <xdr:row>297</xdr:row>
      <xdr:rowOff>0</xdr:rowOff>
    </xdr:to>
    <xdr:pic>
      <xdr:nvPicPr>
        <xdr:cNvPr id="3663" name="Имя " descr="Descr "/>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rcRect/>
        <a:stretch>
          <a:fillRect/>
        </a:stretch>
      </xdr:blipFill>
      <xdr:spPr bwMode="auto">
        <a:xfrm>
          <a:off x="7993380" y="1479880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298</xdr:row>
      <xdr:rowOff>0</xdr:rowOff>
    </xdr:from>
    <xdr:to>
      <xdr:col>5</xdr:col>
      <xdr:colOff>0</xdr:colOff>
      <xdr:row>299</xdr:row>
      <xdr:rowOff>0</xdr:rowOff>
    </xdr:to>
    <xdr:pic>
      <xdr:nvPicPr>
        <xdr:cNvPr id="3664" name="Имя " descr="Descr "/>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rcRect/>
        <a:stretch>
          <a:fillRect/>
        </a:stretch>
      </xdr:blipFill>
      <xdr:spPr bwMode="auto">
        <a:xfrm>
          <a:off x="7993380" y="1489938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301</xdr:row>
      <xdr:rowOff>0</xdr:rowOff>
    </xdr:from>
    <xdr:to>
      <xdr:col>5</xdr:col>
      <xdr:colOff>0</xdr:colOff>
      <xdr:row>302</xdr:row>
      <xdr:rowOff>0</xdr:rowOff>
    </xdr:to>
    <xdr:pic>
      <xdr:nvPicPr>
        <xdr:cNvPr id="3665" name="Имя " descr="Descr "/>
        <xdr:cNvPicPr>
          <a:picLocks noChangeAspect="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7993380" y="1505026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302</xdr:row>
      <xdr:rowOff>0</xdr:rowOff>
    </xdr:from>
    <xdr:to>
      <xdr:col>5</xdr:col>
      <xdr:colOff>0</xdr:colOff>
      <xdr:row>303</xdr:row>
      <xdr:rowOff>0</xdr:rowOff>
    </xdr:to>
    <xdr:pic>
      <xdr:nvPicPr>
        <xdr:cNvPr id="3666" name="Имя " descr="Descr "/>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7993380" y="151005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303</xdr:row>
      <xdr:rowOff>0</xdr:rowOff>
    </xdr:from>
    <xdr:to>
      <xdr:col>5</xdr:col>
      <xdr:colOff>0</xdr:colOff>
      <xdr:row>304</xdr:row>
      <xdr:rowOff>0</xdr:rowOff>
    </xdr:to>
    <xdr:pic>
      <xdr:nvPicPr>
        <xdr:cNvPr id="3667" name="Имя " descr="Descr "/>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rcRect/>
        <a:stretch>
          <a:fillRect/>
        </a:stretch>
      </xdr:blipFill>
      <xdr:spPr bwMode="auto">
        <a:xfrm>
          <a:off x="7993380" y="1515084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306</xdr:row>
      <xdr:rowOff>0</xdr:rowOff>
    </xdr:from>
    <xdr:to>
      <xdr:col>5</xdr:col>
      <xdr:colOff>0</xdr:colOff>
      <xdr:row>307</xdr:row>
      <xdr:rowOff>0</xdr:rowOff>
    </xdr:to>
    <xdr:pic>
      <xdr:nvPicPr>
        <xdr:cNvPr id="3668" name="Имя " descr="Descr "/>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rcRect/>
        <a:stretch>
          <a:fillRect/>
        </a:stretch>
      </xdr:blipFill>
      <xdr:spPr bwMode="auto">
        <a:xfrm>
          <a:off x="7993380" y="1530172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309</xdr:row>
      <xdr:rowOff>0</xdr:rowOff>
    </xdr:from>
    <xdr:to>
      <xdr:col>5</xdr:col>
      <xdr:colOff>0</xdr:colOff>
      <xdr:row>310</xdr:row>
      <xdr:rowOff>0</xdr:rowOff>
    </xdr:to>
    <xdr:pic>
      <xdr:nvPicPr>
        <xdr:cNvPr id="3669" name="Имя " descr="Descr "/>
        <xdr:cNvPicPr>
          <a:picLocks noChangeAspect="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7993380" y="154525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316</xdr:row>
      <xdr:rowOff>0</xdr:rowOff>
    </xdr:from>
    <xdr:to>
      <xdr:col>5</xdr:col>
      <xdr:colOff>0</xdr:colOff>
      <xdr:row>317</xdr:row>
      <xdr:rowOff>0</xdr:rowOff>
    </xdr:to>
    <xdr:pic>
      <xdr:nvPicPr>
        <xdr:cNvPr id="3670" name="Имя " descr="Descr "/>
        <xdr:cNvPicPr>
          <a:picLocks noChangeAspect="1"/>
        </xdr:cNvPicPr>
      </xdr:nvPicPr>
      <xdr:blipFill>
        <a:blip xmlns:r="http://schemas.openxmlformats.org/officeDocument/2006/relationships" r:embed="rId90">
          <a:extLst>
            <a:ext uri="{28A0092B-C50C-407E-A947-70E740481C1C}">
              <a14:useLocalDpi xmlns:a14="http://schemas.microsoft.com/office/drawing/2010/main" val="0"/>
            </a:ext>
          </a:extLst>
        </a:blip>
        <a:srcRect/>
        <a:stretch>
          <a:fillRect/>
        </a:stretch>
      </xdr:blipFill>
      <xdr:spPr bwMode="auto">
        <a:xfrm>
          <a:off x="7993380" y="1580464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318</xdr:row>
      <xdr:rowOff>0</xdr:rowOff>
    </xdr:from>
    <xdr:to>
      <xdr:col>5</xdr:col>
      <xdr:colOff>0</xdr:colOff>
      <xdr:row>319</xdr:row>
      <xdr:rowOff>0</xdr:rowOff>
    </xdr:to>
    <xdr:pic>
      <xdr:nvPicPr>
        <xdr:cNvPr id="3671" name="Имя " descr="Descr "/>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7993380" y="1590522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319</xdr:row>
      <xdr:rowOff>0</xdr:rowOff>
    </xdr:from>
    <xdr:to>
      <xdr:col>5</xdr:col>
      <xdr:colOff>0</xdr:colOff>
      <xdr:row>320</xdr:row>
      <xdr:rowOff>0</xdr:rowOff>
    </xdr:to>
    <xdr:pic>
      <xdr:nvPicPr>
        <xdr:cNvPr id="3672" name="Имя " descr="Descr "/>
        <xdr:cNvPicPr>
          <a:picLocks noChangeAspect="1"/>
        </xdr:cNvPicPr>
      </xdr:nvPicPr>
      <xdr:blipFill>
        <a:blip xmlns:r="http://schemas.openxmlformats.org/officeDocument/2006/relationships" r:embed="rId92">
          <a:extLst>
            <a:ext uri="{28A0092B-C50C-407E-A947-70E740481C1C}">
              <a14:useLocalDpi xmlns:a14="http://schemas.microsoft.com/office/drawing/2010/main" val="0"/>
            </a:ext>
          </a:extLst>
        </a:blip>
        <a:srcRect/>
        <a:stretch>
          <a:fillRect/>
        </a:stretch>
      </xdr:blipFill>
      <xdr:spPr bwMode="auto">
        <a:xfrm>
          <a:off x="7993380" y="159555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320</xdr:row>
      <xdr:rowOff>0</xdr:rowOff>
    </xdr:from>
    <xdr:to>
      <xdr:col>5</xdr:col>
      <xdr:colOff>0</xdr:colOff>
      <xdr:row>321</xdr:row>
      <xdr:rowOff>0</xdr:rowOff>
    </xdr:to>
    <xdr:pic>
      <xdr:nvPicPr>
        <xdr:cNvPr id="3673" name="Имя " descr="Descr "/>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rcRect/>
        <a:stretch>
          <a:fillRect/>
        </a:stretch>
      </xdr:blipFill>
      <xdr:spPr bwMode="auto">
        <a:xfrm>
          <a:off x="7993380" y="1600581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321</xdr:row>
      <xdr:rowOff>0</xdr:rowOff>
    </xdr:from>
    <xdr:to>
      <xdr:col>5</xdr:col>
      <xdr:colOff>0</xdr:colOff>
      <xdr:row>322</xdr:row>
      <xdr:rowOff>0</xdr:rowOff>
    </xdr:to>
    <xdr:pic>
      <xdr:nvPicPr>
        <xdr:cNvPr id="3674" name="Имя " descr="Descr "/>
        <xdr:cNvPicPr>
          <a:picLocks noChangeAspect="1"/>
        </xdr:cNvPicPr>
      </xdr:nvPicPr>
      <xdr:blipFill>
        <a:blip xmlns:r="http://schemas.openxmlformats.org/officeDocument/2006/relationships" r:embed="rId94">
          <a:extLst>
            <a:ext uri="{28A0092B-C50C-407E-A947-70E740481C1C}">
              <a14:useLocalDpi xmlns:a14="http://schemas.microsoft.com/office/drawing/2010/main" val="0"/>
            </a:ext>
          </a:extLst>
        </a:blip>
        <a:srcRect/>
        <a:stretch>
          <a:fillRect/>
        </a:stretch>
      </xdr:blipFill>
      <xdr:spPr bwMode="auto">
        <a:xfrm>
          <a:off x="7993380" y="1605610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322</xdr:row>
      <xdr:rowOff>0</xdr:rowOff>
    </xdr:from>
    <xdr:to>
      <xdr:col>5</xdr:col>
      <xdr:colOff>0</xdr:colOff>
      <xdr:row>323</xdr:row>
      <xdr:rowOff>0</xdr:rowOff>
    </xdr:to>
    <xdr:pic>
      <xdr:nvPicPr>
        <xdr:cNvPr id="3675" name="Имя " descr="Descr "/>
        <xdr:cNvPicPr>
          <a:picLocks noChangeAspect="1"/>
        </xdr:cNvPicPr>
      </xdr:nvPicPr>
      <xdr:blipFill>
        <a:blip xmlns:r="http://schemas.openxmlformats.org/officeDocument/2006/relationships" r:embed="rId95">
          <a:extLst>
            <a:ext uri="{28A0092B-C50C-407E-A947-70E740481C1C}">
              <a14:useLocalDpi xmlns:a14="http://schemas.microsoft.com/office/drawing/2010/main" val="0"/>
            </a:ext>
          </a:extLst>
        </a:blip>
        <a:srcRect/>
        <a:stretch>
          <a:fillRect/>
        </a:stretch>
      </xdr:blipFill>
      <xdr:spPr bwMode="auto">
        <a:xfrm>
          <a:off x="7993380" y="1610639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323</xdr:row>
      <xdr:rowOff>0</xdr:rowOff>
    </xdr:from>
    <xdr:to>
      <xdr:col>5</xdr:col>
      <xdr:colOff>0</xdr:colOff>
      <xdr:row>324</xdr:row>
      <xdr:rowOff>0</xdr:rowOff>
    </xdr:to>
    <xdr:pic>
      <xdr:nvPicPr>
        <xdr:cNvPr id="3676" name="Имя " descr="Descr "/>
        <xdr:cNvPicPr>
          <a:picLocks noChangeAspect="1"/>
        </xdr:cNvPicPr>
      </xdr:nvPicPr>
      <xdr:blipFill>
        <a:blip xmlns:r="http://schemas.openxmlformats.org/officeDocument/2006/relationships" r:embed="rId96">
          <a:extLst>
            <a:ext uri="{28A0092B-C50C-407E-A947-70E740481C1C}">
              <a14:useLocalDpi xmlns:a14="http://schemas.microsoft.com/office/drawing/2010/main" val="0"/>
            </a:ext>
          </a:extLst>
        </a:blip>
        <a:srcRect/>
        <a:stretch>
          <a:fillRect/>
        </a:stretch>
      </xdr:blipFill>
      <xdr:spPr bwMode="auto">
        <a:xfrm>
          <a:off x="7993380" y="1615668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324</xdr:row>
      <xdr:rowOff>0</xdr:rowOff>
    </xdr:from>
    <xdr:to>
      <xdr:col>5</xdr:col>
      <xdr:colOff>0</xdr:colOff>
      <xdr:row>325</xdr:row>
      <xdr:rowOff>0</xdr:rowOff>
    </xdr:to>
    <xdr:pic>
      <xdr:nvPicPr>
        <xdr:cNvPr id="3677" name="Имя " descr="Descr "/>
        <xdr:cNvPicPr>
          <a:picLocks noChangeAspect="1"/>
        </xdr:cNvPicPr>
      </xdr:nvPicPr>
      <xdr:blipFill>
        <a:blip xmlns:r="http://schemas.openxmlformats.org/officeDocument/2006/relationships" r:embed="rId97">
          <a:extLst>
            <a:ext uri="{28A0092B-C50C-407E-A947-70E740481C1C}">
              <a14:useLocalDpi xmlns:a14="http://schemas.microsoft.com/office/drawing/2010/main" val="0"/>
            </a:ext>
          </a:extLst>
        </a:blip>
        <a:srcRect/>
        <a:stretch>
          <a:fillRect/>
        </a:stretch>
      </xdr:blipFill>
      <xdr:spPr bwMode="auto">
        <a:xfrm>
          <a:off x="7993380" y="162069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325</xdr:row>
      <xdr:rowOff>0</xdr:rowOff>
    </xdr:from>
    <xdr:to>
      <xdr:col>5</xdr:col>
      <xdr:colOff>0</xdr:colOff>
      <xdr:row>326</xdr:row>
      <xdr:rowOff>0</xdr:rowOff>
    </xdr:to>
    <xdr:pic>
      <xdr:nvPicPr>
        <xdr:cNvPr id="3678" name="Имя " descr="Descr "/>
        <xdr:cNvPicPr>
          <a:picLocks noChangeAspect="1"/>
        </xdr:cNvPicPr>
      </xdr:nvPicPr>
      <xdr:blipFill>
        <a:blip xmlns:r="http://schemas.openxmlformats.org/officeDocument/2006/relationships" r:embed="rId98">
          <a:extLst>
            <a:ext uri="{28A0092B-C50C-407E-A947-70E740481C1C}">
              <a14:useLocalDpi xmlns:a14="http://schemas.microsoft.com/office/drawing/2010/main" val="0"/>
            </a:ext>
          </a:extLst>
        </a:blip>
        <a:srcRect/>
        <a:stretch>
          <a:fillRect/>
        </a:stretch>
      </xdr:blipFill>
      <xdr:spPr bwMode="auto">
        <a:xfrm>
          <a:off x="7993380" y="1625727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328</xdr:row>
      <xdr:rowOff>0</xdr:rowOff>
    </xdr:from>
    <xdr:to>
      <xdr:col>5</xdr:col>
      <xdr:colOff>0</xdr:colOff>
      <xdr:row>329</xdr:row>
      <xdr:rowOff>0</xdr:rowOff>
    </xdr:to>
    <xdr:pic>
      <xdr:nvPicPr>
        <xdr:cNvPr id="3679" name="Имя " descr="Descr "/>
        <xdr:cNvPicPr>
          <a:picLocks noChangeAspect="1"/>
        </xdr:cNvPicPr>
      </xdr:nvPicPr>
      <xdr:blipFill>
        <a:blip xmlns:r="http://schemas.openxmlformats.org/officeDocument/2006/relationships" r:embed="rId99">
          <a:extLst>
            <a:ext uri="{28A0092B-C50C-407E-A947-70E740481C1C}">
              <a14:useLocalDpi xmlns:a14="http://schemas.microsoft.com/office/drawing/2010/main" val="0"/>
            </a:ext>
          </a:extLst>
        </a:blip>
        <a:srcRect/>
        <a:stretch>
          <a:fillRect/>
        </a:stretch>
      </xdr:blipFill>
      <xdr:spPr bwMode="auto">
        <a:xfrm>
          <a:off x="7993380" y="1640814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331</xdr:row>
      <xdr:rowOff>0</xdr:rowOff>
    </xdr:from>
    <xdr:to>
      <xdr:col>5</xdr:col>
      <xdr:colOff>0</xdr:colOff>
      <xdr:row>332</xdr:row>
      <xdr:rowOff>0</xdr:rowOff>
    </xdr:to>
    <xdr:pic>
      <xdr:nvPicPr>
        <xdr:cNvPr id="3680" name="Имя " descr="Descr "/>
        <xdr:cNvPicPr>
          <a:picLocks noChangeAspect="1"/>
        </xdr:cNvPicPr>
      </xdr:nvPicPr>
      <xdr:blipFill>
        <a:blip xmlns:r="http://schemas.openxmlformats.org/officeDocument/2006/relationships" r:embed="rId100">
          <a:extLst>
            <a:ext uri="{28A0092B-C50C-407E-A947-70E740481C1C}">
              <a14:useLocalDpi xmlns:a14="http://schemas.microsoft.com/office/drawing/2010/main" val="0"/>
            </a:ext>
          </a:extLst>
        </a:blip>
        <a:srcRect/>
        <a:stretch>
          <a:fillRect/>
        </a:stretch>
      </xdr:blipFill>
      <xdr:spPr bwMode="auto">
        <a:xfrm>
          <a:off x="7993380" y="1655902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334</xdr:row>
      <xdr:rowOff>0</xdr:rowOff>
    </xdr:from>
    <xdr:to>
      <xdr:col>5</xdr:col>
      <xdr:colOff>0</xdr:colOff>
      <xdr:row>335</xdr:row>
      <xdr:rowOff>0</xdr:rowOff>
    </xdr:to>
    <xdr:pic>
      <xdr:nvPicPr>
        <xdr:cNvPr id="3681" name="Имя " descr="Descr "/>
        <xdr:cNvPicPr>
          <a:picLocks noChangeAspect="1"/>
        </xdr:cNvPicPr>
      </xdr:nvPicPr>
      <xdr:blipFill>
        <a:blip xmlns:r="http://schemas.openxmlformats.org/officeDocument/2006/relationships" r:embed="rId101">
          <a:extLst>
            <a:ext uri="{28A0092B-C50C-407E-A947-70E740481C1C}">
              <a14:useLocalDpi xmlns:a14="http://schemas.microsoft.com/office/drawing/2010/main" val="0"/>
            </a:ext>
          </a:extLst>
        </a:blip>
        <a:srcRect/>
        <a:stretch>
          <a:fillRect/>
        </a:stretch>
      </xdr:blipFill>
      <xdr:spPr bwMode="auto">
        <a:xfrm>
          <a:off x="7993380" y="167098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335</xdr:row>
      <xdr:rowOff>0</xdr:rowOff>
    </xdr:from>
    <xdr:to>
      <xdr:col>5</xdr:col>
      <xdr:colOff>0</xdr:colOff>
      <xdr:row>336</xdr:row>
      <xdr:rowOff>0</xdr:rowOff>
    </xdr:to>
    <xdr:pic>
      <xdr:nvPicPr>
        <xdr:cNvPr id="3682" name="Имя " descr="Descr "/>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rcRect/>
        <a:stretch>
          <a:fillRect/>
        </a:stretch>
      </xdr:blipFill>
      <xdr:spPr bwMode="auto">
        <a:xfrm>
          <a:off x="7993380" y="167601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336</xdr:row>
      <xdr:rowOff>0</xdr:rowOff>
    </xdr:from>
    <xdr:to>
      <xdr:col>5</xdr:col>
      <xdr:colOff>0</xdr:colOff>
      <xdr:row>337</xdr:row>
      <xdr:rowOff>0</xdr:rowOff>
    </xdr:to>
    <xdr:pic>
      <xdr:nvPicPr>
        <xdr:cNvPr id="3683" name="Имя " descr="Descr "/>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rcRect/>
        <a:stretch>
          <a:fillRect/>
        </a:stretch>
      </xdr:blipFill>
      <xdr:spPr bwMode="auto">
        <a:xfrm>
          <a:off x="7993380" y="168104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338</xdr:row>
      <xdr:rowOff>0</xdr:rowOff>
    </xdr:from>
    <xdr:to>
      <xdr:col>5</xdr:col>
      <xdr:colOff>0</xdr:colOff>
      <xdr:row>339</xdr:row>
      <xdr:rowOff>0</xdr:rowOff>
    </xdr:to>
    <xdr:pic>
      <xdr:nvPicPr>
        <xdr:cNvPr id="3684" name="Имя " descr="Descr "/>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rcRect/>
        <a:stretch>
          <a:fillRect/>
        </a:stretch>
      </xdr:blipFill>
      <xdr:spPr bwMode="auto">
        <a:xfrm>
          <a:off x="7993380" y="169110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340</xdr:row>
      <xdr:rowOff>0</xdr:rowOff>
    </xdr:from>
    <xdr:to>
      <xdr:col>5</xdr:col>
      <xdr:colOff>0</xdr:colOff>
      <xdr:row>341</xdr:row>
      <xdr:rowOff>0</xdr:rowOff>
    </xdr:to>
    <xdr:pic>
      <xdr:nvPicPr>
        <xdr:cNvPr id="3685" name="Имя " descr="Descr "/>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rcRect/>
        <a:stretch>
          <a:fillRect/>
        </a:stretch>
      </xdr:blipFill>
      <xdr:spPr bwMode="auto">
        <a:xfrm>
          <a:off x="7993380" y="1701165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352</xdr:row>
      <xdr:rowOff>0</xdr:rowOff>
    </xdr:from>
    <xdr:to>
      <xdr:col>5</xdr:col>
      <xdr:colOff>0</xdr:colOff>
      <xdr:row>353</xdr:row>
      <xdr:rowOff>0</xdr:rowOff>
    </xdr:to>
    <xdr:pic>
      <xdr:nvPicPr>
        <xdr:cNvPr id="3686" name="Имя " descr="Descr "/>
        <xdr:cNvPicPr>
          <a:picLocks noChangeAspect="1"/>
        </xdr:cNvPicPr>
      </xdr:nvPicPr>
      <xdr:blipFill>
        <a:blip xmlns:r="http://schemas.openxmlformats.org/officeDocument/2006/relationships" r:embed="rId106">
          <a:extLst>
            <a:ext uri="{28A0092B-C50C-407E-A947-70E740481C1C}">
              <a14:useLocalDpi xmlns:a14="http://schemas.microsoft.com/office/drawing/2010/main" val="0"/>
            </a:ext>
          </a:extLst>
        </a:blip>
        <a:srcRect/>
        <a:stretch>
          <a:fillRect/>
        </a:stretch>
      </xdr:blipFill>
      <xdr:spPr bwMode="auto">
        <a:xfrm>
          <a:off x="7993380" y="176151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353</xdr:row>
      <xdr:rowOff>0</xdr:rowOff>
    </xdr:from>
    <xdr:to>
      <xdr:col>5</xdr:col>
      <xdr:colOff>0</xdr:colOff>
      <xdr:row>354</xdr:row>
      <xdr:rowOff>0</xdr:rowOff>
    </xdr:to>
    <xdr:pic>
      <xdr:nvPicPr>
        <xdr:cNvPr id="3687" name="Имя " descr="Descr "/>
        <xdr:cNvPicPr>
          <a:picLocks noChangeAspect="1"/>
        </xdr:cNvPicPr>
      </xdr:nvPicPr>
      <xdr:blipFill>
        <a:blip xmlns:r="http://schemas.openxmlformats.org/officeDocument/2006/relationships" r:embed="rId107">
          <a:extLst>
            <a:ext uri="{28A0092B-C50C-407E-A947-70E740481C1C}">
              <a14:useLocalDpi xmlns:a14="http://schemas.microsoft.com/office/drawing/2010/main" val="0"/>
            </a:ext>
          </a:extLst>
        </a:blip>
        <a:srcRect/>
        <a:stretch>
          <a:fillRect/>
        </a:stretch>
      </xdr:blipFill>
      <xdr:spPr bwMode="auto">
        <a:xfrm>
          <a:off x="7993380" y="1766544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354</xdr:row>
      <xdr:rowOff>0</xdr:rowOff>
    </xdr:from>
    <xdr:to>
      <xdr:col>5</xdr:col>
      <xdr:colOff>0</xdr:colOff>
      <xdr:row>355</xdr:row>
      <xdr:rowOff>0</xdr:rowOff>
    </xdr:to>
    <xdr:pic>
      <xdr:nvPicPr>
        <xdr:cNvPr id="3688" name="Имя " descr="Descr "/>
        <xdr:cNvPicPr>
          <a:picLocks noChangeAspect="1"/>
        </xdr:cNvPicPr>
      </xdr:nvPicPr>
      <xdr:blipFill>
        <a:blip xmlns:r="http://schemas.openxmlformats.org/officeDocument/2006/relationships" r:embed="rId108">
          <a:extLst>
            <a:ext uri="{28A0092B-C50C-407E-A947-70E740481C1C}">
              <a14:useLocalDpi xmlns:a14="http://schemas.microsoft.com/office/drawing/2010/main" val="0"/>
            </a:ext>
          </a:extLst>
        </a:blip>
        <a:srcRect/>
        <a:stretch>
          <a:fillRect/>
        </a:stretch>
      </xdr:blipFill>
      <xdr:spPr bwMode="auto">
        <a:xfrm>
          <a:off x="7993380" y="177157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356</xdr:row>
      <xdr:rowOff>0</xdr:rowOff>
    </xdr:from>
    <xdr:to>
      <xdr:col>5</xdr:col>
      <xdr:colOff>0</xdr:colOff>
      <xdr:row>357</xdr:row>
      <xdr:rowOff>0</xdr:rowOff>
    </xdr:to>
    <xdr:pic>
      <xdr:nvPicPr>
        <xdr:cNvPr id="3689" name="Имя " descr="Descr "/>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rcRect/>
        <a:stretch>
          <a:fillRect/>
        </a:stretch>
      </xdr:blipFill>
      <xdr:spPr bwMode="auto">
        <a:xfrm>
          <a:off x="7993380" y="1781632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360</xdr:row>
      <xdr:rowOff>0</xdr:rowOff>
    </xdr:from>
    <xdr:to>
      <xdr:col>5</xdr:col>
      <xdr:colOff>0</xdr:colOff>
      <xdr:row>361</xdr:row>
      <xdr:rowOff>0</xdr:rowOff>
    </xdr:to>
    <xdr:pic>
      <xdr:nvPicPr>
        <xdr:cNvPr id="3690" name="Имя " descr="Descr "/>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rcRect/>
        <a:stretch>
          <a:fillRect/>
        </a:stretch>
      </xdr:blipFill>
      <xdr:spPr bwMode="auto">
        <a:xfrm>
          <a:off x="7993380" y="180174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364</xdr:row>
      <xdr:rowOff>0</xdr:rowOff>
    </xdr:from>
    <xdr:to>
      <xdr:col>5</xdr:col>
      <xdr:colOff>0</xdr:colOff>
      <xdr:row>365</xdr:row>
      <xdr:rowOff>0</xdr:rowOff>
    </xdr:to>
    <xdr:pic>
      <xdr:nvPicPr>
        <xdr:cNvPr id="3691" name="Имя " descr="Descr "/>
        <xdr:cNvPicPr>
          <a:picLocks noChangeAspect="1"/>
        </xdr:cNvPicPr>
      </xdr:nvPicPr>
      <xdr:blipFill>
        <a:blip xmlns:r="http://schemas.openxmlformats.org/officeDocument/2006/relationships" r:embed="rId111">
          <a:extLst>
            <a:ext uri="{28A0092B-C50C-407E-A947-70E740481C1C}">
              <a14:useLocalDpi xmlns:a14="http://schemas.microsoft.com/office/drawing/2010/main" val="0"/>
            </a:ext>
          </a:extLst>
        </a:blip>
        <a:srcRect/>
        <a:stretch>
          <a:fillRect/>
        </a:stretch>
      </xdr:blipFill>
      <xdr:spPr bwMode="auto">
        <a:xfrm>
          <a:off x="7993380" y="182186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365</xdr:row>
      <xdr:rowOff>0</xdr:rowOff>
    </xdr:from>
    <xdr:to>
      <xdr:col>5</xdr:col>
      <xdr:colOff>0</xdr:colOff>
      <xdr:row>366</xdr:row>
      <xdr:rowOff>0</xdr:rowOff>
    </xdr:to>
    <xdr:pic>
      <xdr:nvPicPr>
        <xdr:cNvPr id="3692" name="Имя " descr="Descr "/>
        <xdr:cNvPicPr>
          <a:picLocks noChangeAspect="1"/>
        </xdr:cNvPicPr>
      </xdr:nvPicPr>
      <xdr:blipFill>
        <a:blip xmlns:r="http://schemas.openxmlformats.org/officeDocument/2006/relationships" r:embed="rId112">
          <a:extLst>
            <a:ext uri="{28A0092B-C50C-407E-A947-70E740481C1C}">
              <a14:useLocalDpi xmlns:a14="http://schemas.microsoft.com/office/drawing/2010/main" val="0"/>
            </a:ext>
          </a:extLst>
        </a:blip>
        <a:srcRect/>
        <a:stretch>
          <a:fillRect/>
        </a:stretch>
      </xdr:blipFill>
      <xdr:spPr bwMode="auto">
        <a:xfrm>
          <a:off x="7993380" y="1826895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368</xdr:row>
      <xdr:rowOff>0</xdr:rowOff>
    </xdr:from>
    <xdr:to>
      <xdr:col>5</xdr:col>
      <xdr:colOff>0</xdr:colOff>
      <xdr:row>369</xdr:row>
      <xdr:rowOff>0</xdr:rowOff>
    </xdr:to>
    <xdr:pic>
      <xdr:nvPicPr>
        <xdr:cNvPr id="3693" name="Имя " descr="Descr "/>
        <xdr:cNvPicPr>
          <a:picLocks noChangeAspect="1"/>
        </xdr:cNvPicPr>
      </xdr:nvPicPr>
      <xdr:blipFill>
        <a:blip xmlns:r="http://schemas.openxmlformats.org/officeDocument/2006/relationships" r:embed="rId113">
          <a:extLst>
            <a:ext uri="{28A0092B-C50C-407E-A947-70E740481C1C}">
              <a14:useLocalDpi xmlns:a14="http://schemas.microsoft.com/office/drawing/2010/main" val="0"/>
            </a:ext>
          </a:extLst>
        </a:blip>
        <a:srcRect/>
        <a:stretch>
          <a:fillRect/>
        </a:stretch>
      </xdr:blipFill>
      <xdr:spPr bwMode="auto">
        <a:xfrm>
          <a:off x="7993380" y="1836953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378</xdr:row>
      <xdr:rowOff>0</xdr:rowOff>
    </xdr:from>
    <xdr:to>
      <xdr:col>5</xdr:col>
      <xdr:colOff>0</xdr:colOff>
      <xdr:row>379</xdr:row>
      <xdr:rowOff>0</xdr:rowOff>
    </xdr:to>
    <xdr:pic>
      <xdr:nvPicPr>
        <xdr:cNvPr id="3694" name="Имя " descr="Descr "/>
        <xdr:cNvPicPr>
          <a:picLocks noChangeAspect="1"/>
        </xdr:cNvPicPr>
      </xdr:nvPicPr>
      <xdr:blipFill>
        <a:blip xmlns:r="http://schemas.openxmlformats.org/officeDocument/2006/relationships" r:embed="rId114">
          <a:extLst>
            <a:ext uri="{28A0092B-C50C-407E-A947-70E740481C1C}">
              <a14:useLocalDpi xmlns:a14="http://schemas.microsoft.com/office/drawing/2010/main" val="0"/>
            </a:ext>
          </a:extLst>
        </a:blip>
        <a:srcRect/>
        <a:stretch>
          <a:fillRect/>
        </a:stretch>
      </xdr:blipFill>
      <xdr:spPr bwMode="auto">
        <a:xfrm>
          <a:off x="7993380" y="188724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381</xdr:row>
      <xdr:rowOff>0</xdr:rowOff>
    </xdr:from>
    <xdr:to>
      <xdr:col>5</xdr:col>
      <xdr:colOff>0</xdr:colOff>
      <xdr:row>382</xdr:row>
      <xdr:rowOff>0</xdr:rowOff>
    </xdr:to>
    <xdr:pic>
      <xdr:nvPicPr>
        <xdr:cNvPr id="3695" name="Имя " descr="Descr "/>
        <xdr:cNvPicPr>
          <a:picLocks noChangeAspect="1"/>
        </xdr:cNvPicPr>
      </xdr:nvPicPr>
      <xdr:blipFill>
        <a:blip xmlns:r="http://schemas.openxmlformats.org/officeDocument/2006/relationships" r:embed="rId115">
          <a:extLst>
            <a:ext uri="{28A0092B-C50C-407E-A947-70E740481C1C}">
              <a14:useLocalDpi xmlns:a14="http://schemas.microsoft.com/office/drawing/2010/main" val="0"/>
            </a:ext>
          </a:extLst>
        </a:blip>
        <a:srcRect/>
        <a:stretch>
          <a:fillRect/>
        </a:stretch>
      </xdr:blipFill>
      <xdr:spPr bwMode="auto">
        <a:xfrm>
          <a:off x="7993380" y="1902333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385</xdr:row>
      <xdr:rowOff>0</xdr:rowOff>
    </xdr:from>
    <xdr:to>
      <xdr:col>5</xdr:col>
      <xdr:colOff>0</xdr:colOff>
      <xdr:row>386</xdr:row>
      <xdr:rowOff>0</xdr:rowOff>
    </xdr:to>
    <xdr:pic>
      <xdr:nvPicPr>
        <xdr:cNvPr id="3696" name="Имя " descr="Descr "/>
        <xdr:cNvPicPr>
          <a:picLocks noChangeAspect="1"/>
        </xdr:cNvPicPr>
      </xdr:nvPicPr>
      <xdr:blipFill>
        <a:blip xmlns:r="http://schemas.openxmlformats.org/officeDocument/2006/relationships" r:embed="rId116">
          <a:extLst>
            <a:ext uri="{28A0092B-C50C-407E-A947-70E740481C1C}">
              <a14:useLocalDpi xmlns:a14="http://schemas.microsoft.com/office/drawing/2010/main" val="0"/>
            </a:ext>
          </a:extLst>
        </a:blip>
        <a:srcRect/>
        <a:stretch>
          <a:fillRect/>
        </a:stretch>
      </xdr:blipFill>
      <xdr:spPr bwMode="auto">
        <a:xfrm>
          <a:off x="7993380" y="192244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388</xdr:row>
      <xdr:rowOff>0</xdr:rowOff>
    </xdr:from>
    <xdr:to>
      <xdr:col>5</xdr:col>
      <xdr:colOff>0</xdr:colOff>
      <xdr:row>389</xdr:row>
      <xdr:rowOff>0</xdr:rowOff>
    </xdr:to>
    <xdr:pic>
      <xdr:nvPicPr>
        <xdr:cNvPr id="3697" name="Имя " descr="Descr "/>
        <xdr:cNvPicPr>
          <a:picLocks noChangeAspect="1"/>
        </xdr:cNvPicPr>
      </xdr:nvPicPr>
      <xdr:blipFill>
        <a:blip xmlns:r="http://schemas.openxmlformats.org/officeDocument/2006/relationships" r:embed="rId117">
          <a:extLst>
            <a:ext uri="{28A0092B-C50C-407E-A947-70E740481C1C}">
              <a14:useLocalDpi xmlns:a14="http://schemas.microsoft.com/office/drawing/2010/main" val="0"/>
            </a:ext>
          </a:extLst>
        </a:blip>
        <a:srcRect/>
        <a:stretch>
          <a:fillRect/>
        </a:stretch>
      </xdr:blipFill>
      <xdr:spPr bwMode="auto">
        <a:xfrm>
          <a:off x="7993380" y="193753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394</xdr:row>
      <xdr:rowOff>0</xdr:rowOff>
    </xdr:from>
    <xdr:to>
      <xdr:col>5</xdr:col>
      <xdr:colOff>0</xdr:colOff>
      <xdr:row>395</xdr:row>
      <xdr:rowOff>0</xdr:rowOff>
    </xdr:to>
    <xdr:pic>
      <xdr:nvPicPr>
        <xdr:cNvPr id="3698" name="Имя " descr="Descr "/>
        <xdr:cNvPicPr>
          <a:picLocks noChangeAspect="1"/>
        </xdr:cNvPicPr>
      </xdr:nvPicPr>
      <xdr:blipFill>
        <a:blip xmlns:r="http://schemas.openxmlformats.org/officeDocument/2006/relationships" r:embed="rId118">
          <a:extLst>
            <a:ext uri="{28A0092B-C50C-407E-A947-70E740481C1C}">
              <a14:useLocalDpi xmlns:a14="http://schemas.microsoft.com/office/drawing/2010/main" val="0"/>
            </a:ext>
          </a:extLst>
        </a:blip>
        <a:srcRect/>
        <a:stretch>
          <a:fillRect/>
        </a:stretch>
      </xdr:blipFill>
      <xdr:spPr bwMode="auto">
        <a:xfrm>
          <a:off x="7993380" y="1967712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398</xdr:row>
      <xdr:rowOff>0</xdr:rowOff>
    </xdr:from>
    <xdr:to>
      <xdr:col>5</xdr:col>
      <xdr:colOff>0</xdr:colOff>
      <xdr:row>399</xdr:row>
      <xdr:rowOff>0</xdr:rowOff>
    </xdr:to>
    <xdr:pic>
      <xdr:nvPicPr>
        <xdr:cNvPr id="3699" name="Имя " descr="Descr "/>
        <xdr:cNvPicPr>
          <a:picLocks noChangeAspect="1"/>
        </xdr:cNvPicPr>
      </xdr:nvPicPr>
      <xdr:blipFill>
        <a:blip xmlns:r="http://schemas.openxmlformats.org/officeDocument/2006/relationships" r:embed="rId119">
          <a:extLst>
            <a:ext uri="{28A0092B-C50C-407E-A947-70E740481C1C}">
              <a14:useLocalDpi xmlns:a14="http://schemas.microsoft.com/office/drawing/2010/main" val="0"/>
            </a:ext>
          </a:extLst>
        </a:blip>
        <a:srcRect/>
        <a:stretch>
          <a:fillRect/>
        </a:stretch>
      </xdr:blipFill>
      <xdr:spPr bwMode="auto">
        <a:xfrm>
          <a:off x="7993380" y="1987829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400</xdr:row>
      <xdr:rowOff>0</xdr:rowOff>
    </xdr:from>
    <xdr:to>
      <xdr:col>5</xdr:col>
      <xdr:colOff>0</xdr:colOff>
      <xdr:row>401</xdr:row>
      <xdr:rowOff>0</xdr:rowOff>
    </xdr:to>
    <xdr:pic>
      <xdr:nvPicPr>
        <xdr:cNvPr id="3700" name="Имя " descr="Descr "/>
        <xdr:cNvPicPr>
          <a:picLocks noChangeAspect="1"/>
        </xdr:cNvPicPr>
      </xdr:nvPicPr>
      <xdr:blipFill>
        <a:blip xmlns:r="http://schemas.openxmlformats.org/officeDocument/2006/relationships" r:embed="rId120">
          <a:extLst>
            <a:ext uri="{28A0092B-C50C-407E-A947-70E740481C1C}">
              <a14:useLocalDpi xmlns:a14="http://schemas.microsoft.com/office/drawing/2010/main" val="0"/>
            </a:ext>
          </a:extLst>
        </a:blip>
        <a:srcRect/>
        <a:stretch>
          <a:fillRect/>
        </a:stretch>
      </xdr:blipFill>
      <xdr:spPr bwMode="auto">
        <a:xfrm>
          <a:off x="7993380" y="199788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405</xdr:row>
      <xdr:rowOff>0</xdr:rowOff>
    </xdr:from>
    <xdr:to>
      <xdr:col>5</xdr:col>
      <xdr:colOff>0</xdr:colOff>
      <xdr:row>406</xdr:row>
      <xdr:rowOff>0</xdr:rowOff>
    </xdr:to>
    <xdr:pic>
      <xdr:nvPicPr>
        <xdr:cNvPr id="3701" name="Имя " descr="Descr "/>
        <xdr:cNvPicPr>
          <a:picLocks noChangeAspect="1"/>
        </xdr:cNvPicPr>
      </xdr:nvPicPr>
      <xdr:blipFill>
        <a:blip xmlns:r="http://schemas.openxmlformats.org/officeDocument/2006/relationships" r:embed="rId121">
          <a:extLst>
            <a:ext uri="{28A0092B-C50C-407E-A947-70E740481C1C}">
              <a14:useLocalDpi xmlns:a14="http://schemas.microsoft.com/office/drawing/2010/main" val="0"/>
            </a:ext>
          </a:extLst>
        </a:blip>
        <a:srcRect/>
        <a:stretch>
          <a:fillRect/>
        </a:stretch>
      </xdr:blipFill>
      <xdr:spPr bwMode="auto">
        <a:xfrm>
          <a:off x="7993380" y="202303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410</xdr:row>
      <xdr:rowOff>0</xdr:rowOff>
    </xdr:from>
    <xdr:to>
      <xdr:col>5</xdr:col>
      <xdr:colOff>0</xdr:colOff>
      <xdr:row>411</xdr:row>
      <xdr:rowOff>0</xdr:rowOff>
    </xdr:to>
    <xdr:pic>
      <xdr:nvPicPr>
        <xdr:cNvPr id="3702" name="Имя " descr="Descr "/>
        <xdr:cNvPicPr>
          <a:picLocks noChangeAspect="1"/>
        </xdr:cNvPicPr>
      </xdr:nvPicPr>
      <xdr:blipFill>
        <a:blip xmlns:r="http://schemas.openxmlformats.org/officeDocument/2006/relationships" r:embed="rId122">
          <a:extLst>
            <a:ext uri="{28A0092B-C50C-407E-A947-70E740481C1C}">
              <a14:useLocalDpi xmlns:a14="http://schemas.microsoft.com/office/drawing/2010/main" val="0"/>
            </a:ext>
          </a:extLst>
        </a:blip>
        <a:srcRect/>
        <a:stretch>
          <a:fillRect/>
        </a:stretch>
      </xdr:blipFill>
      <xdr:spPr bwMode="auto">
        <a:xfrm>
          <a:off x="7993380" y="204817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411</xdr:row>
      <xdr:rowOff>0</xdr:rowOff>
    </xdr:from>
    <xdr:to>
      <xdr:col>5</xdr:col>
      <xdr:colOff>0</xdr:colOff>
      <xdr:row>412</xdr:row>
      <xdr:rowOff>0</xdr:rowOff>
    </xdr:to>
    <xdr:pic>
      <xdr:nvPicPr>
        <xdr:cNvPr id="3703" name="Имя " descr="Descr "/>
        <xdr:cNvPicPr>
          <a:picLocks noChangeAspect="1"/>
        </xdr:cNvPicPr>
      </xdr:nvPicPr>
      <xdr:blipFill>
        <a:blip xmlns:r="http://schemas.openxmlformats.org/officeDocument/2006/relationships" r:embed="rId123">
          <a:extLst>
            <a:ext uri="{28A0092B-C50C-407E-A947-70E740481C1C}">
              <a14:useLocalDpi xmlns:a14="http://schemas.microsoft.com/office/drawing/2010/main" val="0"/>
            </a:ext>
          </a:extLst>
        </a:blip>
        <a:srcRect/>
        <a:stretch>
          <a:fillRect/>
        </a:stretch>
      </xdr:blipFill>
      <xdr:spPr bwMode="auto">
        <a:xfrm>
          <a:off x="7993380" y="205320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414</xdr:row>
      <xdr:rowOff>0</xdr:rowOff>
    </xdr:from>
    <xdr:to>
      <xdr:col>5</xdr:col>
      <xdr:colOff>0</xdr:colOff>
      <xdr:row>415</xdr:row>
      <xdr:rowOff>0</xdr:rowOff>
    </xdr:to>
    <xdr:pic>
      <xdr:nvPicPr>
        <xdr:cNvPr id="3704" name="Имя " descr="Descr "/>
        <xdr:cNvPicPr>
          <a:picLocks noChangeAspect="1"/>
        </xdr:cNvPicPr>
      </xdr:nvPicPr>
      <xdr:blipFill>
        <a:blip xmlns:r="http://schemas.openxmlformats.org/officeDocument/2006/relationships" r:embed="rId124">
          <a:extLst>
            <a:ext uri="{28A0092B-C50C-407E-A947-70E740481C1C}">
              <a14:useLocalDpi xmlns:a14="http://schemas.microsoft.com/office/drawing/2010/main" val="0"/>
            </a:ext>
          </a:extLst>
        </a:blip>
        <a:srcRect/>
        <a:stretch>
          <a:fillRect/>
        </a:stretch>
      </xdr:blipFill>
      <xdr:spPr bwMode="auto">
        <a:xfrm>
          <a:off x="7993380" y="206829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415</xdr:row>
      <xdr:rowOff>0</xdr:rowOff>
    </xdr:from>
    <xdr:to>
      <xdr:col>5</xdr:col>
      <xdr:colOff>0</xdr:colOff>
      <xdr:row>416</xdr:row>
      <xdr:rowOff>0</xdr:rowOff>
    </xdr:to>
    <xdr:pic>
      <xdr:nvPicPr>
        <xdr:cNvPr id="3705" name="Имя " descr="Descr "/>
        <xdr:cNvPicPr>
          <a:picLocks noChangeAspect="1"/>
        </xdr:cNvPicPr>
      </xdr:nvPicPr>
      <xdr:blipFill>
        <a:blip xmlns:r="http://schemas.openxmlformats.org/officeDocument/2006/relationships" r:embed="rId124">
          <a:extLst>
            <a:ext uri="{28A0092B-C50C-407E-A947-70E740481C1C}">
              <a14:useLocalDpi xmlns:a14="http://schemas.microsoft.com/office/drawing/2010/main" val="0"/>
            </a:ext>
          </a:extLst>
        </a:blip>
        <a:srcRect/>
        <a:stretch>
          <a:fillRect/>
        </a:stretch>
      </xdr:blipFill>
      <xdr:spPr bwMode="auto">
        <a:xfrm>
          <a:off x="7993380" y="207332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422</xdr:row>
      <xdr:rowOff>0</xdr:rowOff>
    </xdr:from>
    <xdr:to>
      <xdr:col>5</xdr:col>
      <xdr:colOff>0</xdr:colOff>
      <xdr:row>423</xdr:row>
      <xdr:rowOff>0</xdr:rowOff>
    </xdr:to>
    <xdr:pic>
      <xdr:nvPicPr>
        <xdr:cNvPr id="3706" name="Имя " descr="Descr "/>
        <xdr:cNvPicPr>
          <a:picLocks noChangeAspect="1"/>
        </xdr:cNvPicPr>
      </xdr:nvPicPr>
      <xdr:blipFill>
        <a:blip xmlns:r="http://schemas.openxmlformats.org/officeDocument/2006/relationships" r:embed="rId125">
          <a:extLst>
            <a:ext uri="{28A0092B-C50C-407E-A947-70E740481C1C}">
              <a14:useLocalDpi xmlns:a14="http://schemas.microsoft.com/office/drawing/2010/main" val="0"/>
            </a:ext>
          </a:extLst>
        </a:blip>
        <a:srcRect/>
        <a:stretch>
          <a:fillRect/>
        </a:stretch>
      </xdr:blipFill>
      <xdr:spPr bwMode="auto">
        <a:xfrm>
          <a:off x="7993380" y="2108530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431</xdr:row>
      <xdr:rowOff>0</xdr:rowOff>
    </xdr:from>
    <xdr:to>
      <xdr:col>5</xdr:col>
      <xdr:colOff>0</xdr:colOff>
      <xdr:row>432</xdr:row>
      <xdr:rowOff>0</xdr:rowOff>
    </xdr:to>
    <xdr:pic>
      <xdr:nvPicPr>
        <xdr:cNvPr id="3707" name="Имя " descr="Descr "/>
        <xdr:cNvPicPr>
          <a:picLocks noChangeAspect="1"/>
        </xdr:cNvPicPr>
      </xdr:nvPicPr>
      <xdr:blipFill>
        <a:blip xmlns:r="http://schemas.openxmlformats.org/officeDocument/2006/relationships" r:embed="rId126">
          <a:extLst>
            <a:ext uri="{28A0092B-C50C-407E-A947-70E740481C1C}">
              <a14:useLocalDpi xmlns:a14="http://schemas.microsoft.com/office/drawing/2010/main" val="0"/>
            </a:ext>
          </a:extLst>
        </a:blip>
        <a:srcRect/>
        <a:stretch>
          <a:fillRect/>
        </a:stretch>
      </xdr:blipFill>
      <xdr:spPr bwMode="auto">
        <a:xfrm>
          <a:off x="7993380" y="2153793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432</xdr:row>
      <xdr:rowOff>0</xdr:rowOff>
    </xdr:from>
    <xdr:to>
      <xdr:col>5</xdr:col>
      <xdr:colOff>0</xdr:colOff>
      <xdr:row>433</xdr:row>
      <xdr:rowOff>0</xdr:rowOff>
    </xdr:to>
    <xdr:pic>
      <xdr:nvPicPr>
        <xdr:cNvPr id="3708" name="Имя " descr="Descr "/>
        <xdr:cNvPicPr>
          <a:picLocks noChangeAspect="1"/>
        </xdr:cNvPicPr>
      </xdr:nvPicPr>
      <xdr:blipFill>
        <a:blip xmlns:r="http://schemas.openxmlformats.org/officeDocument/2006/relationships" r:embed="rId127">
          <a:extLst>
            <a:ext uri="{28A0092B-C50C-407E-A947-70E740481C1C}">
              <a14:useLocalDpi xmlns:a14="http://schemas.microsoft.com/office/drawing/2010/main" val="0"/>
            </a:ext>
          </a:extLst>
        </a:blip>
        <a:srcRect/>
        <a:stretch>
          <a:fillRect/>
        </a:stretch>
      </xdr:blipFill>
      <xdr:spPr bwMode="auto">
        <a:xfrm>
          <a:off x="7993380" y="2158822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436</xdr:row>
      <xdr:rowOff>0</xdr:rowOff>
    </xdr:from>
    <xdr:to>
      <xdr:col>5</xdr:col>
      <xdr:colOff>0</xdr:colOff>
      <xdr:row>437</xdr:row>
      <xdr:rowOff>0</xdr:rowOff>
    </xdr:to>
    <xdr:pic>
      <xdr:nvPicPr>
        <xdr:cNvPr id="3709" name="Имя " descr="Descr "/>
        <xdr:cNvPicPr>
          <a:picLocks noChangeAspect="1"/>
        </xdr:cNvPicPr>
      </xdr:nvPicPr>
      <xdr:blipFill>
        <a:blip xmlns:r="http://schemas.openxmlformats.org/officeDocument/2006/relationships" r:embed="rId128">
          <a:extLst>
            <a:ext uri="{28A0092B-C50C-407E-A947-70E740481C1C}">
              <a14:useLocalDpi xmlns:a14="http://schemas.microsoft.com/office/drawing/2010/main" val="0"/>
            </a:ext>
          </a:extLst>
        </a:blip>
        <a:srcRect/>
        <a:stretch>
          <a:fillRect/>
        </a:stretch>
      </xdr:blipFill>
      <xdr:spPr bwMode="auto">
        <a:xfrm>
          <a:off x="7993380" y="217390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438</xdr:row>
      <xdr:rowOff>0</xdr:rowOff>
    </xdr:from>
    <xdr:to>
      <xdr:col>5</xdr:col>
      <xdr:colOff>0</xdr:colOff>
      <xdr:row>439</xdr:row>
      <xdr:rowOff>0</xdr:rowOff>
    </xdr:to>
    <xdr:pic>
      <xdr:nvPicPr>
        <xdr:cNvPr id="3710" name="Имя " descr="Descr "/>
        <xdr:cNvPicPr>
          <a:picLocks noChangeAspect="1"/>
        </xdr:cNvPicPr>
      </xdr:nvPicPr>
      <xdr:blipFill>
        <a:blip xmlns:r="http://schemas.openxmlformats.org/officeDocument/2006/relationships" r:embed="rId129">
          <a:extLst>
            <a:ext uri="{28A0092B-C50C-407E-A947-70E740481C1C}">
              <a14:useLocalDpi xmlns:a14="http://schemas.microsoft.com/office/drawing/2010/main" val="0"/>
            </a:ext>
          </a:extLst>
        </a:blip>
        <a:srcRect/>
        <a:stretch>
          <a:fillRect/>
        </a:stretch>
      </xdr:blipFill>
      <xdr:spPr bwMode="auto">
        <a:xfrm>
          <a:off x="7993380" y="218396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440</xdr:row>
      <xdr:rowOff>0</xdr:rowOff>
    </xdr:from>
    <xdr:to>
      <xdr:col>5</xdr:col>
      <xdr:colOff>0</xdr:colOff>
      <xdr:row>441</xdr:row>
      <xdr:rowOff>0</xdr:rowOff>
    </xdr:to>
    <xdr:pic>
      <xdr:nvPicPr>
        <xdr:cNvPr id="3711" name="Имя " descr="Descr "/>
        <xdr:cNvPicPr>
          <a:picLocks noChangeAspect="1"/>
        </xdr:cNvPicPr>
      </xdr:nvPicPr>
      <xdr:blipFill>
        <a:blip xmlns:r="http://schemas.openxmlformats.org/officeDocument/2006/relationships" r:embed="rId130">
          <a:extLst>
            <a:ext uri="{28A0092B-C50C-407E-A947-70E740481C1C}">
              <a14:useLocalDpi xmlns:a14="http://schemas.microsoft.com/office/drawing/2010/main" val="0"/>
            </a:ext>
          </a:extLst>
        </a:blip>
        <a:srcRect/>
        <a:stretch>
          <a:fillRect/>
        </a:stretch>
      </xdr:blipFill>
      <xdr:spPr bwMode="auto">
        <a:xfrm>
          <a:off x="7993380" y="219402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448</xdr:row>
      <xdr:rowOff>0</xdr:rowOff>
    </xdr:from>
    <xdr:to>
      <xdr:col>5</xdr:col>
      <xdr:colOff>0</xdr:colOff>
      <xdr:row>449</xdr:row>
      <xdr:rowOff>0</xdr:rowOff>
    </xdr:to>
    <xdr:pic>
      <xdr:nvPicPr>
        <xdr:cNvPr id="3712" name="Имя " descr="Descr "/>
        <xdr:cNvPicPr>
          <a:picLocks noChangeAspect="1"/>
        </xdr:cNvPicPr>
      </xdr:nvPicPr>
      <xdr:blipFill>
        <a:blip xmlns:r="http://schemas.openxmlformats.org/officeDocument/2006/relationships" r:embed="rId131">
          <a:extLst>
            <a:ext uri="{28A0092B-C50C-407E-A947-70E740481C1C}">
              <a14:useLocalDpi xmlns:a14="http://schemas.microsoft.com/office/drawing/2010/main" val="0"/>
            </a:ext>
          </a:extLst>
        </a:blip>
        <a:srcRect/>
        <a:stretch>
          <a:fillRect/>
        </a:stretch>
      </xdr:blipFill>
      <xdr:spPr bwMode="auto">
        <a:xfrm>
          <a:off x="7993380" y="2234260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451</xdr:row>
      <xdr:rowOff>0</xdr:rowOff>
    </xdr:from>
    <xdr:to>
      <xdr:col>5</xdr:col>
      <xdr:colOff>0</xdr:colOff>
      <xdr:row>452</xdr:row>
      <xdr:rowOff>0</xdr:rowOff>
    </xdr:to>
    <xdr:pic>
      <xdr:nvPicPr>
        <xdr:cNvPr id="3713" name="Имя " descr="Descr "/>
        <xdr:cNvPicPr>
          <a:picLocks noChangeAspect="1"/>
        </xdr:cNvPicPr>
      </xdr:nvPicPr>
      <xdr:blipFill>
        <a:blip xmlns:r="http://schemas.openxmlformats.org/officeDocument/2006/relationships" r:embed="rId132">
          <a:extLst>
            <a:ext uri="{28A0092B-C50C-407E-A947-70E740481C1C}">
              <a14:useLocalDpi xmlns:a14="http://schemas.microsoft.com/office/drawing/2010/main" val="0"/>
            </a:ext>
          </a:extLst>
        </a:blip>
        <a:srcRect/>
        <a:stretch>
          <a:fillRect/>
        </a:stretch>
      </xdr:blipFill>
      <xdr:spPr bwMode="auto">
        <a:xfrm>
          <a:off x="7993380" y="2254377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452</xdr:row>
      <xdr:rowOff>0</xdr:rowOff>
    </xdr:from>
    <xdr:to>
      <xdr:col>5</xdr:col>
      <xdr:colOff>0</xdr:colOff>
      <xdr:row>453</xdr:row>
      <xdr:rowOff>0</xdr:rowOff>
    </xdr:to>
    <xdr:pic>
      <xdr:nvPicPr>
        <xdr:cNvPr id="3714" name="Имя " descr="Descr "/>
        <xdr:cNvPicPr>
          <a:picLocks noChangeAspect="1"/>
        </xdr:cNvPicPr>
      </xdr:nvPicPr>
      <xdr:blipFill>
        <a:blip xmlns:r="http://schemas.openxmlformats.org/officeDocument/2006/relationships" r:embed="rId133">
          <a:extLst>
            <a:ext uri="{28A0092B-C50C-407E-A947-70E740481C1C}">
              <a14:useLocalDpi xmlns:a14="http://schemas.microsoft.com/office/drawing/2010/main" val="0"/>
            </a:ext>
          </a:extLst>
        </a:blip>
        <a:srcRect/>
        <a:stretch>
          <a:fillRect/>
        </a:stretch>
      </xdr:blipFill>
      <xdr:spPr bwMode="auto">
        <a:xfrm>
          <a:off x="7993380" y="2259406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454</xdr:row>
      <xdr:rowOff>0</xdr:rowOff>
    </xdr:from>
    <xdr:to>
      <xdr:col>5</xdr:col>
      <xdr:colOff>0</xdr:colOff>
      <xdr:row>455</xdr:row>
      <xdr:rowOff>0</xdr:rowOff>
    </xdr:to>
    <xdr:pic>
      <xdr:nvPicPr>
        <xdr:cNvPr id="3715" name="Имя " descr="Descr "/>
        <xdr:cNvPicPr>
          <a:picLocks noChangeAspect="1"/>
        </xdr:cNvPicPr>
      </xdr:nvPicPr>
      <xdr:blipFill>
        <a:blip xmlns:r="http://schemas.openxmlformats.org/officeDocument/2006/relationships" r:embed="rId134">
          <a:extLst>
            <a:ext uri="{28A0092B-C50C-407E-A947-70E740481C1C}">
              <a14:useLocalDpi xmlns:a14="http://schemas.microsoft.com/office/drawing/2010/main" val="0"/>
            </a:ext>
          </a:extLst>
        </a:blip>
        <a:srcRect/>
        <a:stretch>
          <a:fillRect/>
        </a:stretch>
      </xdr:blipFill>
      <xdr:spPr bwMode="auto">
        <a:xfrm>
          <a:off x="7993380" y="2269464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463</xdr:row>
      <xdr:rowOff>0</xdr:rowOff>
    </xdr:from>
    <xdr:to>
      <xdr:col>5</xdr:col>
      <xdr:colOff>0</xdr:colOff>
      <xdr:row>464</xdr:row>
      <xdr:rowOff>0</xdr:rowOff>
    </xdr:to>
    <xdr:pic>
      <xdr:nvPicPr>
        <xdr:cNvPr id="3716" name="Имя " descr="Descr "/>
        <xdr:cNvPicPr>
          <a:picLocks noChangeAspect="1"/>
        </xdr:cNvPicPr>
      </xdr:nvPicPr>
      <xdr:blipFill>
        <a:blip xmlns:r="http://schemas.openxmlformats.org/officeDocument/2006/relationships" r:embed="rId135">
          <a:extLst>
            <a:ext uri="{28A0092B-C50C-407E-A947-70E740481C1C}">
              <a14:useLocalDpi xmlns:a14="http://schemas.microsoft.com/office/drawing/2010/main" val="0"/>
            </a:ext>
          </a:extLst>
        </a:blip>
        <a:srcRect/>
        <a:stretch>
          <a:fillRect/>
        </a:stretch>
      </xdr:blipFill>
      <xdr:spPr bwMode="auto">
        <a:xfrm>
          <a:off x="7993380" y="231975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466</xdr:row>
      <xdr:rowOff>0</xdr:rowOff>
    </xdr:from>
    <xdr:to>
      <xdr:col>5</xdr:col>
      <xdr:colOff>0</xdr:colOff>
      <xdr:row>467</xdr:row>
      <xdr:rowOff>0</xdr:rowOff>
    </xdr:to>
    <xdr:pic>
      <xdr:nvPicPr>
        <xdr:cNvPr id="3717" name="Имя " descr="Descr "/>
        <xdr:cNvPicPr>
          <a:picLocks noChangeAspect="1"/>
        </xdr:cNvPicPr>
      </xdr:nvPicPr>
      <xdr:blipFill>
        <a:blip xmlns:r="http://schemas.openxmlformats.org/officeDocument/2006/relationships" r:embed="rId136">
          <a:extLst>
            <a:ext uri="{28A0092B-C50C-407E-A947-70E740481C1C}">
              <a14:useLocalDpi xmlns:a14="http://schemas.microsoft.com/office/drawing/2010/main" val="0"/>
            </a:ext>
          </a:extLst>
        </a:blip>
        <a:srcRect/>
        <a:stretch>
          <a:fillRect/>
        </a:stretch>
      </xdr:blipFill>
      <xdr:spPr bwMode="auto">
        <a:xfrm>
          <a:off x="7993380" y="2339873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467</xdr:row>
      <xdr:rowOff>0</xdr:rowOff>
    </xdr:from>
    <xdr:to>
      <xdr:col>5</xdr:col>
      <xdr:colOff>0</xdr:colOff>
      <xdr:row>468</xdr:row>
      <xdr:rowOff>0</xdr:rowOff>
    </xdr:to>
    <xdr:pic>
      <xdr:nvPicPr>
        <xdr:cNvPr id="3718" name="Имя " descr="Descr "/>
        <xdr:cNvPicPr>
          <a:picLocks noChangeAspect="1"/>
        </xdr:cNvPicPr>
      </xdr:nvPicPr>
      <xdr:blipFill>
        <a:blip xmlns:r="http://schemas.openxmlformats.org/officeDocument/2006/relationships" r:embed="rId137">
          <a:extLst>
            <a:ext uri="{28A0092B-C50C-407E-A947-70E740481C1C}">
              <a14:useLocalDpi xmlns:a14="http://schemas.microsoft.com/office/drawing/2010/main" val="0"/>
            </a:ext>
          </a:extLst>
        </a:blip>
        <a:srcRect/>
        <a:stretch>
          <a:fillRect/>
        </a:stretch>
      </xdr:blipFill>
      <xdr:spPr bwMode="auto">
        <a:xfrm>
          <a:off x="7993380" y="2344902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471</xdr:row>
      <xdr:rowOff>0</xdr:rowOff>
    </xdr:from>
    <xdr:to>
      <xdr:col>5</xdr:col>
      <xdr:colOff>0</xdr:colOff>
      <xdr:row>472</xdr:row>
      <xdr:rowOff>0</xdr:rowOff>
    </xdr:to>
    <xdr:pic>
      <xdr:nvPicPr>
        <xdr:cNvPr id="3719" name="Имя " descr="Descr "/>
        <xdr:cNvPicPr>
          <a:picLocks noChangeAspect="1"/>
        </xdr:cNvPicPr>
      </xdr:nvPicPr>
      <xdr:blipFill>
        <a:blip xmlns:r="http://schemas.openxmlformats.org/officeDocument/2006/relationships" r:embed="rId138">
          <a:extLst>
            <a:ext uri="{28A0092B-C50C-407E-A947-70E740481C1C}">
              <a14:useLocalDpi xmlns:a14="http://schemas.microsoft.com/office/drawing/2010/main" val="0"/>
            </a:ext>
          </a:extLst>
        </a:blip>
        <a:srcRect/>
        <a:stretch>
          <a:fillRect/>
        </a:stretch>
      </xdr:blipFill>
      <xdr:spPr bwMode="auto">
        <a:xfrm>
          <a:off x="7993380" y="2365019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472</xdr:row>
      <xdr:rowOff>0</xdr:rowOff>
    </xdr:from>
    <xdr:to>
      <xdr:col>5</xdr:col>
      <xdr:colOff>0</xdr:colOff>
      <xdr:row>473</xdr:row>
      <xdr:rowOff>0</xdr:rowOff>
    </xdr:to>
    <xdr:pic>
      <xdr:nvPicPr>
        <xdr:cNvPr id="3720" name="Имя " descr="Descr "/>
        <xdr:cNvPicPr>
          <a:picLocks noChangeAspect="1"/>
        </xdr:cNvPicPr>
      </xdr:nvPicPr>
      <xdr:blipFill>
        <a:blip xmlns:r="http://schemas.openxmlformats.org/officeDocument/2006/relationships" r:embed="rId139">
          <a:extLst>
            <a:ext uri="{28A0092B-C50C-407E-A947-70E740481C1C}">
              <a14:useLocalDpi xmlns:a14="http://schemas.microsoft.com/office/drawing/2010/main" val="0"/>
            </a:ext>
          </a:extLst>
        </a:blip>
        <a:srcRect/>
        <a:stretch>
          <a:fillRect/>
        </a:stretch>
      </xdr:blipFill>
      <xdr:spPr bwMode="auto">
        <a:xfrm>
          <a:off x="7993380" y="2370048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484</xdr:row>
      <xdr:rowOff>0</xdr:rowOff>
    </xdr:from>
    <xdr:to>
      <xdr:col>5</xdr:col>
      <xdr:colOff>0</xdr:colOff>
      <xdr:row>485</xdr:row>
      <xdr:rowOff>0</xdr:rowOff>
    </xdr:to>
    <xdr:pic>
      <xdr:nvPicPr>
        <xdr:cNvPr id="3721" name="Имя " descr="Descr "/>
        <xdr:cNvPicPr>
          <a:picLocks noChangeAspect="1"/>
        </xdr:cNvPicPr>
      </xdr:nvPicPr>
      <xdr:blipFill>
        <a:blip xmlns:r="http://schemas.openxmlformats.org/officeDocument/2006/relationships" r:embed="rId140">
          <a:extLst>
            <a:ext uri="{28A0092B-C50C-407E-A947-70E740481C1C}">
              <a14:useLocalDpi xmlns:a14="http://schemas.microsoft.com/office/drawing/2010/main" val="0"/>
            </a:ext>
          </a:extLst>
        </a:blip>
        <a:srcRect/>
        <a:stretch>
          <a:fillRect/>
        </a:stretch>
      </xdr:blipFill>
      <xdr:spPr bwMode="auto">
        <a:xfrm>
          <a:off x="7993380" y="243542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516</xdr:row>
      <xdr:rowOff>0</xdr:rowOff>
    </xdr:from>
    <xdr:to>
      <xdr:col>5</xdr:col>
      <xdr:colOff>0</xdr:colOff>
      <xdr:row>517</xdr:row>
      <xdr:rowOff>0</xdr:rowOff>
    </xdr:to>
    <xdr:pic>
      <xdr:nvPicPr>
        <xdr:cNvPr id="3722" name="Имя " descr="Descr "/>
        <xdr:cNvPicPr>
          <a:picLocks noChangeAspect="1"/>
        </xdr:cNvPicPr>
      </xdr:nvPicPr>
      <xdr:blipFill>
        <a:blip xmlns:r="http://schemas.openxmlformats.org/officeDocument/2006/relationships" r:embed="rId141">
          <a:extLst>
            <a:ext uri="{28A0092B-C50C-407E-A947-70E740481C1C}">
              <a14:useLocalDpi xmlns:a14="http://schemas.microsoft.com/office/drawing/2010/main" val="0"/>
            </a:ext>
          </a:extLst>
        </a:blip>
        <a:srcRect/>
        <a:stretch>
          <a:fillRect/>
        </a:stretch>
      </xdr:blipFill>
      <xdr:spPr bwMode="auto">
        <a:xfrm>
          <a:off x="7993380" y="2596362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549</xdr:row>
      <xdr:rowOff>0</xdr:rowOff>
    </xdr:from>
    <xdr:to>
      <xdr:col>5</xdr:col>
      <xdr:colOff>0</xdr:colOff>
      <xdr:row>550</xdr:row>
      <xdr:rowOff>0</xdr:rowOff>
    </xdr:to>
    <xdr:pic>
      <xdr:nvPicPr>
        <xdr:cNvPr id="3723" name="Имя " descr="Descr "/>
        <xdr:cNvPicPr>
          <a:picLocks noChangeAspect="1"/>
        </xdr:cNvPicPr>
      </xdr:nvPicPr>
      <xdr:blipFill>
        <a:blip xmlns:r="http://schemas.openxmlformats.org/officeDocument/2006/relationships" r:embed="rId142">
          <a:extLst>
            <a:ext uri="{28A0092B-C50C-407E-A947-70E740481C1C}">
              <a14:useLocalDpi xmlns:a14="http://schemas.microsoft.com/office/drawing/2010/main" val="0"/>
            </a:ext>
          </a:extLst>
        </a:blip>
        <a:srcRect/>
        <a:stretch>
          <a:fillRect/>
        </a:stretch>
      </xdr:blipFill>
      <xdr:spPr bwMode="auto">
        <a:xfrm>
          <a:off x="7993380" y="276735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553</xdr:row>
      <xdr:rowOff>0</xdr:rowOff>
    </xdr:from>
    <xdr:to>
      <xdr:col>5</xdr:col>
      <xdr:colOff>0</xdr:colOff>
      <xdr:row>554</xdr:row>
      <xdr:rowOff>0</xdr:rowOff>
    </xdr:to>
    <xdr:pic>
      <xdr:nvPicPr>
        <xdr:cNvPr id="3724" name="Имя " descr="Descr "/>
        <xdr:cNvPicPr>
          <a:picLocks noChangeAspect="1"/>
        </xdr:cNvPicPr>
      </xdr:nvPicPr>
      <xdr:blipFill>
        <a:blip xmlns:r="http://schemas.openxmlformats.org/officeDocument/2006/relationships" r:embed="rId143">
          <a:extLst>
            <a:ext uri="{28A0092B-C50C-407E-A947-70E740481C1C}">
              <a14:useLocalDpi xmlns:a14="http://schemas.microsoft.com/office/drawing/2010/main" val="0"/>
            </a:ext>
          </a:extLst>
        </a:blip>
        <a:srcRect/>
        <a:stretch>
          <a:fillRect/>
        </a:stretch>
      </xdr:blipFill>
      <xdr:spPr bwMode="auto">
        <a:xfrm>
          <a:off x="7993380" y="2787472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561</xdr:row>
      <xdr:rowOff>0</xdr:rowOff>
    </xdr:from>
    <xdr:to>
      <xdr:col>5</xdr:col>
      <xdr:colOff>0</xdr:colOff>
      <xdr:row>562</xdr:row>
      <xdr:rowOff>0</xdr:rowOff>
    </xdr:to>
    <xdr:pic>
      <xdr:nvPicPr>
        <xdr:cNvPr id="3725" name="Имя " descr="Descr "/>
        <xdr:cNvPicPr>
          <a:picLocks noChangeAspect="1"/>
        </xdr:cNvPicPr>
      </xdr:nvPicPr>
      <xdr:blipFill>
        <a:blip xmlns:r="http://schemas.openxmlformats.org/officeDocument/2006/relationships" r:embed="rId144">
          <a:extLst>
            <a:ext uri="{28A0092B-C50C-407E-A947-70E740481C1C}">
              <a14:useLocalDpi xmlns:a14="http://schemas.microsoft.com/office/drawing/2010/main" val="0"/>
            </a:ext>
          </a:extLst>
        </a:blip>
        <a:srcRect/>
        <a:stretch>
          <a:fillRect/>
        </a:stretch>
      </xdr:blipFill>
      <xdr:spPr bwMode="auto">
        <a:xfrm>
          <a:off x="7993380" y="282770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572</xdr:row>
      <xdr:rowOff>0</xdr:rowOff>
    </xdr:from>
    <xdr:to>
      <xdr:col>5</xdr:col>
      <xdr:colOff>0</xdr:colOff>
      <xdr:row>573</xdr:row>
      <xdr:rowOff>0</xdr:rowOff>
    </xdr:to>
    <xdr:pic>
      <xdr:nvPicPr>
        <xdr:cNvPr id="3726" name="Имя " descr="Descr "/>
        <xdr:cNvPicPr>
          <a:picLocks noChangeAspect="1"/>
        </xdr:cNvPicPr>
      </xdr:nvPicPr>
      <xdr:blipFill>
        <a:blip xmlns:r="http://schemas.openxmlformats.org/officeDocument/2006/relationships" r:embed="rId145">
          <a:extLst>
            <a:ext uri="{28A0092B-C50C-407E-A947-70E740481C1C}">
              <a14:useLocalDpi xmlns:a14="http://schemas.microsoft.com/office/drawing/2010/main" val="0"/>
            </a:ext>
          </a:extLst>
        </a:blip>
        <a:srcRect/>
        <a:stretch>
          <a:fillRect/>
        </a:stretch>
      </xdr:blipFill>
      <xdr:spPr bwMode="auto">
        <a:xfrm>
          <a:off x="7993380" y="2883027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592</xdr:row>
      <xdr:rowOff>0</xdr:rowOff>
    </xdr:from>
    <xdr:to>
      <xdr:col>5</xdr:col>
      <xdr:colOff>0</xdr:colOff>
      <xdr:row>593</xdr:row>
      <xdr:rowOff>0</xdr:rowOff>
    </xdr:to>
    <xdr:pic>
      <xdr:nvPicPr>
        <xdr:cNvPr id="3727" name="Имя " descr="Descr "/>
        <xdr:cNvPicPr>
          <a:picLocks noChangeAspect="1"/>
        </xdr:cNvPicPr>
      </xdr:nvPicPr>
      <xdr:blipFill>
        <a:blip xmlns:r="http://schemas.openxmlformats.org/officeDocument/2006/relationships" r:embed="rId146">
          <a:extLst>
            <a:ext uri="{28A0092B-C50C-407E-A947-70E740481C1C}">
              <a14:useLocalDpi xmlns:a14="http://schemas.microsoft.com/office/drawing/2010/main" val="0"/>
            </a:ext>
          </a:extLst>
        </a:blip>
        <a:srcRect/>
        <a:stretch>
          <a:fillRect/>
        </a:stretch>
      </xdr:blipFill>
      <xdr:spPr bwMode="auto">
        <a:xfrm>
          <a:off x="7993380" y="2983611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599</xdr:row>
      <xdr:rowOff>0</xdr:rowOff>
    </xdr:from>
    <xdr:to>
      <xdr:col>5</xdr:col>
      <xdr:colOff>0</xdr:colOff>
      <xdr:row>600</xdr:row>
      <xdr:rowOff>0</xdr:rowOff>
    </xdr:to>
    <xdr:pic>
      <xdr:nvPicPr>
        <xdr:cNvPr id="3728" name="Имя " descr="Descr "/>
        <xdr:cNvPicPr>
          <a:picLocks noChangeAspect="1"/>
        </xdr:cNvPicPr>
      </xdr:nvPicPr>
      <xdr:blipFill>
        <a:blip xmlns:r="http://schemas.openxmlformats.org/officeDocument/2006/relationships" r:embed="rId147">
          <a:extLst>
            <a:ext uri="{28A0092B-C50C-407E-A947-70E740481C1C}">
              <a14:useLocalDpi xmlns:a14="http://schemas.microsoft.com/office/drawing/2010/main" val="0"/>
            </a:ext>
          </a:extLst>
        </a:blip>
        <a:srcRect/>
        <a:stretch>
          <a:fillRect/>
        </a:stretch>
      </xdr:blipFill>
      <xdr:spPr bwMode="auto">
        <a:xfrm>
          <a:off x="7993380" y="301881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646</xdr:row>
      <xdr:rowOff>0</xdr:rowOff>
    </xdr:from>
    <xdr:to>
      <xdr:col>5</xdr:col>
      <xdr:colOff>0</xdr:colOff>
      <xdr:row>647</xdr:row>
      <xdr:rowOff>0</xdr:rowOff>
    </xdr:to>
    <xdr:pic>
      <xdr:nvPicPr>
        <xdr:cNvPr id="3729" name="Имя " descr="Descr "/>
        <xdr:cNvPicPr>
          <a:picLocks noChangeAspect="1"/>
        </xdr:cNvPicPr>
      </xdr:nvPicPr>
      <xdr:blipFill>
        <a:blip xmlns:r="http://schemas.openxmlformats.org/officeDocument/2006/relationships" r:embed="rId148">
          <a:extLst>
            <a:ext uri="{28A0092B-C50C-407E-A947-70E740481C1C}">
              <a14:useLocalDpi xmlns:a14="http://schemas.microsoft.com/office/drawing/2010/main" val="0"/>
            </a:ext>
          </a:extLst>
        </a:blip>
        <a:srcRect/>
        <a:stretch>
          <a:fillRect/>
        </a:stretch>
      </xdr:blipFill>
      <xdr:spPr bwMode="auto">
        <a:xfrm>
          <a:off x="7993380" y="325518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659</xdr:row>
      <xdr:rowOff>0</xdr:rowOff>
    </xdr:from>
    <xdr:to>
      <xdr:col>5</xdr:col>
      <xdr:colOff>0</xdr:colOff>
      <xdr:row>660</xdr:row>
      <xdr:rowOff>0</xdr:rowOff>
    </xdr:to>
    <xdr:pic>
      <xdr:nvPicPr>
        <xdr:cNvPr id="3730" name="Имя " descr="Descr "/>
        <xdr:cNvPicPr>
          <a:picLocks noChangeAspect="1"/>
        </xdr:cNvPicPr>
      </xdr:nvPicPr>
      <xdr:blipFill>
        <a:blip xmlns:r="http://schemas.openxmlformats.org/officeDocument/2006/relationships" r:embed="rId149">
          <a:extLst>
            <a:ext uri="{28A0092B-C50C-407E-A947-70E740481C1C}">
              <a14:useLocalDpi xmlns:a14="http://schemas.microsoft.com/office/drawing/2010/main" val="0"/>
            </a:ext>
          </a:extLst>
        </a:blip>
        <a:srcRect/>
        <a:stretch>
          <a:fillRect/>
        </a:stretch>
      </xdr:blipFill>
      <xdr:spPr bwMode="auto">
        <a:xfrm>
          <a:off x="7993380" y="332056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662</xdr:row>
      <xdr:rowOff>0</xdr:rowOff>
    </xdr:from>
    <xdr:to>
      <xdr:col>5</xdr:col>
      <xdr:colOff>0</xdr:colOff>
      <xdr:row>663</xdr:row>
      <xdr:rowOff>0</xdr:rowOff>
    </xdr:to>
    <xdr:pic>
      <xdr:nvPicPr>
        <xdr:cNvPr id="3731" name="Имя " descr="Descr "/>
        <xdr:cNvPicPr>
          <a:picLocks noChangeAspect="1"/>
        </xdr:cNvPicPr>
      </xdr:nvPicPr>
      <xdr:blipFill>
        <a:blip xmlns:r="http://schemas.openxmlformats.org/officeDocument/2006/relationships" r:embed="rId142">
          <a:extLst>
            <a:ext uri="{28A0092B-C50C-407E-A947-70E740481C1C}">
              <a14:useLocalDpi xmlns:a14="http://schemas.microsoft.com/office/drawing/2010/main" val="0"/>
            </a:ext>
          </a:extLst>
        </a:blip>
        <a:srcRect/>
        <a:stretch>
          <a:fillRect/>
        </a:stretch>
      </xdr:blipFill>
      <xdr:spPr bwMode="auto">
        <a:xfrm>
          <a:off x="7993380" y="3335655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676</xdr:row>
      <xdr:rowOff>0</xdr:rowOff>
    </xdr:from>
    <xdr:to>
      <xdr:col>5</xdr:col>
      <xdr:colOff>0</xdr:colOff>
      <xdr:row>677</xdr:row>
      <xdr:rowOff>0</xdr:rowOff>
    </xdr:to>
    <xdr:pic>
      <xdr:nvPicPr>
        <xdr:cNvPr id="3732" name="Имя " descr="Descr "/>
        <xdr:cNvPicPr>
          <a:picLocks noChangeAspect="1"/>
        </xdr:cNvPicPr>
      </xdr:nvPicPr>
      <xdr:blipFill>
        <a:blip xmlns:r="http://schemas.openxmlformats.org/officeDocument/2006/relationships" r:embed="rId150">
          <a:extLst>
            <a:ext uri="{28A0092B-C50C-407E-A947-70E740481C1C}">
              <a14:useLocalDpi xmlns:a14="http://schemas.microsoft.com/office/drawing/2010/main" val="0"/>
            </a:ext>
          </a:extLst>
        </a:blip>
        <a:srcRect/>
        <a:stretch>
          <a:fillRect/>
        </a:stretch>
      </xdr:blipFill>
      <xdr:spPr bwMode="auto">
        <a:xfrm>
          <a:off x="7993380" y="3411093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685</xdr:row>
      <xdr:rowOff>0</xdr:rowOff>
    </xdr:from>
    <xdr:to>
      <xdr:col>5</xdr:col>
      <xdr:colOff>0</xdr:colOff>
      <xdr:row>686</xdr:row>
      <xdr:rowOff>0</xdr:rowOff>
    </xdr:to>
    <xdr:pic>
      <xdr:nvPicPr>
        <xdr:cNvPr id="3733" name="Имя " descr="Descr "/>
        <xdr:cNvPicPr>
          <a:picLocks noChangeAspect="1"/>
        </xdr:cNvPicPr>
      </xdr:nvPicPr>
      <xdr:blipFill>
        <a:blip xmlns:r="http://schemas.openxmlformats.org/officeDocument/2006/relationships" r:embed="rId151">
          <a:extLst>
            <a:ext uri="{28A0092B-C50C-407E-A947-70E740481C1C}">
              <a14:useLocalDpi xmlns:a14="http://schemas.microsoft.com/office/drawing/2010/main" val="0"/>
            </a:ext>
          </a:extLst>
        </a:blip>
        <a:srcRect/>
        <a:stretch>
          <a:fillRect/>
        </a:stretch>
      </xdr:blipFill>
      <xdr:spPr bwMode="auto">
        <a:xfrm>
          <a:off x="7993380" y="345635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686</xdr:row>
      <xdr:rowOff>0</xdr:rowOff>
    </xdr:from>
    <xdr:to>
      <xdr:col>5</xdr:col>
      <xdr:colOff>0</xdr:colOff>
      <xdr:row>687</xdr:row>
      <xdr:rowOff>0</xdr:rowOff>
    </xdr:to>
    <xdr:pic>
      <xdr:nvPicPr>
        <xdr:cNvPr id="3734" name="Имя " descr="Descr "/>
        <xdr:cNvPicPr>
          <a:picLocks noChangeAspect="1"/>
        </xdr:cNvPicPr>
      </xdr:nvPicPr>
      <xdr:blipFill>
        <a:blip xmlns:r="http://schemas.openxmlformats.org/officeDocument/2006/relationships" r:embed="rId152">
          <a:extLst>
            <a:ext uri="{28A0092B-C50C-407E-A947-70E740481C1C}">
              <a14:useLocalDpi xmlns:a14="http://schemas.microsoft.com/office/drawing/2010/main" val="0"/>
            </a:ext>
          </a:extLst>
        </a:blip>
        <a:srcRect/>
        <a:stretch>
          <a:fillRect/>
        </a:stretch>
      </xdr:blipFill>
      <xdr:spPr bwMode="auto">
        <a:xfrm>
          <a:off x="7993380" y="3461385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695</xdr:row>
      <xdr:rowOff>0</xdr:rowOff>
    </xdr:from>
    <xdr:to>
      <xdr:col>5</xdr:col>
      <xdr:colOff>0</xdr:colOff>
      <xdr:row>696</xdr:row>
      <xdr:rowOff>0</xdr:rowOff>
    </xdr:to>
    <xdr:pic>
      <xdr:nvPicPr>
        <xdr:cNvPr id="3735" name="Имя " descr="Descr "/>
        <xdr:cNvPicPr>
          <a:picLocks noChangeAspect="1"/>
        </xdr:cNvPicPr>
      </xdr:nvPicPr>
      <xdr:blipFill>
        <a:blip xmlns:r="http://schemas.openxmlformats.org/officeDocument/2006/relationships" r:embed="rId153">
          <a:extLst>
            <a:ext uri="{28A0092B-C50C-407E-A947-70E740481C1C}">
              <a14:useLocalDpi xmlns:a14="http://schemas.microsoft.com/office/drawing/2010/main" val="0"/>
            </a:ext>
          </a:extLst>
        </a:blip>
        <a:srcRect/>
        <a:stretch>
          <a:fillRect/>
        </a:stretch>
      </xdr:blipFill>
      <xdr:spPr bwMode="auto">
        <a:xfrm>
          <a:off x="7993380" y="3516706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696</xdr:row>
      <xdr:rowOff>0</xdr:rowOff>
    </xdr:from>
    <xdr:to>
      <xdr:col>5</xdr:col>
      <xdr:colOff>0</xdr:colOff>
      <xdr:row>697</xdr:row>
      <xdr:rowOff>0</xdr:rowOff>
    </xdr:to>
    <xdr:pic>
      <xdr:nvPicPr>
        <xdr:cNvPr id="3736" name="Имя " descr="Descr "/>
        <xdr:cNvPicPr>
          <a:picLocks noChangeAspect="1"/>
        </xdr:cNvPicPr>
      </xdr:nvPicPr>
      <xdr:blipFill>
        <a:blip xmlns:r="http://schemas.openxmlformats.org/officeDocument/2006/relationships" r:embed="rId153">
          <a:extLst>
            <a:ext uri="{28A0092B-C50C-407E-A947-70E740481C1C}">
              <a14:useLocalDpi xmlns:a14="http://schemas.microsoft.com/office/drawing/2010/main" val="0"/>
            </a:ext>
          </a:extLst>
        </a:blip>
        <a:srcRect/>
        <a:stretch>
          <a:fillRect/>
        </a:stretch>
      </xdr:blipFill>
      <xdr:spPr bwMode="auto">
        <a:xfrm>
          <a:off x="7993380" y="352173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704</xdr:row>
      <xdr:rowOff>0</xdr:rowOff>
    </xdr:from>
    <xdr:to>
      <xdr:col>5</xdr:col>
      <xdr:colOff>0</xdr:colOff>
      <xdr:row>705</xdr:row>
      <xdr:rowOff>0</xdr:rowOff>
    </xdr:to>
    <xdr:pic>
      <xdr:nvPicPr>
        <xdr:cNvPr id="3737" name="Имя " descr="Descr "/>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rcRect/>
        <a:stretch>
          <a:fillRect/>
        </a:stretch>
      </xdr:blipFill>
      <xdr:spPr bwMode="auto">
        <a:xfrm>
          <a:off x="7993380" y="356699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706</xdr:row>
      <xdr:rowOff>0</xdr:rowOff>
    </xdr:from>
    <xdr:to>
      <xdr:col>5</xdr:col>
      <xdr:colOff>0</xdr:colOff>
      <xdr:row>707</xdr:row>
      <xdr:rowOff>0</xdr:rowOff>
    </xdr:to>
    <xdr:pic>
      <xdr:nvPicPr>
        <xdr:cNvPr id="3738" name="Имя " descr="Descr "/>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rcRect/>
        <a:stretch>
          <a:fillRect/>
        </a:stretch>
      </xdr:blipFill>
      <xdr:spPr bwMode="auto">
        <a:xfrm>
          <a:off x="7993380" y="357705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708</xdr:row>
      <xdr:rowOff>0</xdr:rowOff>
    </xdr:from>
    <xdr:to>
      <xdr:col>5</xdr:col>
      <xdr:colOff>0</xdr:colOff>
      <xdr:row>709</xdr:row>
      <xdr:rowOff>0</xdr:rowOff>
    </xdr:to>
    <xdr:pic>
      <xdr:nvPicPr>
        <xdr:cNvPr id="3739" name="Имя " descr="Descr "/>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rcRect/>
        <a:stretch>
          <a:fillRect/>
        </a:stretch>
      </xdr:blipFill>
      <xdr:spPr bwMode="auto">
        <a:xfrm>
          <a:off x="7993380" y="3587115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709</xdr:row>
      <xdr:rowOff>0</xdr:rowOff>
    </xdr:from>
    <xdr:to>
      <xdr:col>5</xdr:col>
      <xdr:colOff>0</xdr:colOff>
      <xdr:row>710</xdr:row>
      <xdr:rowOff>0</xdr:rowOff>
    </xdr:to>
    <xdr:pic>
      <xdr:nvPicPr>
        <xdr:cNvPr id="3740" name="Имя " descr="Descr "/>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rcRect/>
        <a:stretch>
          <a:fillRect/>
        </a:stretch>
      </xdr:blipFill>
      <xdr:spPr bwMode="auto">
        <a:xfrm>
          <a:off x="7993380" y="3592144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713</xdr:row>
      <xdr:rowOff>0</xdr:rowOff>
    </xdr:from>
    <xdr:to>
      <xdr:col>5</xdr:col>
      <xdr:colOff>0</xdr:colOff>
      <xdr:row>714</xdr:row>
      <xdr:rowOff>0</xdr:rowOff>
    </xdr:to>
    <xdr:pic>
      <xdr:nvPicPr>
        <xdr:cNvPr id="3741" name="Имя " descr="Descr "/>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rcRect/>
        <a:stretch>
          <a:fillRect/>
        </a:stretch>
      </xdr:blipFill>
      <xdr:spPr bwMode="auto">
        <a:xfrm>
          <a:off x="7993380" y="3612261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716</xdr:row>
      <xdr:rowOff>0</xdr:rowOff>
    </xdr:from>
    <xdr:to>
      <xdr:col>5</xdr:col>
      <xdr:colOff>0</xdr:colOff>
      <xdr:row>717</xdr:row>
      <xdr:rowOff>0</xdr:rowOff>
    </xdr:to>
    <xdr:pic>
      <xdr:nvPicPr>
        <xdr:cNvPr id="3742" name="Имя " descr="Descr "/>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rcRect/>
        <a:stretch>
          <a:fillRect/>
        </a:stretch>
      </xdr:blipFill>
      <xdr:spPr bwMode="auto">
        <a:xfrm>
          <a:off x="7993380" y="3627348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717</xdr:row>
      <xdr:rowOff>0</xdr:rowOff>
    </xdr:from>
    <xdr:to>
      <xdr:col>5</xdr:col>
      <xdr:colOff>0</xdr:colOff>
      <xdr:row>718</xdr:row>
      <xdr:rowOff>0</xdr:rowOff>
    </xdr:to>
    <xdr:pic>
      <xdr:nvPicPr>
        <xdr:cNvPr id="3743" name="Имя " descr="Descr "/>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rcRect/>
        <a:stretch>
          <a:fillRect/>
        </a:stretch>
      </xdr:blipFill>
      <xdr:spPr bwMode="auto">
        <a:xfrm>
          <a:off x="7993380" y="363237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719</xdr:row>
      <xdr:rowOff>0</xdr:rowOff>
    </xdr:from>
    <xdr:to>
      <xdr:col>5</xdr:col>
      <xdr:colOff>0</xdr:colOff>
      <xdr:row>720</xdr:row>
      <xdr:rowOff>0</xdr:rowOff>
    </xdr:to>
    <xdr:pic>
      <xdr:nvPicPr>
        <xdr:cNvPr id="3744" name="Имя " descr="Descr "/>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rcRect/>
        <a:stretch>
          <a:fillRect/>
        </a:stretch>
      </xdr:blipFill>
      <xdr:spPr bwMode="auto">
        <a:xfrm>
          <a:off x="7993380" y="3642436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721</xdr:row>
      <xdr:rowOff>0</xdr:rowOff>
    </xdr:from>
    <xdr:to>
      <xdr:col>5</xdr:col>
      <xdr:colOff>0</xdr:colOff>
      <xdr:row>722</xdr:row>
      <xdr:rowOff>0</xdr:rowOff>
    </xdr:to>
    <xdr:pic>
      <xdr:nvPicPr>
        <xdr:cNvPr id="3745" name="Имя " descr="Descr "/>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rcRect/>
        <a:stretch>
          <a:fillRect/>
        </a:stretch>
      </xdr:blipFill>
      <xdr:spPr bwMode="auto">
        <a:xfrm>
          <a:off x="7993380" y="365752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722</xdr:row>
      <xdr:rowOff>0</xdr:rowOff>
    </xdr:from>
    <xdr:to>
      <xdr:col>5</xdr:col>
      <xdr:colOff>0</xdr:colOff>
      <xdr:row>723</xdr:row>
      <xdr:rowOff>0</xdr:rowOff>
    </xdr:to>
    <xdr:pic>
      <xdr:nvPicPr>
        <xdr:cNvPr id="3746" name="Имя " descr="Descr "/>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rcRect/>
        <a:stretch>
          <a:fillRect/>
        </a:stretch>
      </xdr:blipFill>
      <xdr:spPr bwMode="auto">
        <a:xfrm>
          <a:off x="7993380" y="3662553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723</xdr:row>
      <xdr:rowOff>0</xdr:rowOff>
    </xdr:from>
    <xdr:to>
      <xdr:col>5</xdr:col>
      <xdr:colOff>0</xdr:colOff>
      <xdr:row>724</xdr:row>
      <xdr:rowOff>0</xdr:rowOff>
    </xdr:to>
    <xdr:pic>
      <xdr:nvPicPr>
        <xdr:cNvPr id="3747" name="Имя " descr="Descr "/>
        <xdr:cNvPicPr>
          <a:picLocks noChangeAspect="1"/>
        </xdr:cNvPicPr>
      </xdr:nvPicPr>
      <xdr:blipFill>
        <a:blip xmlns:r="http://schemas.openxmlformats.org/officeDocument/2006/relationships" r:embed="rId163">
          <a:extLst>
            <a:ext uri="{28A0092B-C50C-407E-A947-70E740481C1C}">
              <a14:useLocalDpi xmlns:a14="http://schemas.microsoft.com/office/drawing/2010/main" val="0"/>
            </a:ext>
          </a:extLst>
        </a:blip>
        <a:srcRect/>
        <a:stretch>
          <a:fillRect/>
        </a:stretch>
      </xdr:blipFill>
      <xdr:spPr bwMode="auto">
        <a:xfrm>
          <a:off x="7993380" y="3667582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730</xdr:row>
      <xdr:rowOff>0</xdr:rowOff>
    </xdr:from>
    <xdr:to>
      <xdr:col>5</xdr:col>
      <xdr:colOff>0</xdr:colOff>
      <xdr:row>731</xdr:row>
      <xdr:rowOff>0</xdr:rowOff>
    </xdr:to>
    <xdr:pic>
      <xdr:nvPicPr>
        <xdr:cNvPr id="3748" name="Имя " descr="Descr "/>
        <xdr:cNvPicPr>
          <a:picLocks noChangeAspect="1"/>
        </xdr:cNvPicPr>
      </xdr:nvPicPr>
      <xdr:blipFill>
        <a:blip xmlns:r="http://schemas.openxmlformats.org/officeDocument/2006/relationships" r:embed="rId164">
          <a:extLst>
            <a:ext uri="{28A0092B-C50C-407E-A947-70E740481C1C}">
              <a14:useLocalDpi xmlns:a14="http://schemas.microsoft.com/office/drawing/2010/main" val="0"/>
            </a:ext>
          </a:extLst>
        </a:blip>
        <a:srcRect/>
        <a:stretch>
          <a:fillRect/>
        </a:stretch>
      </xdr:blipFill>
      <xdr:spPr bwMode="auto">
        <a:xfrm>
          <a:off x="7993380" y="3712845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738</xdr:row>
      <xdr:rowOff>0</xdr:rowOff>
    </xdr:from>
    <xdr:to>
      <xdr:col>5</xdr:col>
      <xdr:colOff>0</xdr:colOff>
      <xdr:row>739</xdr:row>
      <xdr:rowOff>0</xdr:rowOff>
    </xdr:to>
    <xdr:pic>
      <xdr:nvPicPr>
        <xdr:cNvPr id="3749" name="Имя " descr="Descr "/>
        <xdr:cNvPicPr>
          <a:picLocks noChangeAspect="1"/>
        </xdr:cNvPicPr>
      </xdr:nvPicPr>
      <xdr:blipFill>
        <a:blip xmlns:r="http://schemas.openxmlformats.org/officeDocument/2006/relationships" r:embed="rId165">
          <a:extLst>
            <a:ext uri="{28A0092B-C50C-407E-A947-70E740481C1C}">
              <a14:useLocalDpi xmlns:a14="http://schemas.microsoft.com/office/drawing/2010/main" val="0"/>
            </a:ext>
          </a:extLst>
        </a:blip>
        <a:srcRect/>
        <a:stretch>
          <a:fillRect/>
        </a:stretch>
      </xdr:blipFill>
      <xdr:spPr bwMode="auto">
        <a:xfrm>
          <a:off x="7993380" y="375810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743</xdr:row>
      <xdr:rowOff>0</xdr:rowOff>
    </xdr:from>
    <xdr:to>
      <xdr:col>5</xdr:col>
      <xdr:colOff>0</xdr:colOff>
      <xdr:row>744</xdr:row>
      <xdr:rowOff>0</xdr:rowOff>
    </xdr:to>
    <xdr:pic>
      <xdr:nvPicPr>
        <xdr:cNvPr id="3750" name="Имя " descr="Descr "/>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rcRect/>
        <a:stretch>
          <a:fillRect/>
        </a:stretch>
      </xdr:blipFill>
      <xdr:spPr bwMode="auto">
        <a:xfrm>
          <a:off x="7993380" y="3788283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744</xdr:row>
      <xdr:rowOff>0</xdr:rowOff>
    </xdr:from>
    <xdr:to>
      <xdr:col>5</xdr:col>
      <xdr:colOff>0</xdr:colOff>
      <xdr:row>745</xdr:row>
      <xdr:rowOff>0</xdr:rowOff>
    </xdr:to>
    <xdr:pic>
      <xdr:nvPicPr>
        <xdr:cNvPr id="3751" name="Имя " descr="Descr "/>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rcRect/>
        <a:stretch>
          <a:fillRect/>
        </a:stretch>
      </xdr:blipFill>
      <xdr:spPr bwMode="auto">
        <a:xfrm>
          <a:off x="7993380" y="3793312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749</xdr:row>
      <xdr:rowOff>0</xdr:rowOff>
    </xdr:from>
    <xdr:to>
      <xdr:col>5</xdr:col>
      <xdr:colOff>0</xdr:colOff>
      <xdr:row>750</xdr:row>
      <xdr:rowOff>0</xdr:rowOff>
    </xdr:to>
    <xdr:pic>
      <xdr:nvPicPr>
        <xdr:cNvPr id="3752" name="Имя " descr="Descr "/>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rcRect/>
        <a:stretch>
          <a:fillRect/>
        </a:stretch>
      </xdr:blipFill>
      <xdr:spPr bwMode="auto">
        <a:xfrm>
          <a:off x="7993380" y="381845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750</xdr:row>
      <xdr:rowOff>0</xdr:rowOff>
    </xdr:from>
    <xdr:to>
      <xdr:col>5</xdr:col>
      <xdr:colOff>0</xdr:colOff>
      <xdr:row>751</xdr:row>
      <xdr:rowOff>0</xdr:rowOff>
    </xdr:to>
    <xdr:pic>
      <xdr:nvPicPr>
        <xdr:cNvPr id="3753" name="Имя " descr="Descr "/>
        <xdr:cNvPicPr>
          <a:picLocks noChangeAspect="1"/>
        </xdr:cNvPicPr>
      </xdr:nvPicPr>
      <xdr:blipFill>
        <a:blip xmlns:r="http://schemas.openxmlformats.org/officeDocument/2006/relationships" r:embed="rId169">
          <a:extLst>
            <a:ext uri="{28A0092B-C50C-407E-A947-70E740481C1C}">
              <a14:useLocalDpi xmlns:a14="http://schemas.microsoft.com/office/drawing/2010/main" val="0"/>
            </a:ext>
          </a:extLst>
        </a:blip>
        <a:srcRect/>
        <a:stretch>
          <a:fillRect/>
        </a:stretch>
      </xdr:blipFill>
      <xdr:spPr bwMode="auto">
        <a:xfrm>
          <a:off x="7993380" y="382348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751</xdr:row>
      <xdr:rowOff>0</xdr:rowOff>
    </xdr:from>
    <xdr:to>
      <xdr:col>5</xdr:col>
      <xdr:colOff>0</xdr:colOff>
      <xdr:row>752</xdr:row>
      <xdr:rowOff>0</xdr:rowOff>
    </xdr:to>
    <xdr:pic>
      <xdr:nvPicPr>
        <xdr:cNvPr id="3754" name="Имя " descr="Descr "/>
        <xdr:cNvPicPr>
          <a:picLocks noChangeAspect="1"/>
        </xdr:cNvPicPr>
      </xdr:nvPicPr>
      <xdr:blipFill>
        <a:blip xmlns:r="http://schemas.openxmlformats.org/officeDocument/2006/relationships" r:embed="rId170">
          <a:extLst>
            <a:ext uri="{28A0092B-C50C-407E-A947-70E740481C1C}">
              <a14:useLocalDpi xmlns:a14="http://schemas.microsoft.com/office/drawing/2010/main" val="0"/>
            </a:ext>
          </a:extLst>
        </a:blip>
        <a:srcRect/>
        <a:stretch>
          <a:fillRect/>
        </a:stretch>
      </xdr:blipFill>
      <xdr:spPr bwMode="auto">
        <a:xfrm>
          <a:off x="7993380" y="382851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752</xdr:row>
      <xdr:rowOff>0</xdr:rowOff>
    </xdr:from>
    <xdr:to>
      <xdr:col>5</xdr:col>
      <xdr:colOff>0</xdr:colOff>
      <xdr:row>753</xdr:row>
      <xdr:rowOff>0</xdr:rowOff>
    </xdr:to>
    <xdr:pic>
      <xdr:nvPicPr>
        <xdr:cNvPr id="3755" name="Имя " descr="Descr "/>
        <xdr:cNvPicPr>
          <a:picLocks noChangeAspect="1"/>
        </xdr:cNvPicPr>
      </xdr:nvPicPr>
      <xdr:blipFill>
        <a:blip xmlns:r="http://schemas.openxmlformats.org/officeDocument/2006/relationships" r:embed="rId171">
          <a:extLst>
            <a:ext uri="{28A0092B-C50C-407E-A947-70E740481C1C}">
              <a14:useLocalDpi xmlns:a14="http://schemas.microsoft.com/office/drawing/2010/main" val="0"/>
            </a:ext>
          </a:extLst>
        </a:blip>
        <a:srcRect/>
        <a:stretch>
          <a:fillRect/>
        </a:stretch>
      </xdr:blipFill>
      <xdr:spPr bwMode="auto">
        <a:xfrm>
          <a:off x="7993380" y="383354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762</xdr:row>
      <xdr:rowOff>0</xdr:rowOff>
    </xdr:from>
    <xdr:to>
      <xdr:col>5</xdr:col>
      <xdr:colOff>0</xdr:colOff>
      <xdr:row>763</xdr:row>
      <xdr:rowOff>0</xdr:rowOff>
    </xdr:to>
    <xdr:pic>
      <xdr:nvPicPr>
        <xdr:cNvPr id="3756" name="Имя " descr="Descr "/>
        <xdr:cNvPicPr>
          <a:picLocks noChangeAspect="1"/>
        </xdr:cNvPicPr>
      </xdr:nvPicPr>
      <xdr:blipFill>
        <a:blip xmlns:r="http://schemas.openxmlformats.org/officeDocument/2006/relationships" r:embed="rId172">
          <a:extLst>
            <a:ext uri="{28A0092B-C50C-407E-A947-70E740481C1C}">
              <a14:useLocalDpi xmlns:a14="http://schemas.microsoft.com/office/drawing/2010/main" val="0"/>
            </a:ext>
          </a:extLst>
        </a:blip>
        <a:srcRect/>
        <a:stretch>
          <a:fillRect/>
        </a:stretch>
      </xdr:blipFill>
      <xdr:spPr bwMode="auto">
        <a:xfrm>
          <a:off x="7993380" y="389892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764</xdr:row>
      <xdr:rowOff>0</xdr:rowOff>
    </xdr:from>
    <xdr:to>
      <xdr:col>5</xdr:col>
      <xdr:colOff>0</xdr:colOff>
      <xdr:row>765</xdr:row>
      <xdr:rowOff>0</xdr:rowOff>
    </xdr:to>
    <xdr:pic>
      <xdr:nvPicPr>
        <xdr:cNvPr id="3757" name="Имя " descr="Descr "/>
        <xdr:cNvPicPr>
          <a:picLocks noChangeAspect="1"/>
        </xdr:cNvPicPr>
      </xdr:nvPicPr>
      <xdr:blipFill>
        <a:blip xmlns:r="http://schemas.openxmlformats.org/officeDocument/2006/relationships" r:embed="rId173">
          <a:extLst>
            <a:ext uri="{28A0092B-C50C-407E-A947-70E740481C1C}">
              <a14:useLocalDpi xmlns:a14="http://schemas.microsoft.com/office/drawing/2010/main" val="0"/>
            </a:ext>
          </a:extLst>
        </a:blip>
        <a:srcRect/>
        <a:stretch>
          <a:fillRect/>
        </a:stretch>
      </xdr:blipFill>
      <xdr:spPr bwMode="auto">
        <a:xfrm>
          <a:off x="7993380" y="390898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767</xdr:row>
      <xdr:rowOff>0</xdr:rowOff>
    </xdr:from>
    <xdr:to>
      <xdr:col>5</xdr:col>
      <xdr:colOff>0</xdr:colOff>
      <xdr:row>768</xdr:row>
      <xdr:rowOff>0</xdr:rowOff>
    </xdr:to>
    <xdr:pic>
      <xdr:nvPicPr>
        <xdr:cNvPr id="3758" name="Имя " descr="Descr "/>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rcRect/>
        <a:stretch>
          <a:fillRect/>
        </a:stretch>
      </xdr:blipFill>
      <xdr:spPr bwMode="auto">
        <a:xfrm>
          <a:off x="7993380" y="3924071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768</xdr:row>
      <xdr:rowOff>0</xdr:rowOff>
    </xdr:from>
    <xdr:to>
      <xdr:col>5</xdr:col>
      <xdr:colOff>0</xdr:colOff>
      <xdr:row>769</xdr:row>
      <xdr:rowOff>0</xdr:rowOff>
    </xdr:to>
    <xdr:pic>
      <xdr:nvPicPr>
        <xdr:cNvPr id="3759" name="Имя " descr="Descr "/>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rcRect/>
        <a:stretch>
          <a:fillRect/>
        </a:stretch>
      </xdr:blipFill>
      <xdr:spPr bwMode="auto">
        <a:xfrm>
          <a:off x="7993380" y="3929100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769</xdr:row>
      <xdr:rowOff>0</xdr:rowOff>
    </xdr:from>
    <xdr:to>
      <xdr:col>5</xdr:col>
      <xdr:colOff>0</xdr:colOff>
      <xdr:row>770</xdr:row>
      <xdr:rowOff>0</xdr:rowOff>
    </xdr:to>
    <xdr:pic>
      <xdr:nvPicPr>
        <xdr:cNvPr id="3760" name="Имя " descr="Descr "/>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rcRect/>
        <a:stretch>
          <a:fillRect/>
        </a:stretch>
      </xdr:blipFill>
      <xdr:spPr bwMode="auto">
        <a:xfrm>
          <a:off x="7993380" y="393412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770</xdr:row>
      <xdr:rowOff>0</xdr:rowOff>
    </xdr:from>
    <xdr:to>
      <xdr:col>5</xdr:col>
      <xdr:colOff>0</xdr:colOff>
      <xdr:row>771</xdr:row>
      <xdr:rowOff>0</xdr:rowOff>
    </xdr:to>
    <xdr:pic>
      <xdr:nvPicPr>
        <xdr:cNvPr id="3762" name="Имя " descr="Descr "/>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rcRect/>
        <a:stretch>
          <a:fillRect/>
        </a:stretch>
      </xdr:blipFill>
      <xdr:spPr bwMode="auto">
        <a:xfrm>
          <a:off x="7993380" y="398442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773</xdr:row>
      <xdr:rowOff>0</xdr:rowOff>
    </xdr:from>
    <xdr:to>
      <xdr:col>5</xdr:col>
      <xdr:colOff>0</xdr:colOff>
      <xdr:row>774</xdr:row>
      <xdr:rowOff>0</xdr:rowOff>
    </xdr:to>
    <xdr:pic>
      <xdr:nvPicPr>
        <xdr:cNvPr id="3763" name="Имя " descr="Descr "/>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rcRect/>
        <a:stretch>
          <a:fillRect/>
        </a:stretch>
      </xdr:blipFill>
      <xdr:spPr bwMode="auto">
        <a:xfrm>
          <a:off x="7993380" y="4004538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774</xdr:row>
      <xdr:rowOff>0</xdr:rowOff>
    </xdr:from>
    <xdr:to>
      <xdr:col>5</xdr:col>
      <xdr:colOff>0</xdr:colOff>
      <xdr:row>775</xdr:row>
      <xdr:rowOff>0</xdr:rowOff>
    </xdr:to>
    <xdr:pic>
      <xdr:nvPicPr>
        <xdr:cNvPr id="3764" name="Имя " descr="Descr "/>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rcRect/>
        <a:stretch>
          <a:fillRect/>
        </a:stretch>
      </xdr:blipFill>
      <xdr:spPr bwMode="auto">
        <a:xfrm>
          <a:off x="7993380" y="400956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777</xdr:row>
      <xdr:rowOff>0</xdr:rowOff>
    </xdr:from>
    <xdr:to>
      <xdr:col>5</xdr:col>
      <xdr:colOff>0</xdr:colOff>
      <xdr:row>778</xdr:row>
      <xdr:rowOff>0</xdr:rowOff>
    </xdr:to>
    <xdr:pic>
      <xdr:nvPicPr>
        <xdr:cNvPr id="3765" name="Имя " descr="Descr "/>
        <xdr:cNvPicPr>
          <a:picLocks noChangeAspect="1"/>
        </xdr:cNvPicPr>
      </xdr:nvPicPr>
      <xdr:blipFill>
        <a:blip xmlns:r="http://schemas.openxmlformats.org/officeDocument/2006/relationships" r:embed="rId179">
          <a:extLst>
            <a:ext uri="{28A0092B-C50C-407E-A947-70E740481C1C}">
              <a14:useLocalDpi xmlns:a14="http://schemas.microsoft.com/office/drawing/2010/main" val="0"/>
            </a:ext>
          </a:extLst>
        </a:blip>
        <a:srcRect/>
        <a:stretch>
          <a:fillRect/>
        </a:stretch>
      </xdr:blipFill>
      <xdr:spPr bwMode="auto">
        <a:xfrm>
          <a:off x="7993380" y="4029684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778</xdr:row>
      <xdr:rowOff>0</xdr:rowOff>
    </xdr:from>
    <xdr:to>
      <xdr:col>5</xdr:col>
      <xdr:colOff>0</xdr:colOff>
      <xdr:row>779</xdr:row>
      <xdr:rowOff>0</xdr:rowOff>
    </xdr:to>
    <xdr:pic>
      <xdr:nvPicPr>
        <xdr:cNvPr id="3766" name="Имя " descr="Descr "/>
        <xdr:cNvPicPr>
          <a:picLocks noChangeAspect="1"/>
        </xdr:cNvPicPr>
      </xdr:nvPicPr>
      <xdr:blipFill>
        <a:blip xmlns:r="http://schemas.openxmlformats.org/officeDocument/2006/relationships" r:embed="rId180">
          <a:extLst>
            <a:ext uri="{28A0092B-C50C-407E-A947-70E740481C1C}">
              <a14:useLocalDpi xmlns:a14="http://schemas.microsoft.com/office/drawing/2010/main" val="0"/>
            </a:ext>
          </a:extLst>
        </a:blip>
        <a:srcRect/>
        <a:stretch>
          <a:fillRect/>
        </a:stretch>
      </xdr:blipFill>
      <xdr:spPr bwMode="auto">
        <a:xfrm>
          <a:off x="7993380" y="403471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782</xdr:row>
      <xdr:rowOff>0</xdr:rowOff>
    </xdr:from>
    <xdr:to>
      <xdr:col>5</xdr:col>
      <xdr:colOff>0</xdr:colOff>
      <xdr:row>783</xdr:row>
      <xdr:rowOff>0</xdr:rowOff>
    </xdr:to>
    <xdr:pic>
      <xdr:nvPicPr>
        <xdr:cNvPr id="3767" name="Имя " descr="Descr "/>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rcRect/>
        <a:stretch>
          <a:fillRect/>
        </a:stretch>
      </xdr:blipFill>
      <xdr:spPr bwMode="auto">
        <a:xfrm>
          <a:off x="7993380" y="4054830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783</xdr:row>
      <xdr:rowOff>0</xdr:rowOff>
    </xdr:from>
    <xdr:to>
      <xdr:col>5</xdr:col>
      <xdr:colOff>0</xdr:colOff>
      <xdr:row>784</xdr:row>
      <xdr:rowOff>0</xdr:rowOff>
    </xdr:to>
    <xdr:pic>
      <xdr:nvPicPr>
        <xdr:cNvPr id="3769" name="Имя " descr="Descr "/>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rcRect/>
        <a:stretch>
          <a:fillRect/>
        </a:stretch>
      </xdr:blipFill>
      <xdr:spPr bwMode="auto">
        <a:xfrm>
          <a:off x="7993380" y="406488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785</xdr:row>
      <xdr:rowOff>0</xdr:rowOff>
    </xdr:from>
    <xdr:to>
      <xdr:col>5</xdr:col>
      <xdr:colOff>0</xdr:colOff>
      <xdr:row>786</xdr:row>
      <xdr:rowOff>0</xdr:rowOff>
    </xdr:to>
    <xdr:pic>
      <xdr:nvPicPr>
        <xdr:cNvPr id="3770" name="Имя " descr="Descr "/>
        <xdr:cNvPicPr>
          <a:picLocks noChangeAspect="1"/>
        </xdr:cNvPicPr>
      </xdr:nvPicPr>
      <xdr:blipFill>
        <a:blip xmlns:r="http://schemas.openxmlformats.org/officeDocument/2006/relationships" r:embed="rId183">
          <a:extLst>
            <a:ext uri="{28A0092B-C50C-407E-A947-70E740481C1C}">
              <a14:useLocalDpi xmlns:a14="http://schemas.microsoft.com/office/drawing/2010/main" val="0"/>
            </a:ext>
          </a:extLst>
        </a:blip>
        <a:srcRect/>
        <a:stretch>
          <a:fillRect/>
        </a:stretch>
      </xdr:blipFill>
      <xdr:spPr bwMode="auto">
        <a:xfrm>
          <a:off x="7993380" y="407494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792</xdr:row>
      <xdr:rowOff>0</xdr:rowOff>
    </xdr:from>
    <xdr:to>
      <xdr:col>5</xdr:col>
      <xdr:colOff>0</xdr:colOff>
      <xdr:row>793</xdr:row>
      <xdr:rowOff>0</xdr:rowOff>
    </xdr:to>
    <xdr:pic>
      <xdr:nvPicPr>
        <xdr:cNvPr id="3771" name="Имя " descr="Descr "/>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rcRect/>
        <a:stretch>
          <a:fillRect/>
        </a:stretch>
      </xdr:blipFill>
      <xdr:spPr bwMode="auto">
        <a:xfrm>
          <a:off x="7993380" y="411015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794</xdr:row>
      <xdr:rowOff>0</xdr:rowOff>
    </xdr:from>
    <xdr:to>
      <xdr:col>5</xdr:col>
      <xdr:colOff>0</xdr:colOff>
      <xdr:row>795</xdr:row>
      <xdr:rowOff>0</xdr:rowOff>
    </xdr:to>
    <xdr:pic>
      <xdr:nvPicPr>
        <xdr:cNvPr id="3772" name="Имя " descr="Descr "/>
        <xdr:cNvPicPr>
          <a:picLocks noChangeAspect="1"/>
        </xdr:cNvPicPr>
      </xdr:nvPicPr>
      <xdr:blipFill>
        <a:blip xmlns:r="http://schemas.openxmlformats.org/officeDocument/2006/relationships" r:embed="rId185">
          <a:extLst>
            <a:ext uri="{28A0092B-C50C-407E-A947-70E740481C1C}">
              <a14:useLocalDpi xmlns:a14="http://schemas.microsoft.com/office/drawing/2010/main" val="0"/>
            </a:ext>
          </a:extLst>
        </a:blip>
        <a:srcRect/>
        <a:stretch>
          <a:fillRect/>
        </a:stretch>
      </xdr:blipFill>
      <xdr:spPr bwMode="auto">
        <a:xfrm>
          <a:off x="7993380" y="4120210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798</xdr:row>
      <xdr:rowOff>0</xdr:rowOff>
    </xdr:from>
    <xdr:to>
      <xdr:col>5</xdr:col>
      <xdr:colOff>0</xdr:colOff>
      <xdr:row>799</xdr:row>
      <xdr:rowOff>0</xdr:rowOff>
    </xdr:to>
    <xdr:pic>
      <xdr:nvPicPr>
        <xdr:cNvPr id="3773" name="Имя " descr="Descr "/>
        <xdr:cNvPicPr>
          <a:picLocks noChangeAspect="1"/>
        </xdr:cNvPicPr>
      </xdr:nvPicPr>
      <xdr:blipFill>
        <a:blip xmlns:r="http://schemas.openxmlformats.org/officeDocument/2006/relationships" r:embed="rId186">
          <a:extLst>
            <a:ext uri="{28A0092B-C50C-407E-A947-70E740481C1C}">
              <a14:useLocalDpi xmlns:a14="http://schemas.microsoft.com/office/drawing/2010/main" val="0"/>
            </a:ext>
          </a:extLst>
        </a:blip>
        <a:srcRect/>
        <a:stretch>
          <a:fillRect/>
        </a:stretch>
      </xdr:blipFill>
      <xdr:spPr bwMode="auto">
        <a:xfrm>
          <a:off x="7993380" y="4140327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800</xdr:row>
      <xdr:rowOff>0</xdr:rowOff>
    </xdr:from>
    <xdr:to>
      <xdr:col>5</xdr:col>
      <xdr:colOff>0</xdr:colOff>
      <xdr:row>801</xdr:row>
      <xdr:rowOff>0</xdr:rowOff>
    </xdr:to>
    <xdr:pic>
      <xdr:nvPicPr>
        <xdr:cNvPr id="3774" name="Имя " descr="Descr "/>
        <xdr:cNvPicPr>
          <a:picLocks noChangeAspect="1"/>
        </xdr:cNvPicPr>
      </xdr:nvPicPr>
      <xdr:blipFill>
        <a:blip xmlns:r="http://schemas.openxmlformats.org/officeDocument/2006/relationships" r:embed="rId187">
          <a:extLst>
            <a:ext uri="{28A0092B-C50C-407E-A947-70E740481C1C}">
              <a14:useLocalDpi xmlns:a14="http://schemas.microsoft.com/office/drawing/2010/main" val="0"/>
            </a:ext>
          </a:extLst>
        </a:blip>
        <a:srcRect/>
        <a:stretch>
          <a:fillRect/>
        </a:stretch>
      </xdr:blipFill>
      <xdr:spPr bwMode="auto">
        <a:xfrm>
          <a:off x="7993380" y="415038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810</xdr:row>
      <xdr:rowOff>0</xdr:rowOff>
    </xdr:from>
    <xdr:to>
      <xdr:col>5</xdr:col>
      <xdr:colOff>0</xdr:colOff>
      <xdr:row>811</xdr:row>
      <xdr:rowOff>0</xdr:rowOff>
    </xdr:to>
    <xdr:pic>
      <xdr:nvPicPr>
        <xdr:cNvPr id="3776" name="Имя " descr="Descr "/>
        <xdr:cNvPicPr>
          <a:picLocks noChangeAspect="1"/>
        </xdr:cNvPicPr>
      </xdr:nvPicPr>
      <xdr:blipFill>
        <a:blip xmlns:r="http://schemas.openxmlformats.org/officeDocument/2006/relationships" r:embed="rId188">
          <a:extLst>
            <a:ext uri="{28A0092B-C50C-407E-A947-70E740481C1C}">
              <a14:useLocalDpi xmlns:a14="http://schemas.microsoft.com/office/drawing/2010/main" val="0"/>
            </a:ext>
          </a:extLst>
        </a:blip>
        <a:srcRect/>
        <a:stretch>
          <a:fillRect/>
        </a:stretch>
      </xdr:blipFill>
      <xdr:spPr bwMode="auto">
        <a:xfrm>
          <a:off x="7993380" y="421073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812</xdr:row>
      <xdr:rowOff>0</xdr:rowOff>
    </xdr:from>
    <xdr:to>
      <xdr:col>5</xdr:col>
      <xdr:colOff>0</xdr:colOff>
      <xdr:row>813</xdr:row>
      <xdr:rowOff>0</xdr:rowOff>
    </xdr:to>
    <xdr:pic>
      <xdr:nvPicPr>
        <xdr:cNvPr id="3778" name="Имя " descr="Descr "/>
        <xdr:cNvPicPr>
          <a:picLocks noChangeAspect="1"/>
        </xdr:cNvPicPr>
      </xdr:nvPicPr>
      <xdr:blipFill>
        <a:blip xmlns:r="http://schemas.openxmlformats.org/officeDocument/2006/relationships" r:embed="rId189">
          <a:extLst>
            <a:ext uri="{28A0092B-C50C-407E-A947-70E740481C1C}">
              <a14:useLocalDpi xmlns:a14="http://schemas.microsoft.com/office/drawing/2010/main" val="0"/>
            </a:ext>
          </a:extLst>
        </a:blip>
        <a:srcRect/>
        <a:stretch>
          <a:fillRect/>
        </a:stretch>
      </xdr:blipFill>
      <xdr:spPr bwMode="auto">
        <a:xfrm>
          <a:off x="7993380" y="4240911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814</xdr:row>
      <xdr:rowOff>0</xdr:rowOff>
    </xdr:from>
    <xdr:to>
      <xdr:col>5</xdr:col>
      <xdr:colOff>0</xdr:colOff>
      <xdr:row>815</xdr:row>
      <xdr:rowOff>0</xdr:rowOff>
    </xdr:to>
    <xdr:pic>
      <xdr:nvPicPr>
        <xdr:cNvPr id="3779" name="Имя " descr="Descr "/>
        <xdr:cNvPicPr>
          <a:picLocks noChangeAspect="1"/>
        </xdr:cNvPicPr>
      </xdr:nvPicPr>
      <xdr:blipFill>
        <a:blip xmlns:r="http://schemas.openxmlformats.org/officeDocument/2006/relationships" r:embed="rId190">
          <a:extLst>
            <a:ext uri="{28A0092B-C50C-407E-A947-70E740481C1C}">
              <a14:useLocalDpi xmlns:a14="http://schemas.microsoft.com/office/drawing/2010/main" val="0"/>
            </a:ext>
          </a:extLst>
        </a:blip>
        <a:srcRect/>
        <a:stretch>
          <a:fillRect/>
        </a:stretch>
      </xdr:blipFill>
      <xdr:spPr bwMode="auto">
        <a:xfrm>
          <a:off x="7993380" y="4250969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815</xdr:row>
      <xdr:rowOff>0</xdr:rowOff>
    </xdr:from>
    <xdr:to>
      <xdr:col>5</xdr:col>
      <xdr:colOff>0</xdr:colOff>
      <xdr:row>816</xdr:row>
      <xdr:rowOff>0</xdr:rowOff>
    </xdr:to>
    <xdr:pic>
      <xdr:nvPicPr>
        <xdr:cNvPr id="3780" name="Имя " descr="Descr "/>
        <xdr:cNvPicPr>
          <a:picLocks noChangeAspect="1"/>
        </xdr:cNvPicPr>
      </xdr:nvPicPr>
      <xdr:blipFill>
        <a:blip xmlns:r="http://schemas.openxmlformats.org/officeDocument/2006/relationships" r:embed="rId191">
          <a:extLst>
            <a:ext uri="{28A0092B-C50C-407E-A947-70E740481C1C}">
              <a14:useLocalDpi xmlns:a14="http://schemas.microsoft.com/office/drawing/2010/main" val="0"/>
            </a:ext>
          </a:extLst>
        </a:blip>
        <a:srcRect/>
        <a:stretch>
          <a:fillRect/>
        </a:stretch>
      </xdr:blipFill>
      <xdr:spPr bwMode="auto">
        <a:xfrm>
          <a:off x="7993380" y="4255998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816</xdr:row>
      <xdr:rowOff>0</xdr:rowOff>
    </xdr:from>
    <xdr:to>
      <xdr:col>5</xdr:col>
      <xdr:colOff>0</xdr:colOff>
      <xdr:row>817</xdr:row>
      <xdr:rowOff>0</xdr:rowOff>
    </xdr:to>
    <xdr:pic>
      <xdr:nvPicPr>
        <xdr:cNvPr id="3781" name="Имя " descr="Descr "/>
        <xdr:cNvPicPr>
          <a:picLocks noChangeAspect="1"/>
        </xdr:cNvPicPr>
      </xdr:nvPicPr>
      <xdr:blipFill>
        <a:blip xmlns:r="http://schemas.openxmlformats.org/officeDocument/2006/relationships" r:embed="rId192">
          <a:extLst>
            <a:ext uri="{28A0092B-C50C-407E-A947-70E740481C1C}">
              <a14:useLocalDpi xmlns:a14="http://schemas.microsoft.com/office/drawing/2010/main" val="0"/>
            </a:ext>
          </a:extLst>
        </a:blip>
        <a:srcRect/>
        <a:stretch>
          <a:fillRect/>
        </a:stretch>
      </xdr:blipFill>
      <xdr:spPr bwMode="auto">
        <a:xfrm>
          <a:off x="7993380" y="426102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818</xdr:row>
      <xdr:rowOff>0</xdr:rowOff>
    </xdr:from>
    <xdr:to>
      <xdr:col>5</xdr:col>
      <xdr:colOff>0</xdr:colOff>
      <xdr:row>819</xdr:row>
      <xdr:rowOff>0</xdr:rowOff>
    </xdr:to>
    <xdr:pic>
      <xdr:nvPicPr>
        <xdr:cNvPr id="3782" name="Имя " descr="Descr "/>
        <xdr:cNvPicPr>
          <a:picLocks noChangeAspect="1"/>
        </xdr:cNvPicPr>
      </xdr:nvPicPr>
      <xdr:blipFill>
        <a:blip xmlns:r="http://schemas.openxmlformats.org/officeDocument/2006/relationships" r:embed="rId193">
          <a:extLst>
            <a:ext uri="{28A0092B-C50C-407E-A947-70E740481C1C}">
              <a14:useLocalDpi xmlns:a14="http://schemas.microsoft.com/office/drawing/2010/main" val="0"/>
            </a:ext>
          </a:extLst>
        </a:blip>
        <a:srcRect/>
        <a:stretch>
          <a:fillRect/>
        </a:stretch>
      </xdr:blipFill>
      <xdr:spPr bwMode="auto">
        <a:xfrm>
          <a:off x="7993380" y="4271086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821</xdr:row>
      <xdr:rowOff>0</xdr:rowOff>
    </xdr:from>
    <xdr:to>
      <xdr:col>5</xdr:col>
      <xdr:colOff>0</xdr:colOff>
      <xdr:row>822</xdr:row>
      <xdr:rowOff>0</xdr:rowOff>
    </xdr:to>
    <xdr:pic>
      <xdr:nvPicPr>
        <xdr:cNvPr id="3783" name="Имя " descr="Descr "/>
        <xdr:cNvPicPr>
          <a:picLocks noChangeAspect="1"/>
        </xdr:cNvPicPr>
      </xdr:nvPicPr>
      <xdr:blipFill>
        <a:blip xmlns:r="http://schemas.openxmlformats.org/officeDocument/2006/relationships" r:embed="rId194">
          <a:extLst>
            <a:ext uri="{28A0092B-C50C-407E-A947-70E740481C1C}">
              <a14:useLocalDpi xmlns:a14="http://schemas.microsoft.com/office/drawing/2010/main" val="0"/>
            </a:ext>
          </a:extLst>
        </a:blip>
        <a:srcRect/>
        <a:stretch>
          <a:fillRect/>
        </a:stretch>
      </xdr:blipFill>
      <xdr:spPr bwMode="auto">
        <a:xfrm>
          <a:off x="7993380" y="428617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827</xdr:row>
      <xdr:rowOff>0</xdr:rowOff>
    </xdr:from>
    <xdr:to>
      <xdr:col>5</xdr:col>
      <xdr:colOff>0</xdr:colOff>
      <xdr:row>828</xdr:row>
      <xdr:rowOff>0</xdr:rowOff>
    </xdr:to>
    <xdr:pic>
      <xdr:nvPicPr>
        <xdr:cNvPr id="3785" name="Имя " descr="Descr "/>
        <xdr:cNvPicPr>
          <a:picLocks noChangeAspect="1"/>
        </xdr:cNvPicPr>
      </xdr:nvPicPr>
      <xdr:blipFill>
        <a:blip xmlns:r="http://schemas.openxmlformats.org/officeDocument/2006/relationships" r:embed="rId195">
          <a:extLst>
            <a:ext uri="{28A0092B-C50C-407E-A947-70E740481C1C}">
              <a14:useLocalDpi xmlns:a14="http://schemas.microsoft.com/office/drawing/2010/main" val="0"/>
            </a:ext>
          </a:extLst>
        </a:blip>
        <a:srcRect/>
        <a:stretch>
          <a:fillRect/>
        </a:stretch>
      </xdr:blipFill>
      <xdr:spPr bwMode="auto">
        <a:xfrm>
          <a:off x="7993380" y="432640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829</xdr:row>
      <xdr:rowOff>0</xdr:rowOff>
    </xdr:from>
    <xdr:to>
      <xdr:col>5</xdr:col>
      <xdr:colOff>0</xdr:colOff>
      <xdr:row>830</xdr:row>
      <xdr:rowOff>0</xdr:rowOff>
    </xdr:to>
    <xdr:pic>
      <xdr:nvPicPr>
        <xdr:cNvPr id="3787" name="Имя " descr="Descr "/>
        <xdr:cNvPicPr>
          <a:picLocks noChangeAspect="1"/>
        </xdr:cNvPicPr>
      </xdr:nvPicPr>
      <xdr:blipFill>
        <a:blip xmlns:r="http://schemas.openxmlformats.org/officeDocument/2006/relationships" r:embed="rId196">
          <a:extLst>
            <a:ext uri="{28A0092B-C50C-407E-A947-70E740481C1C}">
              <a14:useLocalDpi xmlns:a14="http://schemas.microsoft.com/office/drawing/2010/main" val="0"/>
            </a:ext>
          </a:extLst>
        </a:blip>
        <a:srcRect/>
        <a:stretch>
          <a:fillRect/>
        </a:stretch>
      </xdr:blipFill>
      <xdr:spPr bwMode="auto">
        <a:xfrm>
          <a:off x="7993380" y="4341495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836</xdr:row>
      <xdr:rowOff>0</xdr:rowOff>
    </xdr:from>
    <xdr:to>
      <xdr:col>5</xdr:col>
      <xdr:colOff>0</xdr:colOff>
      <xdr:row>837</xdr:row>
      <xdr:rowOff>0</xdr:rowOff>
    </xdr:to>
    <xdr:pic>
      <xdr:nvPicPr>
        <xdr:cNvPr id="3788" name="Имя " descr="Descr "/>
        <xdr:cNvPicPr>
          <a:picLocks noChangeAspect="1"/>
        </xdr:cNvPicPr>
      </xdr:nvPicPr>
      <xdr:blipFill>
        <a:blip xmlns:r="http://schemas.openxmlformats.org/officeDocument/2006/relationships" r:embed="rId197">
          <a:extLst>
            <a:ext uri="{28A0092B-C50C-407E-A947-70E740481C1C}">
              <a14:useLocalDpi xmlns:a14="http://schemas.microsoft.com/office/drawing/2010/main" val="0"/>
            </a:ext>
          </a:extLst>
        </a:blip>
        <a:srcRect/>
        <a:stretch>
          <a:fillRect/>
        </a:stretch>
      </xdr:blipFill>
      <xdr:spPr bwMode="auto">
        <a:xfrm>
          <a:off x="7993380" y="4376699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841</xdr:row>
      <xdr:rowOff>0</xdr:rowOff>
    </xdr:from>
    <xdr:to>
      <xdr:col>5</xdr:col>
      <xdr:colOff>0</xdr:colOff>
      <xdr:row>842</xdr:row>
      <xdr:rowOff>0</xdr:rowOff>
    </xdr:to>
    <xdr:pic>
      <xdr:nvPicPr>
        <xdr:cNvPr id="3789" name="Имя " descr="Descr "/>
        <xdr:cNvPicPr>
          <a:picLocks noChangeAspect="1"/>
        </xdr:cNvPicPr>
      </xdr:nvPicPr>
      <xdr:blipFill>
        <a:blip xmlns:r="http://schemas.openxmlformats.org/officeDocument/2006/relationships" r:embed="rId198">
          <a:extLst>
            <a:ext uri="{28A0092B-C50C-407E-A947-70E740481C1C}">
              <a14:useLocalDpi xmlns:a14="http://schemas.microsoft.com/office/drawing/2010/main" val="0"/>
            </a:ext>
          </a:extLst>
        </a:blip>
        <a:srcRect/>
        <a:stretch>
          <a:fillRect/>
        </a:stretch>
      </xdr:blipFill>
      <xdr:spPr bwMode="auto">
        <a:xfrm>
          <a:off x="7993380" y="440184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842</xdr:row>
      <xdr:rowOff>0</xdr:rowOff>
    </xdr:from>
    <xdr:to>
      <xdr:col>5</xdr:col>
      <xdr:colOff>0</xdr:colOff>
      <xdr:row>843</xdr:row>
      <xdr:rowOff>0</xdr:rowOff>
    </xdr:to>
    <xdr:pic>
      <xdr:nvPicPr>
        <xdr:cNvPr id="3790" name="Имя " descr="Descr "/>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rcRect/>
        <a:stretch>
          <a:fillRect/>
        </a:stretch>
      </xdr:blipFill>
      <xdr:spPr bwMode="auto">
        <a:xfrm>
          <a:off x="7993380" y="4406874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843</xdr:row>
      <xdr:rowOff>0</xdr:rowOff>
    </xdr:from>
    <xdr:to>
      <xdr:col>5</xdr:col>
      <xdr:colOff>0</xdr:colOff>
      <xdr:row>844</xdr:row>
      <xdr:rowOff>0</xdr:rowOff>
    </xdr:to>
    <xdr:pic>
      <xdr:nvPicPr>
        <xdr:cNvPr id="3791" name="Имя " descr="Descr "/>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rcRect/>
        <a:stretch>
          <a:fillRect/>
        </a:stretch>
      </xdr:blipFill>
      <xdr:spPr bwMode="auto">
        <a:xfrm>
          <a:off x="7993380" y="441190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844</xdr:row>
      <xdr:rowOff>0</xdr:rowOff>
    </xdr:from>
    <xdr:to>
      <xdr:col>5</xdr:col>
      <xdr:colOff>0</xdr:colOff>
      <xdr:row>845</xdr:row>
      <xdr:rowOff>0</xdr:rowOff>
    </xdr:to>
    <xdr:pic>
      <xdr:nvPicPr>
        <xdr:cNvPr id="3792" name="Имя " descr="Descr "/>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rcRect/>
        <a:stretch>
          <a:fillRect/>
        </a:stretch>
      </xdr:blipFill>
      <xdr:spPr bwMode="auto">
        <a:xfrm>
          <a:off x="7993380" y="4416933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845</xdr:row>
      <xdr:rowOff>0</xdr:rowOff>
    </xdr:from>
    <xdr:to>
      <xdr:col>5</xdr:col>
      <xdr:colOff>0</xdr:colOff>
      <xdr:row>846</xdr:row>
      <xdr:rowOff>0</xdr:rowOff>
    </xdr:to>
    <xdr:pic>
      <xdr:nvPicPr>
        <xdr:cNvPr id="3793" name="Имя " descr="Descr "/>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rcRect/>
        <a:stretch>
          <a:fillRect/>
        </a:stretch>
      </xdr:blipFill>
      <xdr:spPr bwMode="auto">
        <a:xfrm>
          <a:off x="7993380" y="4421962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848</xdr:row>
      <xdr:rowOff>0</xdr:rowOff>
    </xdr:from>
    <xdr:to>
      <xdr:col>5</xdr:col>
      <xdr:colOff>0</xdr:colOff>
      <xdr:row>849</xdr:row>
      <xdr:rowOff>0</xdr:rowOff>
    </xdr:to>
    <xdr:pic>
      <xdr:nvPicPr>
        <xdr:cNvPr id="3794" name="Имя " descr="Descr "/>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rcRect/>
        <a:stretch>
          <a:fillRect/>
        </a:stretch>
      </xdr:blipFill>
      <xdr:spPr bwMode="auto">
        <a:xfrm>
          <a:off x="7993380" y="445716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849</xdr:row>
      <xdr:rowOff>0</xdr:rowOff>
    </xdr:from>
    <xdr:to>
      <xdr:col>5</xdr:col>
      <xdr:colOff>0</xdr:colOff>
      <xdr:row>850</xdr:row>
      <xdr:rowOff>0</xdr:rowOff>
    </xdr:to>
    <xdr:pic>
      <xdr:nvPicPr>
        <xdr:cNvPr id="3795" name="Имя " descr="Descr "/>
        <xdr:cNvPicPr>
          <a:picLocks noChangeAspect="1"/>
        </xdr:cNvPicPr>
      </xdr:nvPicPr>
      <xdr:blipFill>
        <a:blip xmlns:r="http://schemas.openxmlformats.org/officeDocument/2006/relationships" r:embed="rId204">
          <a:extLst>
            <a:ext uri="{28A0092B-C50C-407E-A947-70E740481C1C}">
              <a14:useLocalDpi xmlns:a14="http://schemas.microsoft.com/office/drawing/2010/main" val="0"/>
            </a:ext>
          </a:extLst>
        </a:blip>
        <a:srcRect/>
        <a:stretch>
          <a:fillRect/>
        </a:stretch>
      </xdr:blipFill>
      <xdr:spPr bwMode="auto">
        <a:xfrm>
          <a:off x="7993380" y="446219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851</xdr:row>
      <xdr:rowOff>0</xdr:rowOff>
    </xdr:from>
    <xdr:to>
      <xdr:col>5</xdr:col>
      <xdr:colOff>0</xdr:colOff>
      <xdr:row>852</xdr:row>
      <xdr:rowOff>0</xdr:rowOff>
    </xdr:to>
    <xdr:pic>
      <xdr:nvPicPr>
        <xdr:cNvPr id="3796" name="Имя " descr="Descr "/>
        <xdr:cNvPicPr>
          <a:picLocks noChangeAspect="1"/>
        </xdr:cNvPicPr>
      </xdr:nvPicPr>
      <xdr:blipFill>
        <a:blip xmlns:r="http://schemas.openxmlformats.org/officeDocument/2006/relationships" r:embed="rId205">
          <a:extLst>
            <a:ext uri="{28A0092B-C50C-407E-A947-70E740481C1C}">
              <a14:useLocalDpi xmlns:a14="http://schemas.microsoft.com/office/drawing/2010/main" val="0"/>
            </a:ext>
          </a:extLst>
        </a:blip>
        <a:srcRect/>
        <a:stretch>
          <a:fillRect/>
        </a:stretch>
      </xdr:blipFill>
      <xdr:spPr bwMode="auto">
        <a:xfrm>
          <a:off x="7993380" y="4472254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854</xdr:row>
      <xdr:rowOff>0</xdr:rowOff>
    </xdr:from>
    <xdr:to>
      <xdr:col>5</xdr:col>
      <xdr:colOff>0</xdr:colOff>
      <xdr:row>855</xdr:row>
      <xdr:rowOff>0</xdr:rowOff>
    </xdr:to>
    <xdr:pic>
      <xdr:nvPicPr>
        <xdr:cNvPr id="3797" name="Имя " descr="Descr "/>
        <xdr:cNvPicPr>
          <a:picLocks noChangeAspect="1"/>
        </xdr:cNvPicPr>
      </xdr:nvPicPr>
      <xdr:blipFill>
        <a:blip xmlns:r="http://schemas.openxmlformats.org/officeDocument/2006/relationships" r:embed="rId206">
          <a:extLst>
            <a:ext uri="{28A0092B-C50C-407E-A947-70E740481C1C}">
              <a14:useLocalDpi xmlns:a14="http://schemas.microsoft.com/office/drawing/2010/main" val="0"/>
            </a:ext>
          </a:extLst>
        </a:blip>
        <a:srcRect/>
        <a:stretch>
          <a:fillRect/>
        </a:stretch>
      </xdr:blipFill>
      <xdr:spPr bwMode="auto">
        <a:xfrm>
          <a:off x="7993380" y="448734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864</xdr:row>
      <xdr:rowOff>0</xdr:rowOff>
    </xdr:from>
    <xdr:to>
      <xdr:col>5</xdr:col>
      <xdr:colOff>0</xdr:colOff>
      <xdr:row>865</xdr:row>
      <xdr:rowOff>0</xdr:rowOff>
    </xdr:to>
    <xdr:pic>
      <xdr:nvPicPr>
        <xdr:cNvPr id="3798" name="Имя " descr="Descr "/>
        <xdr:cNvPicPr>
          <a:picLocks noChangeAspect="1"/>
        </xdr:cNvPicPr>
      </xdr:nvPicPr>
      <xdr:blipFill>
        <a:blip xmlns:r="http://schemas.openxmlformats.org/officeDocument/2006/relationships" r:embed="rId207">
          <a:extLst>
            <a:ext uri="{28A0092B-C50C-407E-A947-70E740481C1C}">
              <a14:useLocalDpi xmlns:a14="http://schemas.microsoft.com/office/drawing/2010/main" val="0"/>
            </a:ext>
          </a:extLst>
        </a:blip>
        <a:srcRect/>
        <a:stretch>
          <a:fillRect/>
        </a:stretch>
      </xdr:blipFill>
      <xdr:spPr bwMode="auto">
        <a:xfrm>
          <a:off x="7993380" y="4542663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866</xdr:row>
      <xdr:rowOff>0</xdr:rowOff>
    </xdr:from>
    <xdr:to>
      <xdr:col>5</xdr:col>
      <xdr:colOff>0</xdr:colOff>
      <xdr:row>867</xdr:row>
      <xdr:rowOff>0</xdr:rowOff>
    </xdr:to>
    <xdr:pic>
      <xdr:nvPicPr>
        <xdr:cNvPr id="3799" name="Имя " descr="Descr "/>
        <xdr:cNvPicPr>
          <a:picLocks noChangeAspect="1"/>
        </xdr:cNvPicPr>
      </xdr:nvPicPr>
      <xdr:blipFill>
        <a:blip xmlns:r="http://schemas.openxmlformats.org/officeDocument/2006/relationships" r:embed="rId208">
          <a:extLst>
            <a:ext uri="{28A0092B-C50C-407E-A947-70E740481C1C}">
              <a14:useLocalDpi xmlns:a14="http://schemas.microsoft.com/office/drawing/2010/main" val="0"/>
            </a:ext>
          </a:extLst>
        </a:blip>
        <a:srcRect/>
        <a:stretch>
          <a:fillRect/>
        </a:stretch>
      </xdr:blipFill>
      <xdr:spPr bwMode="auto">
        <a:xfrm>
          <a:off x="7993380" y="4552721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867</xdr:row>
      <xdr:rowOff>0</xdr:rowOff>
    </xdr:from>
    <xdr:to>
      <xdr:col>5</xdr:col>
      <xdr:colOff>0</xdr:colOff>
      <xdr:row>868</xdr:row>
      <xdr:rowOff>0</xdr:rowOff>
    </xdr:to>
    <xdr:pic>
      <xdr:nvPicPr>
        <xdr:cNvPr id="3800" name="Имя " descr="Descr "/>
        <xdr:cNvPicPr>
          <a:picLocks noChangeAspect="1"/>
        </xdr:cNvPicPr>
      </xdr:nvPicPr>
      <xdr:blipFill>
        <a:blip xmlns:r="http://schemas.openxmlformats.org/officeDocument/2006/relationships" r:embed="rId209">
          <a:extLst>
            <a:ext uri="{28A0092B-C50C-407E-A947-70E740481C1C}">
              <a14:useLocalDpi xmlns:a14="http://schemas.microsoft.com/office/drawing/2010/main" val="0"/>
            </a:ext>
          </a:extLst>
        </a:blip>
        <a:srcRect/>
        <a:stretch>
          <a:fillRect/>
        </a:stretch>
      </xdr:blipFill>
      <xdr:spPr bwMode="auto">
        <a:xfrm>
          <a:off x="7993380" y="4557750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868</xdr:row>
      <xdr:rowOff>0</xdr:rowOff>
    </xdr:from>
    <xdr:to>
      <xdr:col>5</xdr:col>
      <xdr:colOff>0</xdr:colOff>
      <xdr:row>869</xdr:row>
      <xdr:rowOff>0</xdr:rowOff>
    </xdr:to>
    <xdr:pic>
      <xdr:nvPicPr>
        <xdr:cNvPr id="3801" name="Имя " descr="Descr "/>
        <xdr:cNvPicPr>
          <a:picLocks noChangeAspect="1"/>
        </xdr:cNvPicPr>
      </xdr:nvPicPr>
      <xdr:blipFill>
        <a:blip xmlns:r="http://schemas.openxmlformats.org/officeDocument/2006/relationships" r:embed="rId210">
          <a:extLst>
            <a:ext uri="{28A0092B-C50C-407E-A947-70E740481C1C}">
              <a14:useLocalDpi xmlns:a14="http://schemas.microsoft.com/office/drawing/2010/main" val="0"/>
            </a:ext>
          </a:extLst>
        </a:blip>
        <a:srcRect/>
        <a:stretch>
          <a:fillRect/>
        </a:stretch>
      </xdr:blipFill>
      <xdr:spPr bwMode="auto">
        <a:xfrm>
          <a:off x="7993380" y="456277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869</xdr:row>
      <xdr:rowOff>0</xdr:rowOff>
    </xdr:from>
    <xdr:to>
      <xdr:col>5</xdr:col>
      <xdr:colOff>0</xdr:colOff>
      <xdr:row>870</xdr:row>
      <xdr:rowOff>0</xdr:rowOff>
    </xdr:to>
    <xdr:pic>
      <xdr:nvPicPr>
        <xdr:cNvPr id="3802" name="Имя " descr="Descr "/>
        <xdr:cNvPicPr>
          <a:picLocks noChangeAspect="1"/>
        </xdr:cNvPicPr>
      </xdr:nvPicPr>
      <xdr:blipFill>
        <a:blip xmlns:r="http://schemas.openxmlformats.org/officeDocument/2006/relationships" r:embed="rId211">
          <a:extLst>
            <a:ext uri="{28A0092B-C50C-407E-A947-70E740481C1C}">
              <a14:useLocalDpi xmlns:a14="http://schemas.microsoft.com/office/drawing/2010/main" val="0"/>
            </a:ext>
          </a:extLst>
        </a:blip>
        <a:srcRect/>
        <a:stretch>
          <a:fillRect/>
        </a:stretch>
      </xdr:blipFill>
      <xdr:spPr bwMode="auto">
        <a:xfrm>
          <a:off x="7993380" y="456780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873</xdr:row>
      <xdr:rowOff>0</xdr:rowOff>
    </xdr:from>
    <xdr:to>
      <xdr:col>5</xdr:col>
      <xdr:colOff>0</xdr:colOff>
      <xdr:row>874</xdr:row>
      <xdr:rowOff>0</xdr:rowOff>
    </xdr:to>
    <xdr:pic>
      <xdr:nvPicPr>
        <xdr:cNvPr id="3803" name="Имя " descr="Descr "/>
        <xdr:cNvPicPr>
          <a:picLocks noChangeAspect="1"/>
        </xdr:cNvPicPr>
      </xdr:nvPicPr>
      <xdr:blipFill>
        <a:blip xmlns:r="http://schemas.openxmlformats.org/officeDocument/2006/relationships" r:embed="rId212">
          <a:extLst>
            <a:ext uri="{28A0092B-C50C-407E-A947-70E740481C1C}">
              <a14:useLocalDpi xmlns:a14="http://schemas.microsoft.com/office/drawing/2010/main" val="0"/>
            </a:ext>
          </a:extLst>
        </a:blip>
        <a:srcRect/>
        <a:stretch>
          <a:fillRect/>
        </a:stretch>
      </xdr:blipFill>
      <xdr:spPr bwMode="auto">
        <a:xfrm>
          <a:off x="7993380" y="458792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876</xdr:row>
      <xdr:rowOff>0</xdr:rowOff>
    </xdr:from>
    <xdr:to>
      <xdr:col>5</xdr:col>
      <xdr:colOff>0</xdr:colOff>
      <xdr:row>877</xdr:row>
      <xdr:rowOff>0</xdr:rowOff>
    </xdr:to>
    <xdr:pic>
      <xdr:nvPicPr>
        <xdr:cNvPr id="3804" name="Имя " descr="Descr "/>
        <xdr:cNvPicPr>
          <a:picLocks noChangeAspect="1"/>
        </xdr:cNvPicPr>
      </xdr:nvPicPr>
      <xdr:blipFill>
        <a:blip xmlns:r="http://schemas.openxmlformats.org/officeDocument/2006/relationships" r:embed="rId213">
          <a:extLst>
            <a:ext uri="{28A0092B-C50C-407E-A947-70E740481C1C}">
              <a14:useLocalDpi xmlns:a14="http://schemas.microsoft.com/office/drawing/2010/main" val="0"/>
            </a:ext>
          </a:extLst>
        </a:blip>
        <a:srcRect/>
        <a:stretch>
          <a:fillRect/>
        </a:stretch>
      </xdr:blipFill>
      <xdr:spPr bwMode="auto">
        <a:xfrm>
          <a:off x="7993380" y="4603013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881</xdr:row>
      <xdr:rowOff>0</xdr:rowOff>
    </xdr:from>
    <xdr:to>
      <xdr:col>5</xdr:col>
      <xdr:colOff>0</xdr:colOff>
      <xdr:row>882</xdr:row>
      <xdr:rowOff>0</xdr:rowOff>
    </xdr:to>
    <xdr:pic>
      <xdr:nvPicPr>
        <xdr:cNvPr id="3805" name="Имя " descr="Descr "/>
        <xdr:cNvPicPr>
          <a:picLocks noChangeAspect="1"/>
        </xdr:cNvPicPr>
      </xdr:nvPicPr>
      <xdr:blipFill>
        <a:blip xmlns:r="http://schemas.openxmlformats.org/officeDocument/2006/relationships" r:embed="rId214">
          <a:extLst>
            <a:ext uri="{28A0092B-C50C-407E-A947-70E740481C1C}">
              <a14:useLocalDpi xmlns:a14="http://schemas.microsoft.com/office/drawing/2010/main" val="0"/>
            </a:ext>
          </a:extLst>
        </a:blip>
        <a:srcRect/>
        <a:stretch>
          <a:fillRect/>
        </a:stretch>
      </xdr:blipFill>
      <xdr:spPr bwMode="auto">
        <a:xfrm>
          <a:off x="7993380" y="463821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885</xdr:row>
      <xdr:rowOff>0</xdr:rowOff>
    </xdr:from>
    <xdr:to>
      <xdr:col>5</xdr:col>
      <xdr:colOff>0</xdr:colOff>
      <xdr:row>886</xdr:row>
      <xdr:rowOff>0</xdr:rowOff>
    </xdr:to>
    <xdr:pic>
      <xdr:nvPicPr>
        <xdr:cNvPr id="3806" name="Имя " descr="Descr "/>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rcRect/>
        <a:stretch>
          <a:fillRect/>
        </a:stretch>
      </xdr:blipFill>
      <xdr:spPr bwMode="auto">
        <a:xfrm>
          <a:off x="7993380" y="4658334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889</xdr:row>
      <xdr:rowOff>0</xdr:rowOff>
    </xdr:from>
    <xdr:to>
      <xdr:col>5</xdr:col>
      <xdr:colOff>0</xdr:colOff>
      <xdr:row>890</xdr:row>
      <xdr:rowOff>0</xdr:rowOff>
    </xdr:to>
    <xdr:pic>
      <xdr:nvPicPr>
        <xdr:cNvPr id="3807" name="Имя " descr="Descr "/>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rcRect/>
        <a:stretch>
          <a:fillRect/>
        </a:stretch>
      </xdr:blipFill>
      <xdr:spPr bwMode="auto">
        <a:xfrm>
          <a:off x="7993380" y="4678451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890</xdr:row>
      <xdr:rowOff>0</xdr:rowOff>
    </xdr:from>
    <xdr:to>
      <xdr:col>5</xdr:col>
      <xdr:colOff>0</xdr:colOff>
      <xdr:row>891</xdr:row>
      <xdr:rowOff>0</xdr:rowOff>
    </xdr:to>
    <xdr:pic>
      <xdr:nvPicPr>
        <xdr:cNvPr id="3808" name="Имя " descr="Descr "/>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rcRect/>
        <a:stretch>
          <a:fillRect/>
        </a:stretch>
      </xdr:blipFill>
      <xdr:spPr bwMode="auto">
        <a:xfrm>
          <a:off x="7993380" y="4683480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892</xdr:row>
      <xdr:rowOff>0</xdr:rowOff>
    </xdr:from>
    <xdr:to>
      <xdr:col>5</xdr:col>
      <xdr:colOff>0</xdr:colOff>
      <xdr:row>893</xdr:row>
      <xdr:rowOff>0</xdr:rowOff>
    </xdr:to>
    <xdr:pic>
      <xdr:nvPicPr>
        <xdr:cNvPr id="3809" name="Имя " descr="Descr "/>
        <xdr:cNvPicPr>
          <a:picLocks noChangeAspect="1"/>
        </xdr:cNvPicPr>
      </xdr:nvPicPr>
      <xdr:blipFill>
        <a:blip xmlns:r="http://schemas.openxmlformats.org/officeDocument/2006/relationships" r:embed="rId218">
          <a:extLst>
            <a:ext uri="{28A0092B-C50C-407E-A947-70E740481C1C}">
              <a14:useLocalDpi xmlns:a14="http://schemas.microsoft.com/office/drawing/2010/main" val="0"/>
            </a:ext>
          </a:extLst>
        </a:blip>
        <a:srcRect/>
        <a:stretch>
          <a:fillRect/>
        </a:stretch>
      </xdr:blipFill>
      <xdr:spPr bwMode="auto">
        <a:xfrm>
          <a:off x="7993380" y="469353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894</xdr:row>
      <xdr:rowOff>0</xdr:rowOff>
    </xdr:from>
    <xdr:to>
      <xdr:col>5</xdr:col>
      <xdr:colOff>0</xdr:colOff>
      <xdr:row>895</xdr:row>
      <xdr:rowOff>0</xdr:rowOff>
    </xdr:to>
    <xdr:pic>
      <xdr:nvPicPr>
        <xdr:cNvPr id="3810" name="Имя " descr="Descr "/>
        <xdr:cNvPicPr>
          <a:picLocks noChangeAspect="1"/>
        </xdr:cNvPicPr>
      </xdr:nvPicPr>
      <xdr:blipFill>
        <a:blip xmlns:r="http://schemas.openxmlformats.org/officeDocument/2006/relationships" r:embed="rId219">
          <a:extLst>
            <a:ext uri="{28A0092B-C50C-407E-A947-70E740481C1C}">
              <a14:useLocalDpi xmlns:a14="http://schemas.microsoft.com/office/drawing/2010/main" val="0"/>
            </a:ext>
          </a:extLst>
        </a:blip>
        <a:srcRect/>
        <a:stretch>
          <a:fillRect/>
        </a:stretch>
      </xdr:blipFill>
      <xdr:spPr bwMode="auto">
        <a:xfrm>
          <a:off x="7993380" y="470359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895</xdr:row>
      <xdr:rowOff>0</xdr:rowOff>
    </xdr:from>
    <xdr:to>
      <xdr:col>5</xdr:col>
      <xdr:colOff>0</xdr:colOff>
      <xdr:row>896</xdr:row>
      <xdr:rowOff>0</xdr:rowOff>
    </xdr:to>
    <xdr:pic>
      <xdr:nvPicPr>
        <xdr:cNvPr id="3811" name="Имя " descr="Descr "/>
        <xdr:cNvPicPr>
          <a:picLocks noChangeAspect="1"/>
        </xdr:cNvPicPr>
      </xdr:nvPicPr>
      <xdr:blipFill>
        <a:blip xmlns:r="http://schemas.openxmlformats.org/officeDocument/2006/relationships" r:embed="rId220">
          <a:extLst>
            <a:ext uri="{28A0092B-C50C-407E-A947-70E740481C1C}">
              <a14:useLocalDpi xmlns:a14="http://schemas.microsoft.com/office/drawing/2010/main" val="0"/>
            </a:ext>
          </a:extLst>
        </a:blip>
        <a:srcRect/>
        <a:stretch>
          <a:fillRect/>
        </a:stretch>
      </xdr:blipFill>
      <xdr:spPr bwMode="auto">
        <a:xfrm>
          <a:off x="7993380" y="470862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897</xdr:row>
      <xdr:rowOff>0</xdr:rowOff>
    </xdr:from>
    <xdr:to>
      <xdr:col>5</xdr:col>
      <xdr:colOff>0</xdr:colOff>
      <xdr:row>898</xdr:row>
      <xdr:rowOff>0</xdr:rowOff>
    </xdr:to>
    <xdr:pic>
      <xdr:nvPicPr>
        <xdr:cNvPr id="3812" name="Имя " descr="Descr "/>
        <xdr:cNvPicPr>
          <a:picLocks noChangeAspect="1"/>
        </xdr:cNvPicPr>
      </xdr:nvPicPr>
      <xdr:blipFill>
        <a:blip xmlns:r="http://schemas.openxmlformats.org/officeDocument/2006/relationships" r:embed="rId221">
          <a:extLst>
            <a:ext uri="{28A0092B-C50C-407E-A947-70E740481C1C}">
              <a14:useLocalDpi xmlns:a14="http://schemas.microsoft.com/office/drawing/2010/main" val="0"/>
            </a:ext>
          </a:extLst>
        </a:blip>
        <a:srcRect/>
        <a:stretch>
          <a:fillRect/>
        </a:stretch>
      </xdr:blipFill>
      <xdr:spPr bwMode="auto">
        <a:xfrm>
          <a:off x="7993380" y="4718685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905</xdr:row>
      <xdr:rowOff>0</xdr:rowOff>
    </xdr:from>
    <xdr:to>
      <xdr:col>5</xdr:col>
      <xdr:colOff>0</xdr:colOff>
      <xdr:row>906</xdr:row>
      <xdr:rowOff>0</xdr:rowOff>
    </xdr:to>
    <xdr:pic>
      <xdr:nvPicPr>
        <xdr:cNvPr id="3813" name="Имя " descr="Descr "/>
        <xdr:cNvPicPr>
          <a:picLocks noChangeAspect="1"/>
        </xdr:cNvPicPr>
      </xdr:nvPicPr>
      <xdr:blipFill>
        <a:blip xmlns:r="http://schemas.openxmlformats.org/officeDocument/2006/relationships" r:embed="rId222">
          <a:extLst>
            <a:ext uri="{28A0092B-C50C-407E-A947-70E740481C1C}">
              <a14:useLocalDpi xmlns:a14="http://schemas.microsoft.com/office/drawing/2010/main" val="0"/>
            </a:ext>
          </a:extLst>
        </a:blip>
        <a:srcRect/>
        <a:stretch>
          <a:fillRect/>
        </a:stretch>
      </xdr:blipFill>
      <xdr:spPr bwMode="auto">
        <a:xfrm>
          <a:off x="7993380" y="4758918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910</xdr:row>
      <xdr:rowOff>0</xdr:rowOff>
    </xdr:from>
    <xdr:to>
      <xdr:col>5</xdr:col>
      <xdr:colOff>0</xdr:colOff>
      <xdr:row>911</xdr:row>
      <xdr:rowOff>0</xdr:rowOff>
    </xdr:to>
    <xdr:pic>
      <xdr:nvPicPr>
        <xdr:cNvPr id="3814" name="Имя " descr="Descr "/>
        <xdr:cNvPicPr>
          <a:picLocks noChangeAspect="1"/>
        </xdr:cNvPicPr>
      </xdr:nvPicPr>
      <xdr:blipFill>
        <a:blip xmlns:r="http://schemas.openxmlformats.org/officeDocument/2006/relationships" r:embed="rId223">
          <a:extLst>
            <a:ext uri="{28A0092B-C50C-407E-A947-70E740481C1C}">
              <a14:useLocalDpi xmlns:a14="http://schemas.microsoft.com/office/drawing/2010/main" val="0"/>
            </a:ext>
          </a:extLst>
        </a:blip>
        <a:srcRect/>
        <a:stretch>
          <a:fillRect/>
        </a:stretch>
      </xdr:blipFill>
      <xdr:spPr bwMode="auto">
        <a:xfrm>
          <a:off x="7993380" y="4784064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918</xdr:row>
      <xdr:rowOff>0</xdr:rowOff>
    </xdr:from>
    <xdr:to>
      <xdr:col>5</xdr:col>
      <xdr:colOff>0</xdr:colOff>
      <xdr:row>919</xdr:row>
      <xdr:rowOff>0</xdr:rowOff>
    </xdr:to>
    <xdr:pic>
      <xdr:nvPicPr>
        <xdr:cNvPr id="3815" name="Имя " descr="Descr "/>
        <xdr:cNvPicPr>
          <a:picLocks noChangeAspect="1"/>
        </xdr:cNvPicPr>
      </xdr:nvPicPr>
      <xdr:blipFill>
        <a:blip xmlns:r="http://schemas.openxmlformats.org/officeDocument/2006/relationships" r:embed="rId224">
          <a:extLst>
            <a:ext uri="{28A0092B-C50C-407E-A947-70E740481C1C}">
              <a14:useLocalDpi xmlns:a14="http://schemas.microsoft.com/office/drawing/2010/main" val="0"/>
            </a:ext>
          </a:extLst>
        </a:blip>
        <a:srcRect/>
        <a:stretch>
          <a:fillRect/>
        </a:stretch>
      </xdr:blipFill>
      <xdr:spPr bwMode="auto">
        <a:xfrm>
          <a:off x="7993380" y="482429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920</xdr:row>
      <xdr:rowOff>0</xdr:rowOff>
    </xdr:from>
    <xdr:to>
      <xdr:col>5</xdr:col>
      <xdr:colOff>0</xdr:colOff>
      <xdr:row>921</xdr:row>
      <xdr:rowOff>0</xdr:rowOff>
    </xdr:to>
    <xdr:pic>
      <xdr:nvPicPr>
        <xdr:cNvPr id="3816" name="Имя " descr="Descr "/>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rcRect/>
        <a:stretch>
          <a:fillRect/>
        </a:stretch>
      </xdr:blipFill>
      <xdr:spPr bwMode="auto">
        <a:xfrm>
          <a:off x="7993380" y="483435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925</xdr:row>
      <xdr:rowOff>0</xdr:rowOff>
    </xdr:from>
    <xdr:to>
      <xdr:col>5</xdr:col>
      <xdr:colOff>0</xdr:colOff>
      <xdr:row>926</xdr:row>
      <xdr:rowOff>0</xdr:rowOff>
    </xdr:to>
    <xdr:pic>
      <xdr:nvPicPr>
        <xdr:cNvPr id="3817" name="Имя " descr="Descr "/>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rcRect/>
        <a:stretch>
          <a:fillRect/>
        </a:stretch>
      </xdr:blipFill>
      <xdr:spPr bwMode="auto">
        <a:xfrm>
          <a:off x="7993380" y="486453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926</xdr:row>
      <xdr:rowOff>0</xdr:rowOff>
    </xdr:from>
    <xdr:to>
      <xdr:col>5</xdr:col>
      <xdr:colOff>0</xdr:colOff>
      <xdr:row>927</xdr:row>
      <xdr:rowOff>0</xdr:rowOff>
    </xdr:to>
    <xdr:pic>
      <xdr:nvPicPr>
        <xdr:cNvPr id="3818" name="Имя " descr="Descr "/>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rcRect/>
        <a:stretch>
          <a:fillRect/>
        </a:stretch>
      </xdr:blipFill>
      <xdr:spPr bwMode="auto">
        <a:xfrm>
          <a:off x="7993380" y="4869561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930</xdr:row>
      <xdr:rowOff>0</xdr:rowOff>
    </xdr:from>
    <xdr:to>
      <xdr:col>5</xdr:col>
      <xdr:colOff>0</xdr:colOff>
      <xdr:row>931</xdr:row>
      <xdr:rowOff>0</xdr:rowOff>
    </xdr:to>
    <xdr:pic>
      <xdr:nvPicPr>
        <xdr:cNvPr id="3819" name="Имя " descr="Descr "/>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rcRect/>
        <a:stretch>
          <a:fillRect/>
        </a:stretch>
      </xdr:blipFill>
      <xdr:spPr bwMode="auto">
        <a:xfrm>
          <a:off x="7993380" y="4894707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933</xdr:row>
      <xdr:rowOff>0</xdr:rowOff>
    </xdr:from>
    <xdr:to>
      <xdr:col>5</xdr:col>
      <xdr:colOff>0</xdr:colOff>
      <xdr:row>934</xdr:row>
      <xdr:rowOff>0</xdr:rowOff>
    </xdr:to>
    <xdr:pic>
      <xdr:nvPicPr>
        <xdr:cNvPr id="3820" name="Имя " descr="Descr "/>
        <xdr:cNvPicPr>
          <a:picLocks noChangeAspect="1"/>
        </xdr:cNvPicPr>
      </xdr:nvPicPr>
      <xdr:blipFill>
        <a:blip xmlns:r="http://schemas.openxmlformats.org/officeDocument/2006/relationships" r:embed="rId229">
          <a:extLst>
            <a:ext uri="{28A0092B-C50C-407E-A947-70E740481C1C}">
              <a14:useLocalDpi xmlns:a14="http://schemas.microsoft.com/office/drawing/2010/main" val="0"/>
            </a:ext>
          </a:extLst>
        </a:blip>
        <a:srcRect/>
        <a:stretch>
          <a:fillRect/>
        </a:stretch>
      </xdr:blipFill>
      <xdr:spPr bwMode="auto">
        <a:xfrm>
          <a:off x="7993380" y="4909794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941</xdr:row>
      <xdr:rowOff>0</xdr:rowOff>
    </xdr:from>
    <xdr:to>
      <xdr:col>5</xdr:col>
      <xdr:colOff>0</xdr:colOff>
      <xdr:row>942</xdr:row>
      <xdr:rowOff>0</xdr:rowOff>
    </xdr:to>
    <xdr:pic>
      <xdr:nvPicPr>
        <xdr:cNvPr id="3821" name="Имя " descr="Descr "/>
        <xdr:cNvPicPr>
          <a:picLocks noChangeAspect="1"/>
        </xdr:cNvPicPr>
      </xdr:nvPicPr>
      <xdr:blipFill>
        <a:blip xmlns:r="http://schemas.openxmlformats.org/officeDocument/2006/relationships" r:embed="rId230">
          <a:extLst>
            <a:ext uri="{28A0092B-C50C-407E-A947-70E740481C1C}">
              <a14:useLocalDpi xmlns:a14="http://schemas.microsoft.com/office/drawing/2010/main" val="0"/>
            </a:ext>
          </a:extLst>
        </a:blip>
        <a:srcRect/>
        <a:stretch>
          <a:fillRect/>
        </a:stretch>
      </xdr:blipFill>
      <xdr:spPr bwMode="auto">
        <a:xfrm>
          <a:off x="7993380" y="495002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944</xdr:row>
      <xdr:rowOff>0</xdr:rowOff>
    </xdr:from>
    <xdr:to>
      <xdr:col>5</xdr:col>
      <xdr:colOff>0</xdr:colOff>
      <xdr:row>945</xdr:row>
      <xdr:rowOff>0</xdr:rowOff>
    </xdr:to>
    <xdr:pic>
      <xdr:nvPicPr>
        <xdr:cNvPr id="3822" name="Имя " descr="Descr "/>
        <xdr:cNvPicPr>
          <a:picLocks noChangeAspect="1"/>
        </xdr:cNvPicPr>
      </xdr:nvPicPr>
      <xdr:blipFill>
        <a:blip xmlns:r="http://schemas.openxmlformats.org/officeDocument/2006/relationships" r:embed="rId231">
          <a:extLst>
            <a:ext uri="{28A0092B-C50C-407E-A947-70E740481C1C}">
              <a14:useLocalDpi xmlns:a14="http://schemas.microsoft.com/office/drawing/2010/main" val="0"/>
            </a:ext>
          </a:extLst>
        </a:blip>
        <a:srcRect/>
        <a:stretch>
          <a:fillRect/>
        </a:stretch>
      </xdr:blipFill>
      <xdr:spPr bwMode="auto">
        <a:xfrm>
          <a:off x="7993380" y="4970145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949</xdr:row>
      <xdr:rowOff>0</xdr:rowOff>
    </xdr:from>
    <xdr:to>
      <xdr:col>5</xdr:col>
      <xdr:colOff>0</xdr:colOff>
      <xdr:row>950</xdr:row>
      <xdr:rowOff>0</xdr:rowOff>
    </xdr:to>
    <xdr:pic>
      <xdr:nvPicPr>
        <xdr:cNvPr id="3823" name="Имя " descr="Descr "/>
        <xdr:cNvPicPr>
          <a:picLocks noChangeAspect="1"/>
        </xdr:cNvPicPr>
      </xdr:nvPicPr>
      <xdr:blipFill>
        <a:blip xmlns:r="http://schemas.openxmlformats.org/officeDocument/2006/relationships" r:embed="rId232">
          <a:extLst>
            <a:ext uri="{28A0092B-C50C-407E-A947-70E740481C1C}">
              <a14:useLocalDpi xmlns:a14="http://schemas.microsoft.com/office/drawing/2010/main" val="0"/>
            </a:ext>
          </a:extLst>
        </a:blip>
        <a:srcRect/>
        <a:stretch>
          <a:fillRect/>
        </a:stretch>
      </xdr:blipFill>
      <xdr:spPr bwMode="auto">
        <a:xfrm>
          <a:off x="7993380" y="5000320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954</xdr:row>
      <xdr:rowOff>0</xdr:rowOff>
    </xdr:from>
    <xdr:to>
      <xdr:col>5</xdr:col>
      <xdr:colOff>0</xdr:colOff>
      <xdr:row>955</xdr:row>
      <xdr:rowOff>0</xdr:rowOff>
    </xdr:to>
    <xdr:pic>
      <xdr:nvPicPr>
        <xdr:cNvPr id="3824" name="Имя " descr="Descr "/>
        <xdr:cNvPicPr>
          <a:picLocks noChangeAspect="1"/>
        </xdr:cNvPicPr>
      </xdr:nvPicPr>
      <xdr:blipFill>
        <a:blip xmlns:r="http://schemas.openxmlformats.org/officeDocument/2006/relationships" r:embed="rId233">
          <a:extLst>
            <a:ext uri="{28A0092B-C50C-407E-A947-70E740481C1C}">
              <a14:useLocalDpi xmlns:a14="http://schemas.microsoft.com/office/drawing/2010/main" val="0"/>
            </a:ext>
          </a:extLst>
        </a:blip>
        <a:srcRect/>
        <a:stretch>
          <a:fillRect/>
        </a:stretch>
      </xdr:blipFill>
      <xdr:spPr bwMode="auto">
        <a:xfrm>
          <a:off x="7993380" y="5025466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955</xdr:row>
      <xdr:rowOff>0</xdr:rowOff>
    </xdr:from>
    <xdr:to>
      <xdr:col>5</xdr:col>
      <xdr:colOff>0</xdr:colOff>
      <xdr:row>956</xdr:row>
      <xdr:rowOff>0</xdr:rowOff>
    </xdr:to>
    <xdr:pic>
      <xdr:nvPicPr>
        <xdr:cNvPr id="3825" name="Имя " descr="Descr "/>
        <xdr:cNvPicPr>
          <a:picLocks noChangeAspect="1"/>
        </xdr:cNvPicPr>
      </xdr:nvPicPr>
      <xdr:blipFill>
        <a:blip xmlns:r="http://schemas.openxmlformats.org/officeDocument/2006/relationships" r:embed="rId234">
          <a:extLst>
            <a:ext uri="{28A0092B-C50C-407E-A947-70E740481C1C}">
              <a14:useLocalDpi xmlns:a14="http://schemas.microsoft.com/office/drawing/2010/main" val="0"/>
            </a:ext>
          </a:extLst>
        </a:blip>
        <a:srcRect/>
        <a:stretch>
          <a:fillRect/>
        </a:stretch>
      </xdr:blipFill>
      <xdr:spPr bwMode="auto">
        <a:xfrm>
          <a:off x="7993380" y="503049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957</xdr:row>
      <xdr:rowOff>0</xdr:rowOff>
    </xdr:from>
    <xdr:to>
      <xdr:col>5</xdr:col>
      <xdr:colOff>0</xdr:colOff>
      <xdr:row>958</xdr:row>
      <xdr:rowOff>0</xdr:rowOff>
    </xdr:to>
    <xdr:pic>
      <xdr:nvPicPr>
        <xdr:cNvPr id="3826" name="Имя " descr="Descr "/>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rcRect/>
        <a:stretch>
          <a:fillRect/>
        </a:stretch>
      </xdr:blipFill>
      <xdr:spPr bwMode="auto">
        <a:xfrm>
          <a:off x="7993380" y="504055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958</xdr:row>
      <xdr:rowOff>0</xdr:rowOff>
    </xdr:from>
    <xdr:to>
      <xdr:col>5</xdr:col>
      <xdr:colOff>0</xdr:colOff>
      <xdr:row>959</xdr:row>
      <xdr:rowOff>0</xdr:rowOff>
    </xdr:to>
    <xdr:pic>
      <xdr:nvPicPr>
        <xdr:cNvPr id="3827" name="Имя " descr="Descr "/>
        <xdr:cNvPicPr>
          <a:picLocks noChangeAspect="1"/>
        </xdr:cNvPicPr>
      </xdr:nvPicPr>
      <xdr:blipFill>
        <a:blip xmlns:r="http://schemas.openxmlformats.org/officeDocument/2006/relationships" r:embed="rId236">
          <a:extLst>
            <a:ext uri="{28A0092B-C50C-407E-A947-70E740481C1C}">
              <a14:useLocalDpi xmlns:a14="http://schemas.microsoft.com/office/drawing/2010/main" val="0"/>
            </a:ext>
          </a:extLst>
        </a:blip>
        <a:srcRect/>
        <a:stretch>
          <a:fillRect/>
        </a:stretch>
      </xdr:blipFill>
      <xdr:spPr bwMode="auto">
        <a:xfrm>
          <a:off x="7993380" y="5045583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959</xdr:row>
      <xdr:rowOff>0</xdr:rowOff>
    </xdr:from>
    <xdr:to>
      <xdr:col>5</xdr:col>
      <xdr:colOff>0</xdr:colOff>
      <xdr:row>960</xdr:row>
      <xdr:rowOff>0</xdr:rowOff>
    </xdr:to>
    <xdr:pic>
      <xdr:nvPicPr>
        <xdr:cNvPr id="3828" name="Имя " descr="Descr "/>
        <xdr:cNvPicPr>
          <a:picLocks noChangeAspect="1"/>
        </xdr:cNvPicPr>
      </xdr:nvPicPr>
      <xdr:blipFill>
        <a:blip xmlns:r="http://schemas.openxmlformats.org/officeDocument/2006/relationships" r:embed="rId237">
          <a:extLst>
            <a:ext uri="{28A0092B-C50C-407E-A947-70E740481C1C}">
              <a14:useLocalDpi xmlns:a14="http://schemas.microsoft.com/office/drawing/2010/main" val="0"/>
            </a:ext>
          </a:extLst>
        </a:blip>
        <a:srcRect/>
        <a:stretch>
          <a:fillRect/>
        </a:stretch>
      </xdr:blipFill>
      <xdr:spPr bwMode="auto">
        <a:xfrm>
          <a:off x="7993380" y="5050612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966</xdr:row>
      <xdr:rowOff>0</xdr:rowOff>
    </xdr:from>
    <xdr:to>
      <xdr:col>5</xdr:col>
      <xdr:colOff>0</xdr:colOff>
      <xdr:row>967</xdr:row>
      <xdr:rowOff>0</xdr:rowOff>
    </xdr:to>
    <xdr:pic>
      <xdr:nvPicPr>
        <xdr:cNvPr id="3829" name="Имя " descr="Descr "/>
        <xdr:cNvPicPr>
          <a:picLocks noChangeAspect="1"/>
        </xdr:cNvPicPr>
      </xdr:nvPicPr>
      <xdr:blipFill>
        <a:blip xmlns:r="http://schemas.openxmlformats.org/officeDocument/2006/relationships" r:embed="rId238">
          <a:extLst>
            <a:ext uri="{28A0092B-C50C-407E-A947-70E740481C1C}">
              <a14:useLocalDpi xmlns:a14="http://schemas.microsoft.com/office/drawing/2010/main" val="0"/>
            </a:ext>
          </a:extLst>
        </a:blip>
        <a:srcRect/>
        <a:stretch>
          <a:fillRect/>
        </a:stretch>
      </xdr:blipFill>
      <xdr:spPr bwMode="auto">
        <a:xfrm>
          <a:off x="7993380" y="508581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967</xdr:row>
      <xdr:rowOff>0</xdr:rowOff>
    </xdr:from>
    <xdr:to>
      <xdr:col>5</xdr:col>
      <xdr:colOff>0</xdr:colOff>
      <xdr:row>968</xdr:row>
      <xdr:rowOff>0</xdr:rowOff>
    </xdr:to>
    <xdr:pic>
      <xdr:nvPicPr>
        <xdr:cNvPr id="3830" name="Имя " descr="Descr "/>
        <xdr:cNvPicPr>
          <a:picLocks noChangeAspect="1"/>
        </xdr:cNvPicPr>
      </xdr:nvPicPr>
      <xdr:blipFill>
        <a:blip xmlns:r="http://schemas.openxmlformats.org/officeDocument/2006/relationships" r:embed="rId238">
          <a:extLst>
            <a:ext uri="{28A0092B-C50C-407E-A947-70E740481C1C}">
              <a14:useLocalDpi xmlns:a14="http://schemas.microsoft.com/office/drawing/2010/main" val="0"/>
            </a:ext>
          </a:extLst>
        </a:blip>
        <a:srcRect/>
        <a:stretch>
          <a:fillRect/>
        </a:stretch>
      </xdr:blipFill>
      <xdr:spPr bwMode="auto">
        <a:xfrm>
          <a:off x="7993380" y="509084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970</xdr:row>
      <xdr:rowOff>0</xdr:rowOff>
    </xdr:from>
    <xdr:to>
      <xdr:col>5</xdr:col>
      <xdr:colOff>0</xdr:colOff>
      <xdr:row>971</xdr:row>
      <xdr:rowOff>0</xdr:rowOff>
    </xdr:to>
    <xdr:pic>
      <xdr:nvPicPr>
        <xdr:cNvPr id="3832" name="Имя " descr="Descr "/>
        <xdr:cNvPicPr>
          <a:picLocks noChangeAspect="1"/>
        </xdr:cNvPicPr>
      </xdr:nvPicPr>
      <xdr:blipFill>
        <a:blip xmlns:r="http://schemas.openxmlformats.org/officeDocument/2006/relationships" r:embed="rId239">
          <a:extLst>
            <a:ext uri="{28A0092B-C50C-407E-A947-70E740481C1C}">
              <a14:useLocalDpi xmlns:a14="http://schemas.microsoft.com/office/drawing/2010/main" val="0"/>
            </a:ext>
          </a:extLst>
        </a:blip>
        <a:srcRect/>
        <a:stretch>
          <a:fillRect/>
        </a:stretch>
      </xdr:blipFill>
      <xdr:spPr bwMode="auto">
        <a:xfrm>
          <a:off x="7993380" y="5110962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974</xdr:row>
      <xdr:rowOff>0</xdr:rowOff>
    </xdr:from>
    <xdr:to>
      <xdr:col>5</xdr:col>
      <xdr:colOff>0</xdr:colOff>
      <xdr:row>975</xdr:row>
      <xdr:rowOff>0</xdr:rowOff>
    </xdr:to>
    <xdr:pic>
      <xdr:nvPicPr>
        <xdr:cNvPr id="3833" name="Имя " descr="Descr "/>
        <xdr:cNvPicPr>
          <a:picLocks noChangeAspect="1"/>
        </xdr:cNvPicPr>
      </xdr:nvPicPr>
      <xdr:blipFill>
        <a:blip xmlns:r="http://schemas.openxmlformats.org/officeDocument/2006/relationships" r:embed="rId240">
          <a:extLst>
            <a:ext uri="{28A0092B-C50C-407E-A947-70E740481C1C}">
              <a14:useLocalDpi xmlns:a14="http://schemas.microsoft.com/office/drawing/2010/main" val="0"/>
            </a:ext>
          </a:extLst>
        </a:blip>
        <a:srcRect/>
        <a:stretch>
          <a:fillRect/>
        </a:stretch>
      </xdr:blipFill>
      <xdr:spPr bwMode="auto">
        <a:xfrm>
          <a:off x="7993380" y="5131079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976</xdr:row>
      <xdr:rowOff>0</xdr:rowOff>
    </xdr:from>
    <xdr:to>
      <xdr:col>5</xdr:col>
      <xdr:colOff>0</xdr:colOff>
      <xdr:row>977</xdr:row>
      <xdr:rowOff>0</xdr:rowOff>
    </xdr:to>
    <xdr:pic>
      <xdr:nvPicPr>
        <xdr:cNvPr id="3834" name="Имя " descr="Descr "/>
        <xdr:cNvPicPr>
          <a:picLocks noChangeAspect="1"/>
        </xdr:cNvPicPr>
      </xdr:nvPicPr>
      <xdr:blipFill>
        <a:blip xmlns:r="http://schemas.openxmlformats.org/officeDocument/2006/relationships" r:embed="rId241">
          <a:extLst>
            <a:ext uri="{28A0092B-C50C-407E-A947-70E740481C1C}">
              <a14:useLocalDpi xmlns:a14="http://schemas.microsoft.com/office/drawing/2010/main" val="0"/>
            </a:ext>
          </a:extLst>
        </a:blip>
        <a:srcRect/>
        <a:stretch>
          <a:fillRect/>
        </a:stretch>
      </xdr:blipFill>
      <xdr:spPr bwMode="auto">
        <a:xfrm>
          <a:off x="7993380" y="514113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981</xdr:row>
      <xdr:rowOff>0</xdr:rowOff>
    </xdr:from>
    <xdr:to>
      <xdr:col>5</xdr:col>
      <xdr:colOff>0</xdr:colOff>
      <xdr:row>982</xdr:row>
      <xdr:rowOff>0</xdr:rowOff>
    </xdr:to>
    <xdr:pic>
      <xdr:nvPicPr>
        <xdr:cNvPr id="3835" name="Имя " descr="Descr "/>
        <xdr:cNvPicPr>
          <a:picLocks noChangeAspect="1"/>
        </xdr:cNvPicPr>
      </xdr:nvPicPr>
      <xdr:blipFill>
        <a:blip xmlns:r="http://schemas.openxmlformats.org/officeDocument/2006/relationships" r:embed="rId242">
          <a:extLst>
            <a:ext uri="{28A0092B-C50C-407E-A947-70E740481C1C}">
              <a14:useLocalDpi xmlns:a14="http://schemas.microsoft.com/office/drawing/2010/main" val="0"/>
            </a:ext>
          </a:extLst>
        </a:blip>
        <a:srcRect/>
        <a:stretch>
          <a:fillRect/>
        </a:stretch>
      </xdr:blipFill>
      <xdr:spPr bwMode="auto">
        <a:xfrm>
          <a:off x="7993380" y="516628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990</xdr:row>
      <xdr:rowOff>0</xdr:rowOff>
    </xdr:from>
    <xdr:to>
      <xdr:col>5</xdr:col>
      <xdr:colOff>0</xdr:colOff>
      <xdr:row>991</xdr:row>
      <xdr:rowOff>0</xdr:rowOff>
    </xdr:to>
    <xdr:pic>
      <xdr:nvPicPr>
        <xdr:cNvPr id="3836" name="Имя " descr="Descr "/>
        <xdr:cNvPicPr>
          <a:picLocks noChangeAspect="1"/>
        </xdr:cNvPicPr>
      </xdr:nvPicPr>
      <xdr:blipFill>
        <a:blip xmlns:r="http://schemas.openxmlformats.org/officeDocument/2006/relationships" r:embed="rId243">
          <a:extLst>
            <a:ext uri="{28A0092B-C50C-407E-A947-70E740481C1C}">
              <a14:useLocalDpi xmlns:a14="http://schemas.microsoft.com/office/drawing/2010/main" val="0"/>
            </a:ext>
          </a:extLst>
        </a:blip>
        <a:srcRect/>
        <a:stretch>
          <a:fillRect/>
        </a:stretch>
      </xdr:blipFill>
      <xdr:spPr bwMode="auto">
        <a:xfrm>
          <a:off x="7993380" y="521154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1002</xdr:row>
      <xdr:rowOff>0</xdr:rowOff>
    </xdr:from>
    <xdr:to>
      <xdr:col>5</xdr:col>
      <xdr:colOff>0</xdr:colOff>
      <xdr:row>1003</xdr:row>
      <xdr:rowOff>0</xdr:rowOff>
    </xdr:to>
    <xdr:pic>
      <xdr:nvPicPr>
        <xdr:cNvPr id="3837" name="Имя " descr="Descr "/>
        <xdr:cNvPicPr>
          <a:picLocks noChangeAspect="1"/>
        </xdr:cNvPicPr>
      </xdr:nvPicPr>
      <xdr:blipFill>
        <a:blip xmlns:r="http://schemas.openxmlformats.org/officeDocument/2006/relationships" r:embed="rId244">
          <a:extLst>
            <a:ext uri="{28A0092B-C50C-407E-A947-70E740481C1C}">
              <a14:useLocalDpi xmlns:a14="http://schemas.microsoft.com/office/drawing/2010/main" val="0"/>
            </a:ext>
          </a:extLst>
        </a:blip>
        <a:srcRect/>
        <a:stretch>
          <a:fillRect/>
        </a:stretch>
      </xdr:blipFill>
      <xdr:spPr bwMode="auto">
        <a:xfrm>
          <a:off x="7993380" y="5286984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1007</xdr:row>
      <xdr:rowOff>0</xdr:rowOff>
    </xdr:from>
    <xdr:to>
      <xdr:col>5</xdr:col>
      <xdr:colOff>0</xdr:colOff>
      <xdr:row>1008</xdr:row>
      <xdr:rowOff>0</xdr:rowOff>
    </xdr:to>
    <xdr:pic>
      <xdr:nvPicPr>
        <xdr:cNvPr id="3838" name="Имя " descr="Descr "/>
        <xdr:cNvPicPr>
          <a:picLocks noChangeAspect="1"/>
        </xdr:cNvPicPr>
      </xdr:nvPicPr>
      <xdr:blipFill>
        <a:blip xmlns:r="http://schemas.openxmlformats.org/officeDocument/2006/relationships" r:embed="rId245">
          <a:extLst>
            <a:ext uri="{28A0092B-C50C-407E-A947-70E740481C1C}">
              <a14:useLocalDpi xmlns:a14="http://schemas.microsoft.com/office/drawing/2010/main" val="0"/>
            </a:ext>
          </a:extLst>
        </a:blip>
        <a:srcRect/>
        <a:stretch>
          <a:fillRect/>
        </a:stretch>
      </xdr:blipFill>
      <xdr:spPr bwMode="auto">
        <a:xfrm>
          <a:off x="7993380" y="5312130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1012</xdr:row>
      <xdr:rowOff>0</xdr:rowOff>
    </xdr:from>
    <xdr:to>
      <xdr:col>5</xdr:col>
      <xdr:colOff>0</xdr:colOff>
      <xdr:row>1013</xdr:row>
      <xdr:rowOff>0</xdr:rowOff>
    </xdr:to>
    <xdr:pic>
      <xdr:nvPicPr>
        <xdr:cNvPr id="3839" name="Имя " descr="Descr "/>
        <xdr:cNvPicPr>
          <a:picLocks noChangeAspect="1"/>
        </xdr:cNvPicPr>
      </xdr:nvPicPr>
      <xdr:blipFill>
        <a:blip xmlns:r="http://schemas.openxmlformats.org/officeDocument/2006/relationships" r:embed="rId246">
          <a:extLst>
            <a:ext uri="{28A0092B-C50C-407E-A947-70E740481C1C}">
              <a14:useLocalDpi xmlns:a14="http://schemas.microsoft.com/office/drawing/2010/main" val="0"/>
            </a:ext>
          </a:extLst>
        </a:blip>
        <a:srcRect/>
        <a:stretch>
          <a:fillRect/>
        </a:stretch>
      </xdr:blipFill>
      <xdr:spPr bwMode="auto">
        <a:xfrm>
          <a:off x="7993380" y="533727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1023</xdr:row>
      <xdr:rowOff>0</xdr:rowOff>
    </xdr:from>
    <xdr:to>
      <xdr:col>5</xdr:col>
      <xdr:colOff>0</xdr:colOff>
      <xdr:row>1024</xdr:row>
      <xdr:rowOff>0</xdr:rowOff>
    </xdr:to>
    <xdr:pic>
      <xdr:nvPicPr>
        <xdr:cNvPr id="3841" name="Имя " descr="Descr "/>
        <xdr:cNvPicPr>
          <a:picLocks noChangeAspect="1"/>
        </xdr:cNvPicPr>
      </xdr:nvPicPr>
      <xdr:blipFill>
        <a:blip xmlns:r="http://schemas.openxmlformats.org/officeDocument/2006/relationships" r:embed="rId247">
          <a:extLst>
            <a:ext uri="{28A0092B-C50C-407E-A947-70E740481C1C}">
              <a14:useLocalDpi xmlns:a14="http://schemas.microsoft.com/office/drawing/2010/main" val="0"/>
            </a:ext>
          </a:extLst>
        </a:blip>
        <a:srcRect/>
        <a:stretch>
          <a:fillRect/>
        </a:stretch>
      </xdr:blipFill>
      <xdr:spPr bwMode="auto">
        <a:xfrm>
          <a:off x="7993380" y="5402656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1024</xdr:row>
      <xdr:rowOff>0</xdr:rowOff>
    </xdr:from>
    <xdr:to>
      <xdr:col>5</xdr:col>
      <xdr:colOff>0</xdr:colOff>
      <xdr:row>1025</xdr:row>
      <xdr:rowOff>0</xdr:rowOff>
    </xdr:to>
    <xdr:pic>
      <xdr:nvPicPr>
        <xdr:cNvPr id="3842" name="Имя " descr="Descr "/>
        <xdr:cNvPicPr>
          <a:picLocks noChangeAspect="1"/>
        </xdr:cNvPicPr>
      </xdr:nvPicPr>
      <xdr:blipFill>
        <a:blip xmlns:r="http://schemas.openxmlformats.org/officeDocument/2006/relationships" r:embed="rId248">
          <a:extLst>
            <a:ext uri="{28A0092B-C50C-407E-A947-70E740481C1C}">
              <a14:useLocalDpi xmlns:a14="http://schemas.microsoft.com/office/drawing/2010/main" val="0"/>
            </a:ext>
          </a:extLst>
        </a:blip>
        <a:srcRect/>
        <a:stretch>
          <a:fillRect/>
        </a:stretch>
      </xdr:blipFill>
      <xdr:spPr bwMode="auto">
        <a:xfrm>
          <a:off x="7993380" y="540768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1026</xdr:row>
      <xdr:rowOff>0</xdr:rowOff>
    </xdr:from>
    <xdr:to>
      <xdr:col>5</xdr:col>
      <xdr:colOff>0</xdr:colOff>
      <xdr:row>1027</xdr:row>
      <xdr:rowOff>0</xdr:rowOff>
    </xdr:to>
    <xdr:pic>
      <xdr:nvPicPr>
        <xdr:cNvPr id="3843" name="Имя " descr="Descr "/>
        <xdr:cNvPicPr>
          <a:picLocks noChangeAspect="1"/>
        </xdr:cNvPicPr>
      </xdr:nvPicPr>
      <xdr:blipFill>
        <a:blip xmlns:r="http://schemas.openxmlformats.org/officeDocument/2006/relationships" r:embed="rId249">
          <a:extLst>
            <a:ext uri="{28A0092B-C50C-407E-A947-70E740481C1C}">
              <a14:useLocalDpi xmlns:a14="http://schemas.microsoft.com/office/drawing/2010/main" val="0"/>
            </a:ext>
          </a:extLst>
        </a:blip>
        <a:srcRect/>
        <a:stretch>
          <a:fillRect/>
        </a:stretch>
      </xdr:blipFill>
      <xdr:spPr bwMode="auto">
        <a:xfrm>
          <a:off x="7993380" y="541774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1028</xdr:row>
      <xdr:rowOff>0</xdr:rowOff>
    </xdr:from>
    <xdr:to>
      <xdr:col>5</xdr:col>
      <xdr:colOff>0</xdr:colOff>
      <xdr:row>1029</xdr:row>
      <xdr:rowOff>0</xdr:rowOff>
    </xdr:to>
    <xdr:pic>
      <xdr:nvPicPr>
        <xdr:cNvPr id="3844" name="Имя " descr="Descr "/>
        <xdr:cNvPicPr>
          <a:picLocks noChangeAspect="1"/>
        </xdr:cNvPicPr>
      </xdr:nvPicPr>
      <xdr:blipFill>
        <a:blip xmlns:r="http://schemas.openxmlformats.org/officeDocument/2006/relationships" r:embed="rId250">
          <a:extLst>
            <a:ext uri="{28A0092B-C50C-407E-A947-70E740481C1C}">
              <a14:useLocalDpi xmlns:a14="http://schemas.microsoft.com/office/drawing/2010/main" val="0"/>
            </a:ext>
          </a:extLst>
        </a:blip>
        <a:srcRect/>
        <a:stretch>
          <a:fillRect/>
        </a:stretch>
      </xdr:blipFill>
      <xdr:spPr bwMode="auto">
        <a:xfrm>
          <a:off x="7993380" y="5427802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1032</xdr:row>
      <xdr:rowOff>0</xdr:rowOff>
    </xdr:from>
    <xdr:to>
      <xdr:col>5</xdr:col>
      <xdr:colOff>0</xdr:colOff>
      <xdr:row>1033</xdr:row>
      <xdr:rowOff>0</xdr:rowOff>
    </xdr:to>
    <xdr:pic>
      <xdr:nvPicPr>
        <xdr:cNvPr id="3845" name="Имя " descr="Descr "/>
        <xdr:cNvPicPr>
          <a:picLocks noChangeAspect="1"/>
        </xdr:cNvPicPr>
      </xdr:nvPicPr>
      <xdr:blipFill>
        <a:blip xmlns:r="http://schemas.openxmlformats.org/officeDocument/2006/relationships" r:embed="rId251">
          <a:extLst>
            <a:ext uri="{28A0092B-C50C-407E-A947-70E740481C1C}">
              <a14:useLocalDpi xmlns:a14="http://schemas.microsoft.com/office/drawing/2010/main" val="0"/>
            </a:ext>
          </a:extLst>
        </a:blip>
        <a:srcRect/>
        <a:stretch>
          <a:fillRect/>
        </a:stretch>
      </xdr:blipFill>
      <xdr:spPr bwMode="auto">
        <a:xfrm>
          <a:off x="7993380" y="545294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1033</xdr:row>
      <xdr:rowOff>0</xdr:rowOff>
    </xdr:from>
    <xdr:to>
      <xdr:col>5</xdr:col>
      <xdr:colOff>0</xdr:colOff>
      <xdr:row>1034</xdr:row>
      <xdr:rowOff>0</xdr:rowOff>
    </xdr:to>
    <xdr:pic>
      <xdr:nvPicPr>
        <xdr:cNvPr id="3846" name="Имя " descr="Descr "/>
        <xdr:cNvPicPr>
          <a:picLocks noChangeAspect="1"/>
        </xdr:cNvPicPr>
      </xdr:nvPicPr>
      <xdr:blipFill>
        <a:blip xmlns:r="http://schemas.openxmlformats.org/officeDocument/2006/relationships" r:embed="rId252">
          <a:extLst>
            <a:ext uri="{28A0092B-C50C-407E-A947-70E740481C1C}">
              <a14:useLocalDpi xmlns:a14="http://schemas.microsoft.com/office/drawing/2010/main" val="0"/>
            </a:ext>
          </a:extLst>
        </a:blip>
        <a:srcRect/>
        <a:stretch>
          <a:fillRect/>
        </a:stretch>
      </xdr:blipFill>
      <xdr:spPr bwMode="auto">
        <a:xfrm>
          <a:off x="7993380" y="545797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1034</xdr:row>
      <xdr:rowOff>0</xdr:rowOff>
    </xdr:from>
    <xdr:to>
      <xdr:col>5</xdr:col>
      <xdr:colOff>0</xdr:colOff>
      <xdr:row>1035</xdr:row>
      <xdr:rowOff>0</xdr:rowOff>
    </xdr:to>
    <xdr:pic>
      <xdr:nvPicPr>
        <xdr:cNvPr id="3847" name="Имя " descr="Descr "/>
        <xdr:cNvPicPr>
          <a:picLocks noChangeAspect="1"/>
        </xdr:cNvPicPr>
      </xdr:nvPicPr>
      <xdr:blipFill>
        <a:blip xmlns:r="http://schemas.openxmlformats.org/officeDocument/2006/relationships" r:embed="rId253">
          <a:extLst>
            <a:ext uri="{28A0092B-C50C-407E-A947-70E740481C1C}">
              <a14:useLocalDpi xmlns:a14="http://schemas.microsoft.com/office/drawing/2010/main" val="0"/>
            </a:ext>
          </a:extLst>
        </a:blip>
        <a:srcRect/>
        <a:stretch>
          <a:fillRect/>
        </a:stretch>
      </xdr:blipFill>
      <xdr:spPr bwMode="auto">
        <a:xfrm>
          <a:off x="7993380" y="546300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1035</xdr:row>
      <xdr:rowOff>0</xdr:rowOff>
    </xdr:from>
    <xdr:to>
      <xdr:col>5</xdr:col>
      <xdr:colOff>0</xdr:colOff>
      <xdr:row>1036</xdr:row>
      <xdr:rowOff>0</xdr:rowOff>
    </xdr:to>
    <xdr:pic>
      <xdr:nvPicPr>
        <xdr:cNvPr id="3848" name="Имя " descr="Descr "/>
        <xdr:cNvPicPr>
          <a:picLocks noChangeAspect="1"/>
        </xdr:cNvPicPr>
      </xdr:nvPicPr>
      <xdr:blipFill>
        <a:blip xmlns:r="http://schemas.openxmlformats.org/officeDocument/2006/relationships" r:embed="rId254">
          <a:extLst>
            <a:ext uri="{28A0092B-C50C-407E-A947-70E740481C1C}">
              <a14:useLocalDpi xmlns:a14="http://schemas.microsoft.com/office/drawing/2010/main" val="0"/>
            </a:ext>
          </a:extLst>
        </a:blip>
        <a:srcRect/>
        <a:stretch>
          <a:fillRect/>
        </a:stretch>
      </xdr:blipFill>
      <xdr:spPr bwMode="auto">
        <a:xfrm>
          <a:off x="7993380" y="546803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1036</xdr:row>
      <xdr:rowOff>0</xdr:rowOff>
    </xdr:from>
    <xdr:to>
      <xdr:col>5</xdr:col>
      <xdr:colOff>0</xdr:colOff>
      <xdr:row>1037</xdr:row>
      <xdr:rowOff>0</xdr:rowOff>
    </xdr:to>
    <xdr:pic>
      <xdr:nvPicPr>
        <xdr:cNvPr id="3849" name="Имя " descr="Descr "/>
        <xdr:cNvPicPr>
          <a:picLocks noChangeAspect="1"/>
        </xdr:cNvPicPr>
      </xdr:nvPicPr>
      <xdr:blipFill>
        <a:blip xmlns:r="http://schemas.openxmlformats.org/officeDocument/2006/relationships" r:embed="rId255">
          <a:extLst>
            <a:ext uri="{28A0092B-C50C-407E-A947-70E740481C1C}">
              <a14:useLocalDpi xmlns:a14="http://schemas.microsoft.com/office/drawing/2010/main" val="0"/>
            </a:ext>
          </a:extLst>
        </a:blip>
        <a:srcRect/>
        <a:stretch>
          <a:fillRect/>
        </a:stretch>
      </xdr:blipFill>
      <xdr:spPr bwMode="auto">
        <a:xfrm>
          <a:off x="7993380" y="5473065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1039</xdr:row>
      <xdr:rowOff>0</xdr:rowOff>
    </xdr:from>
    <xdr:to>
      <xdr:col>5</xdr:col>
      <xdr:colOff>0</xdr:colOff>
      <xdr:row>1040</xdr:row>
      <xdr:rowOff>0</xdr:rowOff>
    </xdr:to>
    <xdr:pic>
      <xdr:nvPicPr>
        <xdr:cNvPr id="3850" name="Имя " descr="Descr "/>
        <xdr:cNvPicPr>
          <a:picLocks noChangeAspect="1"/>
        </xdr:cNvPicPr>
      </xdr:nvPicPr>
      <xdr:blipFill>
        <a:blip xmlns:r="http://schemas.openxmlformats.org/officeDocument/2006/relationships" r:embed="rId256">
          <a:extLst>
            <a:ext uri="{28A0092B-C50C-407E-A947-70E740481C1C}">
              <a14:useLocalDpi xmlns:a14="http://schemas.microsoft.com/office/drawing/2010/main" val="0"/>
            </a:ext>
          </a:extLst>
        </a:blip>
        <a:srcRect/>
        <a:stretch>
          <a:fillRect/>
        </a:stretch>
      </xdr:blipFill>
      <xdr:spPr bwMode="auto">
        <a:xfrm>
          <a:off x="7993380" y="5488152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1043</xdr:row>
      <xdr:rowOff>0</xdr:rowOff>
    </xdr:from>
    <xdr:to>
      <xdr:col>5</xdr:col>
      <xdr:colOff>0</xdr:colOff>
      <xdr:row>1044</xdr:row>
      <xdr:rowOff>0</xdr:rowOff>
    </xdr:to>
    <xdr:pic>
      <xdr:nvPicPr>
        <xdr:cNvPr id="3852" name="Имя " descr="Descr "/>
        <xdr:cNvPicPr>
          <a:picLocks noChangeAspect="1"/>
        </xdr:cNvPicPr>
      </xdr:nvPicPr>
      <xdr:blipFill>
        <a:blip xmlns:r="http://schemas.openxmlformats.org/officeDocument/2006/relationships" r:embed="rId257">
          <a:extLst>
            <a:ext uri="{28A0092B-C50C-407E-A947-70E740481C1C}">
              <a14:useLocalDpi xmlns:a14="http://schemas.microsoft.com/office/drawing/2010/main" val="0"/>
            </a:ext>
          </a:extLst>
        </a:blip>
        <a:srcRect/>
        <a:stretch>
          <a:fillRect/>
        </a:stretch>
      </xdr:blipFill>
      <xdr:spPr bwMode="auto">
        <a:xfrm>
          <a:off x="7993380" y="551832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1055</xdr:row>
      <xdr:rowOff>0</xdr:rowOff>
    </xdr:from>
    <xdr:to>
      <xdr:col>5</xdr:col>
      <xdr:colOff>0</xdr:colOff>
      <xdr:row>1056</xdr:row>
      <xdr:rowOff>0</xdr:rowOff>
    </xdr:to>
    <xdr:pic>
      <xdr:nvPicPr>
        <xdr:cNvPr id="3853" name="Имя " descr="Descr "/>
        <xdr:cNvPicPr>
          <a:picLocks noChangeAspect="1"/>
        </xdr:cNvPicPr>
      </xdr:nvPicPr>
      <xdr:blipFill>
        <a:blip xmlns:r="http://schemas.openxmlformats.org/officeDocument/2006/relationships" r:embed="rId258">
          <a:extLst>
            <a:ext uri="{28A0092B-C50C-407E-A947-70E740481C1C}">
              <a14:useLocalDpi xmlns:a14="http://schemas.microsoft.com/office/drawing/2010/main" val="0"/>
            </a:ext>
          </a:extLst>
        </a:blip>
        <a:srcRect/>
        <a:stretch>
          <a:fillRect/>
        </a:stretch>
      </xdr:blipFill>
      <xdr:spPr bwMode="auto">
        <a:xfrm>
          <a:off x="7993380" y="558370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1057</xdr:row>
      <xdr:rowOff>0</xdr:rowOff>
    </xdr:from>
    <xdr:to>
      <xdr:col>5</xdr:col>
      <xdr:colOff>0</xdr:colOff>
      <xdr:row>1058</xdr:row>
      <xdr:rowOff>0</xdr:rowOff>
    </xdr:to>
    <xdr:pic>
      <xdr:nvPicPr>
        <xdr:cNvPr id="3854" name="Имя " descr="Descr "/>
        <xdr:cNvPicPr>
          <a:picLocks noChangeAspect="1"/>
        </xdr:cNvPicPr>
      </xdr:nvPicPr>
      <xdr:blipFill>
        <a:blip xmlns:r="http://schemas.openxmlformats.org/officeDocument/2006/relationships" r:embed="rId259">
          <a:extLst>
            <a:ext uri="{28A0092B-C50C-407E-A947-70E740481C1C}">
              <a14:useLocalDpi xmlns:a14="http://schemas.microsoft.com/office/drawing/2010/main" val="0"/>
            </a:ext>
          </a:extLst>
        </a:blip>
        <a:srcRect/>
        <a:stretch>
          <a:fillRect/>
        </a:stretch>
      </xdr:blipFill>
      <xdr:spPr bwMode="auto">
        <a:xfrm>
          <a:off x="7993380" y="559376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1059</xdr:row>
      <xdr:rowOff>0</xdr:rowOff>
    </xdr:from>
    <xdr:to>
      <xdr:col>5</xdr:col>
      <xdr:colOff>0</xdr:colOff>
      <xdr:row>1060</xdr:row>
      <xdr:rowOff>0</xdr:rowOff>
    </xdr:to>
    <xdr:pic>
      <xdr:nvPicPr>
        <xdr:cNvPr id="3855" name="Имя " descr="Descr "/>
        <xdr:cNvPicPr>
          <a:picLocks noChangeAspect="1"/>
        </xdr:cNvPicPr>
      </xdr:nvPicPr>
      <xdr:blipFill>
        <a:blip xmlns:r="http://schemas.openxmlformats.org/officeDocument/2006/relationships" r:embed="rId260">
          <a:extLst>
            <a:ext uri="{28A0092B-C50C-407E-A947-70E740481C1C}">
              <a14:useLocalDpi xmlns:a14="http://schemas.microsoft.com/office/drawing/2010/main" val="0"/>
            </a:ext>
          </a:extLst>
        </a:blip>
        <a:srcRect/>
        <a:stretch>
          <a:fillRect/>
        </a:stretch>
      </xdr:blipFill>
      <xdr:spPr bwMode="auto">
        <a:xfrm>
          <a:off x="7993380" y="5603824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1067</xdr:row>
      <xdr:rowOff>0</xdr:rowOff>
    </xdr:from>
    <xdr:to>
      <xdr:col>5</xdr:col>
      <xdr:colOff>0</xdr:colOff>
      <xdr:row>1068</xdr:row>
      <xdr:rowOff>0</xdr:rowOff>
    </xdr:to>
    <xdr:pic>
      <xdr:nvPicPr>
        <xdr:cNvPr id="3856" name="Имя " descr="Descr "/>
        <xdr:cNvPicPr>
          <a:picLocks noChangeAspect="1"/>
        </xdr:cNvPicPr>
      </xdr:nvPicPr>
      <xdr:blipFill>
        <a:blip xmlns:r="http://schemas.openxmlformats.org/officeDocument/2006/relationships" r:embed="rId261">
          <a:extLst>
            <a:ext uri="{28A0092B-C50C-407E-A947-70E740481C1C}">
              <a14:useLocalDpi xmlns:a14="http://schemas.microsoft.com/office/drawing/2010/main" val="0"/>
            </a:ext>
          </a:extLst>
        </a:blip>
        <a:srcRect/>
        <a:stretch>
          <a:fillRect/>
        </a:stretch>
      </xdr:blipFill>
      <xdr:spPr bwMode="auto">
        <a:xfrm>
          <a:off x="7993380" y="5664174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1070</xdr:row>
      <xdr:rowOff>0</xdr:rowOff>
    </xdr:from>
    <xdr:to>
      <xdr:col>5</xdr:col>
      <xdr:colOff>0</xdr:colOff>
      <xdr:row>1071</xdr:row>
      <xdr:rowOff>0</xdr:rowOff>
    </xdr:to>
    <xdr:pic>
      <xdr:nvPicPr>
        <xdr:cNvPr id="3857" name="Имя " descr="Descr "/>
        <xdr:cNvPicPr>
          <a:picLocks noChangeAspect="1"/>
        </xdr:cNvPicPr>
      </xdr:nvPicPr>
      <xdr:blipFill>
        <a:blip xmlns:r="http://schemas.openxmlformats.org/officeDocument/2006/relationships" r:embed="rId262">
          <a:extLst>
            <a:ext uri="{28A0092B-C50C-407E-A947-70E740481C1C}">
              <a14:useLocalDpi xmlns:a14="http://schemas.microsoft.com/office/drawing/2010/main" val="0"/>
            </a:ext>
          </a:extLst>
        </a:blip>
        <a:srcRect/>
        <a:stretch>
          <a:fillRect/>
        </a:stretch>
      </xdr:blipFill>
      <xdr:spPr bwMode="auto">
        <a:xfrm>
          <a:off x="7993380" y="5679262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1072</xdr:row>
      <xdr:rowOff>0</xdr:rowOff>
    </xdr:from>
    <xdr:to>
      <xdr:col>5</xdr:col>
      <xdr:colOff>0</xdr:colOff>
      <xdr:row>1073</xdr:row>
      <xdr:rowOff>0</xdr:rowOff>
    </xdr:to>
    <xdr:pic>
      <xdr:nvPicPr>
        <xdr:cNvPr id="3858" name="Имя " descr="Descr "/>
        <xdr:cNvPicPr>
          <a:picLocks noChangeAspect="1"/>
        </xdr:cNvPicPr>
      </xdr:nvPicPr>
      <xdr:blipFill>
        <a:blip xmlns:r="http://schemas.openxmlformats.org/officeDocument/2006/relationships" r:embed="rId263">
          <a:extLst>
            <a:ext uri="{28A0092B-C50C-407E-A947-70E740481C1C}">
              <a14:useLocalDpi xmlns:a14="http://schemas.microsoft.com/office/drawing/2010/main" val="0"/>
            </a:ext>
          </a:extLst>
        </a:blip>
        <a:srcRect/>
        <a:stretch>
          <a:fillRect/>
        </a:stretch>
      </xdr:blipFill>
      <xdr:spPr bwMode="auto">
        <a:xfrm>
          <a:off x="7993380" y="5689320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1075</xdr:row>
      <xdr:rowOff>0</xdr:rowOff>
    </xdr:from>
    <xdr:to>
      <xdr:col>5</xdr:col>
      <xdr:colOff>0</xdr:colOff>
      <xdr:row>1076</xdr:row>
      <xdr:rowOff>0</xdr:rowOff>
    </xdr:to>
    <xdr:pic>
      <xdr:nvPicPr>
        <xdr:cNvPr id="3861" name="Имя " descr="Descr "/>
        <xdr:cNvPicPr>
          <a:picLocks noChangeAspect="1"/>
        </xdr:cNvPicPr>
      </xdr:nvPicPr>
      <xdr:blipFill>
        <a:blip xmlns:r="http://schemas.openxmlformats.org/officeDocument/2006/relationships" r:embed="rId264">
          <a:extLst>
            <a:ext uri="{28A0092B-C50C-407E-A947-70E740481C1C}">
              <a14:useLocalDpi xmlns:a14="http://schemas.microsoft.com/office/drawing/2010/main" val="0"/>
            </a:ext>
          </a:extLst>
        </a:blip>
        <a:srcRect/>
        <a:stretch>
          <a:fillRect/>
        </a:stretch>
      </xdr:blipFill>
      <xdr:spPr bwMode="auto">
        <a:xfrm>
          <a:off x="7993380" y="571446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1077</xdr:row>
      <xdr:rowOff>0</xdr:rowOff>
    </xdr:from>
    <xdr:to>
      <xdr:col>5</xdr:col>
      <xdr:colOff>0</xdr:colOff>
      <xdr:row>1078</xdr:row>
      <xdr:rowOff>0</xdr:rowOff>
    </xdr:to>
    <xdr:pic>
      <xdr:nvPicPr>
        <xdr:cNvPr id="3862" name="Имя " descr="Descr "/>
        <xdr:cNvPicPr>
          <a:picLocks noChangeAspect="1"/>
        </xdr:cNvPicPr>
      </xdr:nvPicPr>
      <xdr:blipFill>
        <a:blip xmlns:r="http://schemas.openxmlformats.org/officeDocument/2006/relationships" r:embed="rId265">
          <a:extLst>
            <a:ext uri="{28A0092B-C50C-407E-A947-70E740481C1C}">
              <a14:useLocalDpi xmlns:a14="http://schemas.microsoft.com/office/drawing/2010/main" val="0"/>
            </a:ext>
          </a:extLst>
        </a:blip>
        <a:srcRect/>
        <a:stretch>
          <a:fillRect/>
        </a:stretch>
      </xdr:blipFill>
      <xdr:spPr bwMode="auto">
        <a:xfrm>
          <a:off x="7993380" y="5724525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1079</xdr:row>
      <xdr:rowOff>0</xdr:rowOff>
    </xdr:from>
    <xdr:to>
      <xdr:col>5</xdr:col>
      <xdr:colOff>0</xdr:colOff>
      <xdr:row>1080</xdr:row>
      <xdr:rowOff>0</xdr:rowOff>
    </xdr:to>
    <xdr:pic>
      <xdr:nvPicPr>
        <xdr:cNvPr id="3864" name="Имя " descr="Descr "/>
        <xdr:cNvPicPr>
          <a:picLocks noChangeAspect="1"/>
        </xdr:cNvPicPr>
      </xdr:nvPicPr>
      <xdr:blipFill>
        <a:blip xmlns:r="http://schemas.openxmlformats.org/officeDocument/2006/relationships" r:embed="rId266">
          <a:extLst>
            <a:ext uri="{28A0092B-C50C-407E-A947-70E740481C1C}">
              <a14:useLocalDpi xmlns:a14="http://schemas.microsoft.com/office/drawing/2010/main" val="0"/>
            </a:ext>
          </a:extLst>
        </a:blip>
        <a:srcRect/>
        <a:stretch>
          <a:fillRect/>
        </a:stretch>
      </xdr:blipFill>
      <xdr:spPr bwMode="auto">
        <a:xfrm>
          <a:off x="7993380" y="5739612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1083</xdr:row>
      <xdr:rowOff>0</xdr:rowOff>
    </xdr:from>
    <xdr:to>
      <xdr:col>5</xdr:col>
      <xdr:colOff>0</xdr:colOff>
      <xdr:row>1084</xdr:row>
      <xdr:rowOff>0</xdr:rowOff>
    </xdr:to>
    <xdr:pic>
      <xdr:nvPicPr>
        <xdr:cNvPr id="3865" name="Имя " descr="Descr "/>
        <xdr:cNvPicPr>
          <a:picLocks noChangeAspect="1"/>
        </xdr:cNvPicPr>
      </xdr:nvPicPr>
      <xdr:blipFill>
        <a:blip xmlns:r="http://schemas.openxmlformats.org/officeDocument/2006/relationships" r:embed="rId267">
          <a:extLst>
            <a:ext uri="{28A0092B-C50C-407E-A947-70E740481C1C}">
              <a14:useLocalDpi xmlns:a14="http://schemas.microsoft.com/office/drawing/2010/main" val="0"/>
            </a:ext>
          </a:extLst>
        </a:blip>
        <a:srcRect/>
        <a:stretch>
          <a:fillRect/>
        </a:stretch>
      </xdr:blipFill>
      <xdr:spPr bwMode="auto">
        <a:xfrm>
          <a:off x="7993380" y="5759729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1086</xdr:row>
      <xdr:rowOff>0</xdr:rowOff>
    </xdr:from>
    <xdr:to>
      <xdr:col>5</xdr:col>
      <xdr:colOff>0</xdr:colOff>
      <xdr:row>1087</xdr:row>
      <xdr:rowOff>0</xdr:rowOff>
    </xdr:to>
    <xdr:pic>
      <xdr:nvPicPr>
        <xdr:cNvPr id="3866" name="Имя " descr="Descr "/>
        <xdr:cNvPicPr>
          <a:picLocks noChangeAspect="1"/>
        </xdr:cNvPicPr>
      </xdr:nvPicPr>
      <xdr:blipFill>
        <a:blip xmlns:r="http://schemas.openxmlformats.org/officeDocument/2006/relationships" r:embed="rId268">
          <a:extLst>
            <a:ext uri="{28A0092B-C50C-407E-A947-70E740481C1C}">
              <a14:useLocalDpi xmlns:a14="http://schemas.microsoft.com/office/drawing/2010/main" val="0"/>
            </a:ext>
          </a:extLst>
        </a:blip>
        <a:srcRect/>
        <a:stretch>
          <a:fillRect/>
        </a:stretch>
      </xdr:blipFill>
      <xdr:spPr bwMode="auto">
        <a:xfrm>
          <a:off x="7993380" y="5779846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1089</xdr:row>
      <xdr:rowOff>0</xdr:rowOff>
    </xdr:from>
    <xdr:to>
      <xdr:col>5</xdr:col>
      <xdr:colOff>0</xdr:colOff>
      <xdr:row>1090</xdr:row>
      <xdr:rowOff>0</xdr:rowOff>
    </xdr:to>
    <xdr:pic>
      <xdr:nvPicPr>
        <xdr:cNvPr id="3867" name="Имя " descr="Descr "/>
        <xdr:cNvPicPr>
          <a:picLocks noChangeAspect="1"/>
        </xdr:cNvPicPr>
      </xdr:nvPicPr>
      <xdr:blipFill>
        <a:blip xmlns:r="http://schemas.openxmlformats.org/officeDocument/2006/relationships" r:embed="rId269">
          <a:extLst>
            <a:ext uri="{28A0092B-C50C-407E-A947-70E740481C1C}">
              <a14:useLocalDpi xmlns:a14="http://schemas.microsoft.com/office/drawing/2010/main" val="0"/>
            </a:ext>
          </a:extLst>
        </a:blip>
        <a:srcRect/>
        <a:stretch>
          <a:fillRect/>
        </a:stretch>
      </xdr:blipFill>
      <xdr:spPr bwMode="auto">
        <a:xfrm>
          <a:off x="7993380" y="579493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1090</xdr:row>
      <xdr:rowOff>0</xdr:rowOff>
    </xdr:from>
    <xdr:to>
      <xdr:col>5</xdr:col>
      <xdr:colOff>0</xdr:colOff>
      <xdr:row>1091</xdr:row>
      <xdr:rowOff>0</xdr:rowOff>
    </xdr:to>
    <xdr:pic>
      <xdr:nvPicPr>
        <xdr:cNvPr id="3868" name="Имя " descr="Descr "/>
        <xdr:cNvPicPr>
          <a:picLocks noChangeAspect="1"/>
        </xdr:cNvPicPr>
      </xdr:nvPicPr>
      <xdr:blipFill>
        <a:blip xmlns:r="http://schemas.openxmlformats.org/officeDocument/2006/relationships" r:embed="rId270">
          <a:extLst>
            <a:ext uri="{28A0092B-C50C-407E-A947-70E740481C1C}">
              <a14:useLocalDpi xmlns:a14="http://schemas.microsoft.com/office/drawing/2010/main" val="0"/>
            </a:ext>
          </a:extLst>
        </a:blip>
        <a:srcRect/>
        <a:stretch>
          <a:fillRect/>
        </a:stretch>
      </xdr:blipFill>
      <xdr:spPr bwMode="auto">
        <a:xfrm>
          <a:off x="7993380" y="5799963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1091</xdr:row>
      <xdr:rowOff>0</xdr:rowOff>
    </xdr:from>
    <xdr:to>
      <xdr:col>5</xdr:col>
      <xdr:colOff>0</xdr:colOff>
      <xdr:row>1092</xdr:row>
      <xdr:rowOff>0</xdr:rowOff>
    </xdr:to>
    <xdr:pic>
      <xdr:nvPicPr>
        <xdr:cNvPr id="3870" name="Имя " descr="Descr "/>
        <xdr:cNvPicPr>
          <a:picLocks noChangeAspect="1"/>
        </xdr:cNvPicPr>
      </xdr:nvPicPr>
      <xdr:blipFill>
        <a:blip xmlns:r="http://schemas.openxmlformats.org/officeDocument/2006/relationships" r:embed="rId271">
          <a:extLst>
            <a:ext uri="{28A0092B-C50C-407E-A947-70E740481C1C}">
              <a14:useLocalDpi xmlns:a14="http://schemas.microsoft.com/office/drawing/2010/main" val="0"/>
            </a:ext>
          </a:extLst>
        </a:blip>
        <a:srcRect/>
        <a:stretch>
          <a:fillRect/>
        </a:stretch>
      </xdr:blipFill>
      <xdr:spPr bwMode="auto">
        <a:xfrm>
          <a:off x="7993380" y="5810021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1092</xdr:row>
      <xdr:rowOff>0</xdr:rowOff>
    </xdr:from>
    <xdr:to>
      <xdr:col>5</xdr:col>
      <xdr:colOff>0</xdr:colOff>
      <xdr:row>1093</xdr:row>
      <xdr:rowOff>0</xdr:rowOff>
    </xdr:to>
    <xdr:pic>
      <xdr:nvPicPr>
        <xdr:cNvPr id="3871" name="Имя " descr="Descr "/>
        <xdr:cNvPicPr>
          <a:picLocks noChangeAspect="1"/>
        </xdr:cNvPicPr>
      </xdr:nvPicPr>
      <xdr:blipFill>
        <a:blip xmlns:r="http://schemas.openxmlformats.org/officeDocument/2006/relationships" r:embed="rId272">
          <a:extLst>
            <a:ext uri="{28A0092B-C50C-407E-A947-70E740481C1C}">
              <a14:useLocalDpi xmlns:a14="http://schemas.microsoft.com/office/drawing/2010/main" val="0"/>
            </a:ext>
          </a:extLst>
        </a:blip>
        <a:srcRect/>
        <a:stretch>
          <a:fillRect/>
        </a:stretch>
      </xdr:blipFill>
      <xdr:spPr bwMode="auto">
        <a:xfrm>
          <a:off x="7993380" y="5815050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1097</xdr:row>
      <xdr:rowOff>0</xdr:rowOff>
    </xdr:from>
    <xdr:to>
      <xdr:col>5</xdr:col>
      <xdr:colOff>0</xdr:colOff>
      <xdr:row>1098</xdr:row>
      <xdr:rowOff>0</xdr:rowOff>
    </xdr:to>
    <xdr:pic>
      <xdr:nvPicPr>
        <xdr:cNvPr id="3872" name="Имя " descr="Descr "/>
        <xdr:cNvPicPr>
          <a:picLocks noChangeAspect="1"/>
        </xdr:cNvPicPr>
      </xdr:nvPicPr>
      <xdr:blipFill>
        <a:blip xmlns:r="http://schemas.openxmlformats.org/officeDocument/2006/relationships" r:embed="rId273">
          <a:extLst>
            <a:ext uri="{28A0092B-C50C-407E-A947-70E740481C1C}">
              <a14:useLocalDpi xmlns:a14="http://schemas.microsoft.com/office/drawing/2010/main" val="0"/>
            </a:ext>
          </a:extLst>
        </a:blip>
        <a:srcRect/>
        <a:stretch>
          <a:fillRect/>
        </a:stretch>
      </xdr:blipFill>
      <xdr:spPr bwMode="auto">
        <a:xfrm>
          <a:off x="7993380" y="584019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1098</xdr:row>
      <xdr:rowOff>0</xdr:rowOff>
    </xdr:from>
    <xdr:to>
      <xdr:col>5</xdr:col>
      <xdr:colOff>0</xdr:colOff>
      <xdr:row>1099</xdr:row>
      <xdr:rowOff>0</xdr:rowOff>
    </xdr:to>
    <xdr:pic>
      <xdr:nvPicPr>
        <xdr:cNvPr id="3873" name="Имя " descr="Descr "/>
        <xdr:cNvPicPr>
          <a:picLocks noChangeAspect="1"/>
        </xdr:cNvPicPr>
      </xdr:nvPicPr>
      <xdr:blipFill>
        <a:blip xmlns:r="http://schemas.openxmlformats.org/officeDocument/2006/relationships" r:embed="rId274">
          <a:extLst>
            <a:ext uri="{28A0092B-C50C-407E-A947-70E740481C1C}">
              <a14:useLocalDpi xmlns:a14="http://schemas.microsoft.com/office/drawing/2010/main" val="0"/>
            </a:ext>
          </a:extLst>
        </a:blip>
        <a:srcRect/>
        <a:stretch>
          <a:fillRect/>
        </a:stretch>
      </xdr:blipFill>
      <xdr:spPr bwMode="auto">
        <a:xfrm>
          <a:off x="7993380" y="584522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1103</xdr:row>
      <xdr:rowOff>0</xdr:rowOff>
    </xdr:from>
    <xdr:to>
      <xdr:col>5</xdr:col>
      <xdr:colOff>0</xdr:colOff>
      <xdr:row>1104</xdr:row>
      <xdr:rowOff>0</xdr:rowOff>
    </xdr:to>
    <xdr:pic>
      <xdr:nvPicPr>
        <xdr:cNvPr id="3874" name="Имя " descr="Descr "/>
        <xdr:cNvPicPr>
          <a:picLocks noChangeAspect="1"/>
        </xdr:cNvPicPr>
      </xdr:nvPicPr>
      <xdr:blipFill>
        <a:blip xmlns:r="http://schemas.openxmlformats.org/officeDocument/2006/relationships" r:embed="rId275">
          <a:extLst>
            <a:ext uri="{28A0092B-C50C-407E-A947-70E740481C1C}">
              <a14:useLocalDpi xmlns:a14="http://schemas.microsoft.com/office/drawing/2010/main" val="0"/>
            </a:ext>
          </a:extLst>
        </a:blip>
        <a:srcRect/>
        <a:stretch>
          <a:fillRect/>
        </a:stretch>
      </xdr:blipFill>
      <xdr:spPr bwMode="auto">
        <a:xfrm>
          <a:off x="7993380" y="587037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1107</xdr:row>
      <xdr:rowOff>0</xdr:rowOff>
    </xdr:from>
    <xdr:to>
      <xdr:col>5</xdr:col>
      <xdr:colOff>0</xdr:colOff>
      <xdr:row>1108</xdr:row>
      <xdr:rowOff>0</xdr:rowOff>
    </xdr:to>
    <xdr:pic>
      <xdr:nvPicPr>
        <xdr:cNvPr id="3875" name="Имя " descr="Descr "/>
        <xdr:cNvPicPr>
          <a:picLocks noChangeAspect="1"/>
        </xdr:cNvPicPr>
      </xdr:nvPicPr>
      <xdr:blipFill>
        <a:blip xmlns:r="http://schemas.openxmlformats.org/officeDocument/2006/relationships" r:embed="rId276">
          <a:extLst>
            <a:ext uri="{28A0092B-C50C-407E-A947-70E740481C1C}">
              <a14:useLocalDpi xmlns:a14="http://schemas.microsoft.com/office/drawing/2010/main" val="0"/>
            </a:ext>
          </a:extLst>
        </a:blip>
        <a:srcRect/>
        <a:stretch>
          <a:fillRect/>
        </a:stretch>
      </xdr:blipFill>
      <xdr:spPr bwMode="auto">
        <a:xfrm>
          <a:off x="7993380" y="5890488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1113</xdr:row>
      <xdr:rowOff>0</xdr:rowOff>
    </xdr:from>
    <xdr:to>
      <xdr:col>5</xdr:col>
      <xdr:colOff>0</xdr:colOff>
      <xdr:row>1114</xdr:row>
      <xdr:rowOff>0</xdr:rowOff>
    </xdr:to>
    <xdr:pic>
      <xdr:nvPicPr>
        <xdr:cNvPr id="3876" name="Имя " descr="Descr "/>
        <xdr:cNvPicPr>
          <a:picLocks noChangeAspect="1"/>
        </xdr:cNvPicPr>
      </xdr:nvPicPr>
      <xdr:blipFill>
        <a:blip xmlns:r="http://schemas.openxmlformats.org/officeDocument/2006/relationships" r:embed="rId277">
          <a:extLst>
            <a:ext uri="{28A0092B-C50C-407E-A947-70E740481C1C}">
              <a14:useLocalDpi xmlns:a14="http://schemas.microsoft.com/office/drawing/2010/main" val="0"/>
            </a:ext>
          </a:extLst>
        </a:blip>
        <a:srcRect/>
        <a:stretch>
          <a:fillRect/>
        </a:stretch>
      </xdr:blipFill>
      <xdr:spPr bwMode="auto">
        <a:xfrm>
          <a:off x="7993380" y="592066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1116</xdr:row>
      <xdr:rowOff>0</xdr:rowOff>
    </xdr:from>
    <xdr:to>
      <xdr:col>5</xdr:col>
      <xdr:colOff>0</xdr:colOff>
      <xdr:row>1117</xdr:row>
      <xdr:rowOff>0</xdr:rowOff>
    </xdr:to>
    <xdr:pic>
      <xdr:nvPicPr>
        <xdr:cNvPr id="3877" name="Имя " descr="Descr "/>
        <xdr:cNvPicPr>
          <a:picLocks noChangeAspect="1"/>
        </xdr:cNvPicPr>
      </xdr:nvPicPr>
      <xdr:blipFill>
        <a:blip xmlns:r="http://schemas.openxmlformats.org/officeDocument/2006/relationships" r:embed="rId278">
          <a:extLst>
            <a:ext uri="{28A0092B-C50C-407E-A947-70E740481C1C}">
              <a14:useLocalDpi xmlns:a14="http://schemas.microsoft.com/office/drawing/2010/main" val="0"/>
            </a:ext>
          </a:extLst>
        </a:blip>
        <a:srcRect/>
        <a:stretch>
          <a:fillRect/>
        </a:stretch>
      </xdr:blipFill>
      <xdr:spPr bwMode="auto">
        <a:xfrm>
          <a:off x="7993380" y="5935751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1136</xdr:row>
      <xdr:rowOff>0</xdr:rowOff>
    </xdr:from>
    <xdr:to>
      <xdr:col>5</xdr:col>
      <xdr:colOff>0</xdr:colOff>
      <xdr:row>1137</xdr:row>
      <xdr:rowOff>0</xdr:rowOff>
    </xdr:to>
    <xdr:pic>
      <xdr:nvPicPr>
        <xdr:cNvPr id="3878" name="Имя " descr="Descr "/>
        <xdr:cNvPicPr>
          <a:picLocks noChangeAspect="1"/>
        </xdr:cNvPicPr>
      </xdr:nvPicPr>
      <xdr:blipFill>
        <a:blip xmlns:r="http://schemas.openxmlformats.org/officeDocument/2006/relationships" r:embed="rId279">
          <a:extLst>
            <a:ext uri="{28A0092B-C50C-407E-A947-70E740481C1C}">
              <a14:useLocalDpi xmlns:a14="http://schemas.microsoft.com/office/drawing/2010/main" val="0"/>
            </a:ext>
          </a:extLst>
        </a:blip>
        <a:srcRect/>
        <a:stretch>
          <a:fillRect/>
        </a:stretch>
      </xdr:blipFill>
      <xdr:spPr bwMode="auto">
        <a:xfrm>
          <a:off x="7993380" y="6051423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1146</xdr:row>
      <xdr:rowOff>0</xdr:rowOff>
    </xdr:from>
    <xdr:to>
      <xdr:col>5</xdr:col>
      <xdr:colOff>0</xdr:colOff>
      <xdr:row>1147</xdr:row>
      <xdr:rowOff>0</xdr:rowOff>
    </xdr:to>
    <xdr:pic>
      <xdr:nvPicPr>
        <xdr:cNvPr id="3879" name="Имя " descr="Descr "/>
        <xdr:cNvPicPr>
          <a:picLocks noChangeAspect="1"/>
        </xdr:cNvPicPr>
      </xdr:nvPicPr>
      <xdr:blipFill>
        <a:blip xmlns:r="http://schemas.openxmlformats.org/officeDocument/2006/relationships" r:embed="rId280">
          <a:extLst>
            <a:ext uri="{28A0092B-C50C-407E-A947-70E740481C1C}">
              <a14:useLocalDpi xmlns:a14="http://schemas.microsoft.com/office/drawing/2010/main" val="0"/>
            </a:ext>
          </a:extLst>
        </a:blip>
        <a:srcRect/>
        <a:stretch>
          <a:fillRect/>
        </a:stretch>
      </xdr:blipFill>
      <xdr:spPr bwMode="auto">
        <a:xfrm>
          <a:off x="7993380" y="6106744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1148</xdr:row>
      <xdr:rowOff>0</xdr:rowOff>
    </xdr:from>
    <xdr:to>
      <xdr:col>5</xdr:col>
      <xdr:colOff>0</xdr:colOff>
      <xdr:row>1149</xdr:row>
      <xdr:rowOff>0</xdr:rowOff>
    </xdr:to>
    <xdr:pic>
      <xdr:nvPicPr>
        <xdr:cNvPr id="3880" name="Имя " descr="Descr "/>
        <xdr:cNvPicPr>
          <a:picLocks noChangeAspect="1"/>
        </xdr:cNvPicPr>
      </xdr:nvPicPr>
      <xdr:blipFill>
        <a:blip xmlns:r="http://schemas.openxmlformats.org/officeDocument/2006/relationships" r:embed="rId281">
          <a:extLst>
            <a:ext uri="{28A0092B-C50C-407E-A947-70E740481C1C}">
              <a14:useLocalDpi xmlns:a14="http://schemas.microsoft.com/office/drawing/2010/main" val="0"/>
            </a:ext>
          </a:extLst>
        </a:blip>
        <a:srcRect/>
        <a:stretch>
          <a:fillRect/>
        </a:stretch>
      </xdr:blipFill>
      <xdr:spPr bwMode="auto">
        <a:xfrm>
          <a:off x="7993380" y="6116802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1149</xdr:row>
      <xdr:rowOff>0</xdr:rowOff>
    </xdr:from>
    <xdr:to>
      <xdr:col>5</xdr:col>
      <xdr:colOff>0</xdr:colOff>
      <xdr:row>1150</xdr:row>
      <xdr:rowOff>0</xdr:rowOff>
    </xdr:to>
    <xdr:pic>
      <xdr:nvPicPr>
        <xdr:cNvPr id="3881" name="Имя " descr="Descr "/>
        <xdr:cNvPicPr>
          <a:picLocks noChangeAspect="1"/>
        </xdr:cNvPicPr>
      </xdr:nvPicPr>
      <xdr:blipFill>
        <a:blip xmlns:r="http://schemas.openxmlformats.org/officeDocument/2006/relationships" r:embed="rId282">
          <a:extLst>
            <a:ext uri="{28A0092B-C50C-407E-A947-70E740481C1C}">
              <a14:useLocalDpi xmlns:a14="http://schemas.microsoft.com/office/drawing/2010/main" val="0"/>
            </a:ext>
          </a:extLst>
        </a:blip>
        <a:srcRect/>
        <a:stretch>
          <a:fillRect/>
        </a:stretch>
      </xdr:blipFill>
      <xdr:spPr bwMode="auto">
        <a:xfrm>
          <a:off x="7993380" y="612183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1150</xdr:row>
      <xdr:rowOff>0</xdr:rowOff>
    </xdr:from>
    <xdr:to>
      <xdr:col>5</xdr:col>
      <xdr:colOff>0</xdr:colOff>
      <xdr:row>1151</xdr:row>
      <xdr:rowOff>0</xdr:rowOff>
    </xdr:to>
    <xdr:pic>
      <xdr:nvPicPr>
        <xdr:cNvPr id="3882" name="Имя " descr="Descr "/>
        <xdr:cNvPicPr>
          <a:picLocks noChangeAspect="1"/>
        </xdr:cNvPicPr>
      </xdr:nvPicPr>
      <xdr:blipFill>
        <a:blip xmlns:r="http://schemas.openxmlformats.org/officeDocument/2006/relationships" r:embed="rId283">
          <a:extLst>
            <a:ext uri="{28A0092B-C50C-407E-A947-70E740481C1C}">
              <a14:useLocalDpi xmlns:a14="http://schemas.microsoft.com/office/drawing/2010/main" val="0"/>
            </a:ext>
          </a:extLst>
        </a:blip>
        <a:srcRect/>
        <a:stretch>
          <a:fillRect/>
        </a:stretch>
      </xdr:blipFill>
      <xdr:spPr bwMode="auto">
        <a:xfrm>
          <a:off x="7993380" y="6126861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1155</xdr:row>
      <xdr:rowOff>0</xdr:rowOff>
    </xdr:from>
    <xdr:to>
      <xdr:col>5</xdr:col>
      <xdr:colOff>0</xdr:colOff>
      <xdr:row>1156</xdr:row>
      <xdr:rowOff>0</xdr:rowOff>
    </xdr:to>
    <xdr:pic>
      <xdr:nvPicPr>
        <xdr:cNvPr id="3883" name="Имя " descr="Descr "/>
        <xdr:cNvPicPr>
          <a:picLocks noChangeAspect="1"/>
        </xdr:cNvPicPr>
      </xdr:nvPicPr>
      <xdr:blipFill>
        <a:blip xmlns:r="http://schemas.openxmlformats.org/officeDocument/2006/relationships" r:embed="rId284">
          <a:extLst>
            <a:ext uri="{28A0092B-C50C-407E-A947-70E740481C1C}">
              <a14:useLocalDpi xmlns:a14="http://schemas.microsoft.com/office/drawing/2010/main" val="0"/>
            </a:ext>
          </a:extLst>
        </a:blip>
        <a:srcRect/>
        <a:stretch>
          <a:fillRect/>
        </a:stretch>
      </xdr:blipFill>
      <xdr:spPr bwMode="auto">
        <a:xfrm>
          <a:off x="7993380" y="6152007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1156</xdr:row>
      <xdr:rowOff>0</xdr:rowOff>
    </xdr:from>
    <xdr:to>
      <xdr:col>5</xdr:col>
      <xdr:colOff>0</xdr:colOff>
      <xdr:row>1157</xdr:row>
      <xdr:rowOff>0</xdr:rowOff>
    </xdr:to>
    <xdr:pic>
      <xdr:nvPicPr>
        <xdr:cNvPr id="3885" name="Имя " descr="Descr "/>
        <xdr:cNvPicPr>
          <a:picLocks noChangeAspect="1"/>
        </xdr:cNvPicPr>
      </xdr:nvPicPr>
      <xdr:blipFill>
        <a:blip xmlns:r="http://schemas.openxmlformats.org/officeDocument/2006/relationships" r:embed="rId285">
          <a:extLst>
            <a:ext uri="{28A0092B-C50C-407E-A947-70E740481C1C}">
              <a14:useLocalDpi xmlns:a14="http://schemas.microsoft.com/office/drawing/2010/main" val="0"/>
            </a:ext>
          </a:extLst>
        </a:blip>
        <a:srcRect/>
        <a:stretch>
          <a:fillRect/>
        </a:stretch>
      </xdr:blipFill>
      <xdr:spPr bwMode="auto">
        <a:xfrm>
          <a:off x="7993380" y="6167094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1157</xdr:row>
      <xdr:rowOff>0</xdr:rowOff>
    </xdr:from>
    <xdr:to>
      <xdr:col>5</xdr:col>
      <xdr:colOff>0</xdr:colOff>
      <xdr:row>1158</xdr:row>
      <xdr:rowOff>0</xdr:rowOff>
    </xdr:to>
    <xdr:pic>
      <xdr:nvPicPr>
        <xdr:cNvPr id="3886" name="Имя " descr="Descr "/>
        <xdr:cNvPicPr>
          <a:picLocks noChangeAspect="1"/>
        </xdr:cNvPicPr>
      </xdr:nvPicPr>
      <xdr:blipFill>
        <a:blip xmlns:r="http://schemas.openxmlformats.org/officeDocument/2006/relationships" r:embed="rId286">
          <a:extLst>
            <a:ext uri="{28A0092B-C50C-407E-A947-70E740481C1C}">
              <a14:useLocalDpi xmlns:a14="http://schemas.microsoft.com/office/drawing/2010/main" val="0"/>
            </a:ext>
          </a:extLst>
        </a:blip>
        <a:srcRect/>
        <a:stretch>
          <a:fillRect/>
        </a:stretch>
      </xdr:blipFill>
      <xdr:spPr bwMode="auto">
        <a:xfrm>
          <a:off x="7993380" y="617212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1160</xdr:row>
      <xdr:rowOff>0</xdr:rowOff>
    </xdr:from>
    <xdr:to>
      <xdr:col>5</xdr:col>
      <xdr:colOff>0</xdr:colOff>
      <xdr:row>1161</xdr:row>
      <xdr:rowOff>0</xdr:rowOff>
    </xdr:to>
    <xdr:pic>
      <xdr:nvPicPr>
        <xdr:cNvPr id="3887" name="Имя " descr="Descr "/>
        <xdr:cNvPicPr>
          <a:picLocks noChangeAspect="1"/>
        </xdr:cNvPicPr>
      </xdr:nvPicPr>
      <xdr:blipFill>
        <a:blip xmlns:r="http://schemas.openxmlformats.org/officeDocument/2006/relationships" r:embed="rId287">
          <a:extLst>
            <a:ext uri="{28A0092B-C50C-407E-A947-70E740481C1C}">
              <a14:useLocalDpi xmlns:a14="http://schemas.microsoft.com/office/drawing/2010/main" val="0"/>
            </a:ext>
          </a:extLst>
        </a:blip>
        <a:srcRect/>
        <a:stretch>
          <a:fillRect/>
        </a:stretch>
      </xdr:blipFill>
      <xdr:spPr bwMode="auto">
        <a:xfrm>
          <a:off x="7993380" y="6187211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1163</xdr:row>
      <xdr:rowOff>0</xdr:rowOff>
    </xdr:from>
    <xdr:to>
      <xdr:col>5</xdr:col>
      <xdr:colOff>0</xdr:colOff>
      <xdr:row>1164</xdr:row>
      <xdr:rowOff>0</xdr:rowOff>
    </xdr:to>
    <xdr:pic>
      <xdr:nvPicPr>
        <xdr:cNvPr id="3888" name="Имя " descr="Descr "/>
        <xdr:cNvPicPr>
          <a:picLocks noChangeAspect="1"/>
        </xdr:cNvPicPr>
      </xdr:nvPicPr>
      <xdr:blipFill>
        <a:blip xmlns:r="http://schemas.openxmlformats.org/officeDocument/2006/relationships" r:embed="rId288">
          <a:extLst>
            <a:ext uri="{28A0092B-C50C-407E-A947-70E740481C1C}">
              <a14:useLocalDpi xmlns:a14="http://schemas.microsoft.com/office/drawing/2010/main" val="0"/>
            </a:ext>
          </a:extLst>
        </a:blip>
        <a:srcRect/>
        <a:stretch>
          <a:fillRect/>
        </a:stretch>
      </xdr:blipFill>
      <xdr:spPr bwMode="auto">
        <a:xfrm>
          <a:off x="7993380" y="620229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1164</xdr:row>
      <xdr:rowOff>0</xdr:rowOff>
    </xdr:from>
    <xdr:to>
      <xdr:col>5</xdr:col>
      <xdr:colOff>0</xdr:colOff>
      <xdr:row>1165</xdr:row>
      <xdr:rowOff>0</xdr:rowOff>
    </xdr:to>
    <xdr:pic>
      <xdr:nvPicPr>
        <xdr:cNvPr id="3889" name="Имя " descr="Descr "/>
        <xdr:cNvPicPr>
          <a:picLocks noChangeAspect="1"/>
        </xdr:cNvPicPr>
      </xdr:nvPicPr>
      <xdr:blipFill>
        <a:blip xmlns:r="http://schemas.openxmlformats.org/officeDocument/2006/relationships" r:embed="rId289">
          <a:extLst>
            <a:ext uri="{28A0092B-C50C-407E-A947-70E740481C1C}">
              <a14:useLocalDpi xmlns:a14="http://schemas.microsoft.com/office/drawing/2010/main" val="0"/>
            </a:ext>
          </a:extLst>
        </a:blip>
        <a:srcRect/>
        <a:stretch>
          <a:fillRect/>
        </a:stretch>
      </xdr:blipFill>
      <xdr:spPr bwMode="auto">
        <a:xfrm>
          <a:off x="7993380" y="620732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1187</xdr:row>
      <xdr:rowOff>0</xdr:rowOff>
    </xdr:from>
    <xdr:to>
      <xdr:col>5</xdr:col>
      <xdr:colOff>0</xdr:colOff>
      <xdr:row>1188</xdr:row>
      <xdr:rowOff>0</xdr:rowOff>
    </xdr:to>
    <xdr:pic>
      <xdr:nvPicPr>
        <xdr:cNvPr id="3891" name="Имя " descr="Descr "/>
        <xdr:cNvPicPr>
          <a:picLocks noChangeAspect="1"/>
        </xdr:cNvPicPr>
      </xdr:nvPicPr>
      <xdr:blipFill>
        <a:blip xmlns:r="http://schemas.openxmlformats.org/officeDocument/2006/relationships" r:embed="rId290">
          <a:extLst>
            <a:ext uri="{28A0092B-C50C-407E-A947-70E740481C1C}">
              <a14:useLocalDpi xmlns:a14="http://schemas.microsoft.com/office/drawing/2010/main" val="0"/>
            </a:ext>
          </a:extLst>
        </a:blip>
        <a:srcRect/>
        <a:stretch>
          <a:fillRect/>
        </a:stretch>
      </xdr:blipFill>
      <xdr:spPr bwMode="auto">
        <a:xfrm>
          <a:off x="7993380" y="633305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1192</xdr:row>
      <xdr:rowOff>0</xdr:rowOff>
    </xdr:from>
    <xdr:to>
      <xdr:col>5</xdr:col>
      <xdr:colOff>0</xdr:colOff>
      <xdr:row>1193</xdr:row>
      <xdr:rowOff>0</xdr:rowOff>
    </xdr:to>
    <xdr:pic>
      <xdr:nvPicPr>
        <xdr:cNvPr id="3893" name="Имя " descr="Descr "/>
        <xdr:cNvPicPr>
          <a:picLocks noChangeAspect="1"/>
        </xdr:cNvPicPr>
      </xdr:nvPicPr>
      <xdr:blipFill>
        <a:blip xmlns:r="http://schemas.openxmlformats.org/officeDocument/2006/relationships" r:embed="rId291">
          <a:extLst>
            <a:ext uri="{28A0092B-C50C-407E-A947-70E740481C1C}">
              <a14:useLocalDpi xmlns:a14="http://schemas.microsoft.com/office/drawing/2010/main" val="0"/>
            </a:ext>
          </a:extLst>
        </a:blip>
        <a:srcRect/>
        <a:stretch>
          <a:fillRect/>
        </a:stretch>
      </xdr:blipFill>
      <xdr:spPr bwMode="auto">
        <a:xfrm>
          <a:off x="7993380" y="6363233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1193</xdr:row>
      <xdr:rowOff>0</xdr:rowOff>
    </xdr:from>
    <xdr:to>
      <xdr:col>5</xdr:col>
      <xdr:colOff>0</xdr:colOff>
      <xdr:row>1194</xdr:row>
      <xdr:rowOff>0</xdr:rowOff>
    </xdr:to>
    <xdr:pic>
      <xdr:nvPicPr>
        <xdr:cNvPr id="3894" name="Имя " descr="Descr "/>
        <xdr:cNvPicPr>
          <a:picLocks noChangeAspect="1"/>
        </xdr:cNvPicPr>
      </xdr:nvPicPr>
      <xdr:blipFill>
        <a:blip xmlns:r="http://schemas.openxmlformats.org/officeDocument/2006/relationships" r:embed="rId292">
          <a:extLst>
            <a:ext uri="{28A0092B-C50C-407E-A947-70E740481C1C}">
              <a14:useLocalDpi xmlns:a14="http://schemas.microsoft.com/office/drawing/2010/main" val="0"/>
            </a:ext>
          </a:extLst>
        </a:blip>
        <a:srcRect/>
        <a:stretch>
          <a:fillRect/>
        </a:stretch>
      </xdr:blipFill>
      <xdr:spPr bwMode="auto">
        <a:xfrm>
          <a:off x="7993380" y="637329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1198</xdr:row>
      <xdr:rowOff>0</xdr:rowOff>
    </xdr:from>
    <xdr:to>
      <xdr:col>5</xdr:col>
      <xdr:colOff>0</xdr:colOff>
      <xdr:row>1199</xdr:row>
      <xdr:rowOff>0</xdr:rowOff>
    </xdr:to>
    <xdr:pic>
      <xdr:nvPicPr>
        <xdr:cNvPr id="3895" name="Имя " descr="Descr "/>
        <xdr:cNvPicPr>
          <a:picLocks noChangeAspect="1"/>
        </xdr:cNvPicPr>
      </xdr:nvPicPr>
      <xdr:blipFill>
        <a:blip xmlns:r="http://schemas.openxmlformats.org/officeDocument/2006/relationships" r:embed="rId293">
          <a:extLst>
            <a:ext uri="{28A0092B-C50C-407E-A947-70E740481C1C}">
              <a14:useLocalDpi xmlns:a14="http://schemas.microsoft.com/office/drawing/2010/main" val="0"/>
            </a:ext>
          </a:extLst>
        </a:blip>
        <a:srcRect/>
        <a:stretch>
          <a:fillRect/>
        </a:stretch>
      </xdr:blipFill>
      <xdr:spPr bwMode="auto">
        <a:xfrm>
          <a:off x="7993380" y="639843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1201</xdr:row>
      <xdr:rowOff>0</xdr:rowOff>
    </xdr:from>
    <xdr:to>
      <xdr:col>5</xdr:col>
      <xdr:colOff>0</xdr:colOff>
      <xdr:row>1202</xdr:row>
      <xdr:rowOff>0</xdr:rowOff>
    </xdr:to>
    <xdr:pic>
      <xdr:nvPicPr>
        <xdr:cNvPr id="3896" name="Имя " descr="Descr "/>
        <xdr:cNvPicPr>
          <a:picLocks noChangeAspect="1"/>
        </xdr:cNvPicPr>
      </xdr:nvPicPr>
      <xdr:blipFill>
        <a:blip xmlns:r="http://schemas.openxmlformats.org/officeDocument/2006/relationships" r:embed="rId294">
          <a:extLst>
            <a:ext uri="{28A0092B-C50C-407E-A947-70E740481C1C}">
              <a14:useLocalDpi xmlns:a14="http://schemas.microsoft.com/office/drawing/2010/main" val="0"/>
            </a:ext>
          </a:extLst>
        </a:blip>
        <a:srcRect/>
        <a:stretch>
          <a:fillRect/>
        </a:stretch>
      </xdr:blipFill>
      <xdr:spPr bwMode="auto">
        <a:xfrm>
          <a:off x="7993380" y="642358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1207</xdr:row>
      <xdr:rowOff>0</xdr:rowOff>
    </xdr:from>
    <xdr:to>
      <xdr:col>5</xdr:col>
      <xdr:colOff>0</xdr:colOff>
      <xdr:row>1208</xdr:row>
      <xdr:rowOff>0</xdr:rowOff>
    </xdr:to>
    <xdr:pic>
      <xdr:nvPicPr>
        <xdr:cNvPr id="3897" name="Имя " descr="Descr "/>
        <xdr:cNvPicPr>
          <a:picLocks noChangeAspect="1"/>
        </xdr:cNvPicPr>
      </xdr:nvPicPr>
      <xdr:blipFill>
        <a:blip xmlns:r="http://schemas.openxmlformats.org/officeDocument/2006/relationships" r:embed="rId295">
          <a:extLst>
            <a:ext uri="{28A0092B-C50C-407E-A947-70E740481C1C}">
              <a14:useLocalDpi xmlns:a14="http://schemas.microsoft.com/office/drawing/2010/main" val="0"/>
            </a:ext>
          </a:extLst>
        </a:blip>
        <a:srcRect/>
        <a:stretch>
          <a:fillRect/>
        </a:stretch>
      </xdr:blipFill>
      <xdr:spPr bwMode="auto">
        <a:xfrm>
          <a:off x="7993380" y="647387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1210</xdr:row>
      <xdr:rowOff>0</xdr:rowOff>
    </xdr:from>
    <xdr:to>
      <xdr:col>5</xdr:col>
      <xdr:colOff>0</xdr:colOff>
      <xdr:row>1211</xdr:row>
      <xdr:rowOff>0</xdr:rowOff>
    </xdr:to>
    <xdr:pic>
      <xdr:nvPicPr>
        <xdr:cNvPr id="3898" name="Имя " descr="Descr "/>
        <xdr:cNvPicPr>
          <a:picLocks noChangeAspect="1"/>
        </xdr:cNvPicPr>
      </xdr:nvPicPr>
      <xdr:blipFill>
        <a:blip xmlns:r="http://schemas.openxmlformats.org/officeDocument/2006/relationships" r:embed="rId296">
          <a:extLst>
            <a:ext uri="{28A0092B-C50C-407E-A947-70E740481C1C}">
              <a14:useLocalDpi xmlns:a14="http://schemas.microsoft.com/office/drawing/2010/main" val="0"/>
            </a:ext>
          </a:extLst>
        </a:blip>
        <a:srcRect/>
        <a:stretch>
          <a:fillRect/>
        </a:stretch>
      </xdr:blipFill>
      <xdr:spPr bwMode="auto">
        <a:xfrm>
          <a:off x="7993380" y="6488963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1216</xdr:row>
      <xdr:rowOff>0</xdr:rowOff>
    </xdr:from>
    <xdr:to>
      <xdr:col>5</xdr:col>
      <xdr:colOff>0</xdr:colOff>
      <xdr:row>1217</xdr:row>
      <xdr:rowOff>0</xdr:rowOff>
    </xdr:to>
    <xdr:pic>
      <xdr:nvPicPr>
        <xdr:cNvPr id="3899" name="Имя " descr="Descr "/>
        <xdr:cNvPicPr>
          <a:picLocks noChangeAspect="1"/>
        </xdr:cNvPicPr>
      </xdr:nvPicPr>
      <xdr:blipFill>
        <a:blip xmlns:r="http://schemas.openxmlformats.org/officeDocument/2006/relationships" r:embed="rId297">
          <a:extLst>
            <a:ext uri="{28A0092B-C50C-407E-A947-70E740481C1C}">
              <a14:useLocalDpi xmlns:a14="http://schemas.microsoft.com/office/drawing/2010/main" val="0"/>
            </a:ext>
          </a:extLst>
        </a:blip>
        <a:srcRect/>
        <a:stretch>
          <a:fillRect/>
        </a:stretch>
      </xdr:blipFill>
      <xdr:spPr bwMode="auto">
        <a:xfrm>
          <a:off x="7993380" y="6519138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1219</xdr:row>
      <xdr:rowOff>0</xdr:rowOff>
    </xdr:from>
    <xdr:to>
      <xdr:col>5</xdr:col>
      <xdr:colOff>0</xdr:colOff>
      <xdr:row>1220</xdr:row>
      <xdr:rowOff>0</xdr:rowOff>
    </xdr:to>
    <xdr:pic>
      <xdr:nvPicPr>
        <xdr:cNvPr id="3901" name="Имя " descr="Descr "/>
        <xdr:cNvPicPr>
          <a:picLocks noChangeAspect="1"/>
        </xdr:cNvPicPr>
      </xdr:nvPicPr>
      <xdr:blipFill>
        <a:blip xmlns:r="http://schemas.openxmlformats.org/officeDocument/2006/relationships" r:embed="rId298">
          <a:extLst>
            <a:ext uri="{28A0092B-C50C-407E-A947-70E740481C1C}">
              <a14:useLocalDpi xmlns:a14="http://schemas.microsoft.com/office/drawing/2010/main" val="0"/>
            </a:ext>
          </a:extLst>
        </a:blip>
        <a:srcRect/>
        <a:stretch>
          <a:fillRect/>
        </a:stretch>
      </xdr:blipFill>
      <xdr:spPr bwMode="auto">
        <a:xfrm>
          <a:off x="7993380" y="6544284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1220</xdr:row>
      <xdr:rowOff>0</xdr:rowOff>
    </xdr:from>
    <xdr:to>
      <xdr:col>5</xdr:col>
      <xdr:colOff>0</xdr:colOff>
      <xdr:row>1221</xdr:row>
      <xdr:rowOff>0</xdr:rowOff>
    </xdr:to>
    <xdr:pic>
      <xdr:nvPicPr>
        <xdr:cNvPr id="3902" name="Имя " descr="Descr "/>
        <xdr:cNvPicPr>
          <a:picLocks noChangeAspect="1"/>
        </xdr:cNvPicPr>
      </xdr:nvPicPr>
      <xdr:blipFill>
        <a:blip xmlns:r="http://schemas.openxmlformats.org/officeDocument/2006/relationships" r:embed="rId299">
          <a:extLst>
            <a:ext uri="{28A0092B-C50C-407E-A947-70E740481C1C}">
              <a14:useLocalDpi xmlns:a14="http://schemas.microsoft.com/office/drawing/2010/main" val="0"/>
            </a:ext>
          </a:extLst>
        </a:blip>
        <a:srcRect/>
        <a:stretch>
          <a:fillRect/>
        </a:stretch>
      </xdr:blipFill>
      <xdr:spPr bwMode="auto">
        <a:xfrm>
          <a:off x="7993380" y="654931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1221</xdr:row>
      <xdr:rowOff>0</xdr:rowOff>
    </xdr:from>
    <xdr:to>
      <xdr:col>5</xdr:col>
      <xdr:colOff>0</xdr:colOff>
      <xdr:row>1222</xdr:row>
      <xdr:rowOff>0</xdr:rowOff>
    </xdr:to>
    <xdr:pic>
      <xdr:nvPicPr>
        <xdr:cNvPr id="3903" name="Имя " descr="Descr "/>
        <xdr:cNvPicPr>
          <a:picLocks noChangeAspect="1"/>
        </xdr:cNvPicPr>
      </xdr:nvPicPr>
      <xdr:blipFill>
        <a:blip xmlns:r="http://schemas.openxmlformats.org/officeDocument/2006/relationships" r:embed="rId300">
          <a:extLst>
            <a:ext uri="{28A0092B-C50C-407E-A947-70E740481C1C}">
              <a14:useLocalDpi xmlns:a14="http://schemas.microsoft.com/office/drawing/2010/main" val="0"/>
            </a:ext>
          </a:extLst>
        </a:blip>
        <a:srcRect/>
        <a:stretch>
          <a:fillRect/>
        </a:stretch>
      </xdr:blipFill>
      <xdr:spPr bwMode="auto">
        <a:xfrm>
          <a:off x="7993380" y="6554343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1225</xdr:row>
      <xdr:rowOff>0</xdr:rowOff>
    </xdr:from>
    <xdr:to>
      <xdr:col>5</xdr:col>
      <xdr:colOff>0</xdr:colOff>
      <xdr:row>1226</xdr:row>
      <xdr:rowOff>0</xdr:rowOff>
    </xdr:to>
    <xdr:pic>
      <xdr:nvPicPr>
        <xdr:cNvPr id="3905" name="Имя " descr="Descr "/>
        <xdr:cNvPicPr>
          <a:picLocks noChangeAspect="1"/>
        </xdr:cNvPicPr>
      </xdr:nvPicPr>
      <xdr:blipFill>
        <a:blip xmlns:r="http://schemas.openxmlformats.org/officeDocument/2006/relationships" r:embed="rId301">
          <a:extLst>
            <a:ext uri="{28A0092B-C50C-407E-A947-70E740481C1C}">
              <a14:useLocalDpi xmlns:a14="http://schemas.microsoft.com/office/drawing/2010/main" val="0"/>
            </a:ext>
          </a:extLst>
        </a:blip>
        <a:srcRect/>
        <a:stretch>
          <a:fillRect/>
        </a:stretch>
      </xdr:blipFill>
      <xdr:spPr bwMode="auto">
        <a:xfrm>
          <a:off x="7993380" y="657948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1227</xdr:row>
      <xdr:rowOff>0</xdr:rowOff>
    </xdr:from>
    <xdr:to>
      <xdr:col>5</xdr:col>
      <xdr:colOff>0</xdr:colOff>
      <xdr:row>1228</xdr:row>
      <xdr:rowOff>0</xdr:rowOff>
    </xdr:to>
    <xdr:pic>
      <xdr:nvPicPr>
        <xdr:cNvPr id="3906" name="Имя " descr="Descr "/>
        <xdr:cNvPicPr>
          <a:picLocks noChangeAspect="1"/>
        </xdr:cNvPicPr>
      </xdr:nvPicPr>
      <xdr:blipFill>
        <a:blip xmlns:r="http://schemas.openxmlformats.org/officeDocument/2006/relationships" r:embed="rId302">
          <a:extLst>
            <a:ext uri="{28A0092B-C50C-407E-A947-70E740481C1C}">
              <a14:useLocalDpi xmlns:a14="http://schemas.microsoft.com/office/drawing/2010/main" val="0"/>
            </a:ext>
          </a:extLst>
        </a:blip>
        <a:srcRect/>
        <a:stretch>
          <a:fillRect/>
        </a:stretch>
      </xdr:blipFill>
      <xdr:spPr bwMode="auto">
        <a:xfrm>
          <a:off x="7993380" y="658954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1229</xdr:row>
      <xdr:rowOff>0</xdr:rowOff>
    </xdr:from>
    <xdr:to>
      <xdr:col>5</xdr:col>
      <xdr:colOff>0</xdr:colOff>
      <xdr:row>1230</xdr:row>
      <xdr:rowOff>0</xdr:rowOff>
    </xdr:to>
    <xdr:pic>
      <xdr:nvPicPr>
        <xdr:cNvPr id="3907" name="Имя " descr="Descr "/>
        <xdr:cNvPicPr>
          <a:picLocks noChangeAspect="1"/>
        </xdr:cNvPicPr>
      </xdr:nvPicPr>
      <xdr:blipFill>
        <a:blip xmlns:r="http://schemas.openxmlformats.org/officeDocument/2006/relationships" r:embed="rId303">
          <a:extLst>
            <a:ext uri="{28A0092B-C50C-407E-A947-70E740481C1C}">
              <a14:useLocalDpi xmlns:a14="http://schemas.microsoft.com/office/drawing/2010/main" val="0"/>
            </a:ext>
          </a:extLst>
        </a:blip>
        <a:srcRect/>
        <a:stretch>
          <a:fillRect/>
        </a:stretch>
      </xdr:blipFill>
      <xdr:spPr bwMode="auto">
        <a:xfrm>
          <a:off x="7993380" y="659960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1236</xdr:row>
      <xdr:rowOff>0</xdr:rowOff>
    </xdr:from>
    <xdr:to>
      <xdr:col>5</xdr:col>
      <xdr:colOff>0</xdr:colOff>
      <xdr:row>1237</xdr:row>
      <xdr:rowOff>0</xdr:rowOff>
    </xdr:to>
    <xdr:pic>
      <xdr:nvPicPr>
        <xdr:cNvPr id="3908" name="Имя " descr="Descr "/>
        <xdr:cNvPicPr>
          <a:picLocks noChangeAspect="1"/>
        </xdr:cNvPicPr>
      </xdr:nvPicPr>
      <xdr:blipFill>
        <a:blip xmlns:r="http://schemas.openxmlformats.org/officeDocument/2006/relationships" r:embed="rId304">
          <a:extLst>
            <a:ext uri="{28A0092B-C50C-407E-A947-70E740481C1C}">
              <a14:useLocalDpi xmlns:a14="http://schemas.microsoft.com/office/drawing/2010/main" val="0"/>
            </a:ext>
          </a:extLst>
        </a:blip>
        <a:srcRect/>
        <a:stretch>
          <a:fillRect/>
        </a:stretch>
      </xdr:blipFill>
      <xdr:spPr bwMode="auto">
        <a:xfrm>
          <a:off x="7993380" y="6639839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1238</xdr:row>
      <xdr:rowOff>0</xdr:rowOff>
    </xdr:from>
    <xdr:to>
      <xdr:col>5</xdr:col>
      <xdr:colOff>0</xdr:colOff>
      <xdr:row>1239</xdr:row>
      <xdr:rowOff>0</xdr:rowOff>
    </xdr:to>
    <xdr:pic>
      <xdr:nvPicPr>
        <xdr:cNvPr id="3909" name="Имя " descr="Descr "/>
        <xdr:cNvPicPr>
          <a:picLocks noChangeAspect="1"/>
        </xdr:cNvPicPr>
      </xdr:nvPicPr>
      <xdr:blipFill>
        <a:blip xmlns:r="http://schemas.openxmlformats.org/officeDocument/2006/relationships" r:embed="rId305">
          <a:extLst>
            <a:ext uri="{28A0092B-C50C-407E-A947-70E740481C1C}">
              <a14:useLocalDpi xmlns:a14="http://schemas.microsoft.com/office/drawing/2010/main" val="0"/>
            </a:ext>
          </a:extLst>
        </a:blip>
        <a:srcRect/>
        <a:stretch>
          <a:fillRect/>
        </a:stretch>
      </xdr:blipFill>
      <xdr:spPr bwMode="auto">
        <a:xfrm>
          <a:off x="7993380" y="664989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1241</xdr:row>
      <xdr:rowOff>0</xdr:rowOff>
    </xdr:from>
    <xdr:to>
      <xdr:col>5</xdr:col>
      <xdr:colOff>0</xdr:colOff>
      <xdr:row>1242</xdr:row>
      <xdr:rowOff>0</xdr:rowOff>
    </xdr:to>
    <xdr:pic>
      <xdr:nvPicPr>
        <xdr:cNvPr id="3910" name="Имя " descr="Descr "/>
        <xdr:cNvPicPr>
          <a:picLocks noChangeAspect="1"/>
        </xdr:cNvPicPr>
      </xdr:nvPicPr>
      <xdr:blipFill>
        <a:blip xmlns:r="http://schemas.openxmlformats.org/officeDocument/2006/relationships" r:embed="rId306">
          <a:extLst>
            <a:ext uri="{28A0092B-C50C-407E-A947-70E740481C1C}">
              <a14:useLocalDpi xmlns:a14="http://schemas.microsoft.com/office/drawing/2010/main" val="0"/>
            </a:ext>
          </a:extLst>
        </a:blip>
        <a:srcRect/>
        <a:stretch>
          <a:fillRect/>
        </a:stretch>
      </xdr:blipFill>
      <xdr:spPr bwMode="auto">
        <a:xfrm>
          <a:off x="7993380" y="666498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1247</xdr:row>
      <xdr:rowOff>0</xdr:rowOff>
    </xdr:from>
    <xdr:to>
      <xdr:col>5</xdr:col>
      <xdr:colOff>0</xdr:colOff>
      <xdr:row>1248</xdr:row>
      <xdr:rowOff>0</xdr:rowOff>
    </xdr:to>
    <xdr:pic>
      <xdr:nvPicPr>
        <xdr:cNvPr id="3911" name="Имя " descr="Descr "/>
        <xdr:cNvPicPr>
          <a:picLocks noChangeAspect="1"/>
        </xdr:cNvPicPr>
      </xdr:nvPicPr>
      <xdr:blipFill>
        <a:blip xmlns:r="http://schemas.openxmlformats.org/officeDocument/2006/relationships" r:embed="rId307">
          <a:extLst>
            <a:ext uri="{28A0092B-C50C-407E-A947-70E740481C1C}">
              <a14:useLocalDpi xmlns:a14="http://schemas.microsoft.com/office/drawing/2010/main" val="0"/>
            </a:ext>
          </a:extLst>
        </a:blip>
        <a:srcRect/>
        <a:stretch>
          <a:fillRect/>
        </a:stretch>
      </xdr:blipFill>
      <xdr:spPr bwMode="auto">
        <a:xfrm>
          <a:off x="7993380" y="670018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1250</xdr:row>
      <xdr:rowOff>0</xdr:rowOff>
    </xdr:from>
    <xdr:to>
      <xdr:col>5</xdr:col>
      <xdr:colOff>0</xdr:colOff>
      <xdr:row>1251</xdr:row>
      <xdr:rowOff>0</xdr:rowOff>
    </xdr:to>
    <xdr:pic>
      <xdr:nvPicPr>
        <xdr:cNvPr id="3912" name="Имя " descr="Descr "/>
        <xdr:cNvPicPr>
          <a:picLocks noChangeAspect="1"/>
        </xdr:cNvPicPr>
      </xdr:nvPicPr>
      <xdr:blipFill>
        <a:blip xmlns:r="http://schemas.openxmlformats.org/officeDocument/2006/relationships" r:embed="rId308">
          <a:extLst>
            <a:ext uri="{28A0092B-C50C-407E-A947-70E740481C1C}">
              <a14:useLocalDpi xmlns:a14="http://schemas.microsoft.com/office/drawing/2010/main" val="0"/>
            </a:ext>
          </a:extLst>
        </a:blip>
        <a:srcRect/>
        <a:stretch>
          <a:fillRect/>
        </a:stretch>
      </xdr:blipFill>
      <xdr:spPr bwMode="auto">
        <a:xfrm>
          <a:off x="7993380" y="671527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1251</xdr:row>
      <xdr:rowOff>0</xdr:rowOff>
    </xdr:from>
    <xdr:to>
      <xdr:col>5</xdr:col>
      <xdr:colOff>0</xdr:colOff>
      <xdr:row>1252</xdr:row>
      <xdr:rowOff>0</xdr:rowOff>
    </xdr:to>
    <xdr:pic>
      <xdr:nvPicPr>
        <xdr:cNvPr id="3913" name="Имя " descr="Descr "/>
        <xdr:cNvPicPr>
          <a:picLocks noChangeAspect="1"/>
        </xdr:cNvPicPr>
      </xdr:nvPicPr>
      <xdr:blipFill>
        <a:blip xmlns:r="http://schemas.openxmlformats.org/officeDocument/2006/relationships" r:embed="rId309">
          <a:extLst>
            <a:ext uri="{28A0092B-C50C-407E-A947-70E740481C1C}">
              <a14:useLocalDpi xmlns:a14="http://schemas.microsoft.com/office/drawing/2010/main" val="0"/>
            </a:ext>
          </a:extLst>
        </a:blip>
        <a:srcRect/>
        <a:stretch>
          <a:fillRect/>
        </a:stretch>
      </xdr:blipFill>
      <xdr:spPr bwMode="auto">
        <a:xfrm>
          <a:off x="7993380" y="672030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1253</xdr:row>
      <xdr:rowOff>0</xdr:rowOff>
    </xdr:from>
    <xdr:to>
      <xdr:col>5</xdr:col>
      <xdr:colOff>0</xdr:colOff>
      <xdr:row>1254</xdr:row>
      <xdr:rowOff>0</xdr:rowOff>
    </xdr:to>
    <xdr:pic>
      <xdr:nvPicPr>
        <xdr:cNvPr id="3914" name="Имя " descr="Descr "/>
        <xdr:cNvPicPr>
          <a:picLocks noChangeAspect="1"/>
        </xdr:cNvPicPr>
      </xdr:nvPicPr>
      <xdr:blipFill>
        <a:blip xmlns:r="http://schemas.openxmlformats.org/officeDocument/2006/relationships" r:embed="rId310">
          <a:extLst>
            <a:ext uri="{28A0092B-C50C-407E-A947-70E740481C1C}">
              <a14:useLocalDpi xmlns:a14="http://schemas.microsoft.com/office/drawing/2010/main" val="0"/>
            </a:ext>
          </a:extLst>
        </a:blip>
        <a:srcRect/>
        <a:stretch>
          <a:fillRect/>
        </a:stretch>
      </xdr:blipFill>
      <xdr:spPr bwMode="auto">
        <a:xfrm>
          <a:off x="7993380" y="6730365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1255</xdr:row>
      <xdr:rowOff>0</xdr:rowOff>
    </xdr:from>
    <xdr:to>
      <xdr:col>5</xdr:col>
      <xdr:colOff>0</xdr:colOff>
      <xdr:row>1256</xdr:row>
      <xdr:rowOff>0</xdr:rowOff>
    </xdr:to>
    <xdr:pic>
      <xdr:nvPicPr>
        <xdr:cNvPr id="3915" name="Имя " descr="Descr "/>
        <xdr:cNvPicPr>
          <a:picLocks noChangeAspect="1"/>
        </xdr:cNvPicPr>
      </xdr:nvPicPr>
      <xdr:blipFill>
        <a:blip xmlns:r="http://schemas.openxmlformats.org/officeDocument/2006/relationships" r:embed="rId311">
          <a:extLst>
            <a:ext uri="{28A0092B-C50C-407E-A947-70E740481C1C}">
              <a14:useLocalDpi xmlns:a14="http://schemas.microsoft.com/office/drawing/2010/main" val="0"/>
            </a:ext>
          </a:extLst>
        </a:blip>
        <a:srcRect/>
        <a:stretch>
          <a:fillRect/>
        </a:stretch>
      </xdr:blipFill>
      <xdr:spPr bwMode="auto">
        <a:xfrm>
          <a:off x="7993380" y="6745452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1256</xdr:row>
      <xdr:rowOff>0</xdr:rowOff>
    </xdr:from>
    <xdr:to>
      <xdr:col>5</xdr:col>
      <xdr:colOff>0</xdr:colOff>
      <xdr:row>1257</xdr:row>
      <xdr:rowOff>0</xdr:rowOff>
    </xdr:to>
    <xdr:pic>
      <xdr:nvPicPr>
        <xdr:cNvPr id="3916" name="Имя " descr="Descr "/>
        <xdr:cNvPicPr>
          <a:picLocks noChangeAspect="1"/>
        </xdr:cNvPicPr>
      </xdr:nvPicPr>
      <xdr:blipFill>
        <a:blip xmlns:r="http://schemas.openxmlformats.org/officeDocument/2006/relationships" r:embed="rId312">
          <a:extLst>
            <a:ext uri="{28A0092B-C50C-407E-A947-70E740481C1C}">
              <a14:useLocalDpi xmlns:a14="http://schemas.microsoft.com/office/drawing/2010/main" val="0"/>
            </a:ext>
          </a:extLst>
        </a:blip>
        <a:srcRect/>
        <a:stretch>
          <a:fillRect/>
        </a:stretch>
      </xdr:blipFill>
      <xdr:spPr bwMode="auto">
        <a:xfrm>
          <a:off x="7993380" y="675048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1257</xdr:row>
      <xdr:rowOff>0</xdr:rowOff>
    </xdr:from>
    <xdr:to>
      <xdr:col>5</xdr:col>
      <xdr:colOff>0</xdr:colOff>
      <xdr:row>1258</xdr:row>
      <xdr:rowOff>0</xdr:rowOff>
    </xdr:to>
    <xdr:pic>
      <xdr:nvPicPr>
        <xdr:cNvPr id="3917" name="Имя " descr="Descr "/>
        <xdr:cNvPicPr>
          <a:picLocks noChangeAspect="1"/>
        </xdr:cNvPicPr>
      </xdr:nvPicPr>
      <xdr:blipFill>
        <a:blip xmlns:r="http://schemas.openxmlformats.org/officeDocument/2006/relationships" r:embed="rId313">
          <a:extLst>
            <a:ext uri="{28A0092B-C50C-407E-A947-70E740481C1C}">
              <a14:useLocalDpi xmlns:a14="http://schemas.microsoft.com/office/drawing/2010/main" val="0"/>
            </a:ext>
          </a:extLst>
        </a:blip>
        <a:srcRect/>
        <a:stretch>
          <a:fillRect/>
        </a:stretch>
      </xdr:blipFill>
      <xdr:spPr bwMode="auto">
        <a:xfrm>
          <a:off x="7993380" y="6755511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1265</xdr:row>
      <xdr:rowOff>0</xdr:rowOff>
    </xdr:from>
    <xdr:to>
      <xdr:col>5</xdr:col>
      <xdr:colOff>0</xdr:colOff>
      <xdr:row>1266</xdr:row>
      <xdr:rowOff>0</xdr:rowOff>
    </xdr:to>
    <xdr:pic>
      <xdr:nvPicPr>
        <xdr:cNvPr id="3918" name="Имя " descr="Descr "/>
        <xdr:cNvPicPr>
          <a:picLocks noChangeAspect="1"/>
        </xdr:cNvPicPr>
      </xdr:nvPicPr>
      <xdr:blipFill>
        <a:blip xmlns:r="http://schemas.openxmlformats.org/officeDocument/2006/relationships" r:embed="rId314">
          <a:extLst>
            <a:ext uri="{28A0092B-C50C-407E-A947-70E740481C1C}">
              <a14:useLocalDpi xmlns:a14="http://schemas.microsoft.com/office/drawing/2010/main" val="0"/>
            </a:ext>
          </a:extLst>
        </a:blip>
        <a:srcRect/>
        <a:stretch>
          <a:fillRect/>
        </a:stretch>
      </xdr:blipFill>
      <xdr:spPr bwMode="auto">
        <a:xfrm>
          <a:off x="7993380" y="6815861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1266</xdr:row>
      <xdr:rowOff>0</xdr:rowOff>
    </xdr:from>
    <xdr:to>
      <xdr:col>5</xdr:col>
      <xdr:colOff>0</xdr:colOff>
      <xdr:row>1267</xdr:row>
      <xdr:rowOff>0</xdr:rowOff>
    </xdr:to>
    <xdr:pic>
      <xdr:nvPicPr>
        <xdr:cNvPr id="3919" name="Имя " descr="Descr "/>
        <xdr:cNvPicPr>
          <a:picLocks noChangeAspect="1"/>
        </xdr:cNvPicPr>
      </xdr:nvPicPr>
      <xdr:blipFill>
        <a:blip xmlns:r="http://schemas.openxmlformats.org/officeDocument/2006/relationships" r:embed="rId315">
          <a:extLst>
            <a:ext uri="{28A0092B-C50C-407E-A947-70E740481C1C}">
              <a14:useLocalDpi xmlns:a14="http://schemas.microsoft.com/office/drawing/2010/main" val="0"/>
            </a:ext>
          </a:extLst>
        </a:blip>
        <a:srcRect/>
        <a:stretch>
          <a:fillRect/>
        </a:stretch>
      </xdr:blipFill>
      <xdr:spPr bwMode="auto">
        <a:xfrm>
          <a:off x="7993380" y="682591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1271</xdr:row>
      <xdr:rowOff>0</xdr:rowOff>
    </xdr:from>
    <xdr:to>
      <xdr:col>5</xdr:col>
      <xdr:colOff>0</xdr:colOff>
      <xdr:row>1272</xdr:row>
      <xdr:rowOff>0</xdr:rowOff>
    </xdr:to>
    <xdr:pic>
      <xdr:nvPicPr>
        <xdr:cNvPr id="3920" name="Имя " descr="Descr "/>
        <xdr:cNvPicPr>
          <a:picLocks noChangeAspect="1"/>
        </xdr:cNvPicPr>
      </xdr:nvPicPr>
      <xdr:blipFill>
        <a:blip xmlns:r="http://schemas.openxmlformats.org/officeDocument/2006/relationships" r:embed="rId316">
          <a:extLst>
            <a:ext uri="{28A0092B-C50C-407E-A947-70E740481C1C}">
              <a14:useLocalDpi xmlns:a14="http://schemas.microsoft.com/office/drawing/2010/main" val="0"/>
            </a:ext>
          </a:extLst>
        </a:blip>
        <a:srcRect/>
        <a:stretch>
          <a:fillRect/>
        </a:stretch>
      </xdr:blipFill>
      <xdr:spPr bwMode="auto">
        <a:xfrm>
          <a:off x="7993380" y="685106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1281</xdr:row>
      <xdr:rowOff>0</xdr:rowOff>
    </xdr:from>
    <xdr:to>
      <xdr:col>5</xdr:col>
      <xdr:colOff>0</xdr:colOff>
      <xdr:row>1282</xdr:row>
      <xdr:rowOff>0</xdr:rowOff>
    </xdr:to>
    <xdr:pic>
      <xdr:nvPicPr>
        <xdr:cNvPr id="3921" name="Имя " descr="Descr "/>
        <xdr:cNvPicPr>
          <a:picLocks noChangeAspect="1"/>
        </xdr:cNvPicPr>
      </xdr:nvPicPr>
      <xdr:blipFill>
        <a:blip xmlns:r="http://schemas.openxmlformats.org/officeDocument/2006/relationships" r:embed="rId317">
          <a:extLst>
            <a:ext uri="{28A0092B-C50C-407E-A947-70E740481C1C}">
              <a14:useLocalDpi xmlns:a14="http://schemas.microsoft.com/office/drawing/2010/main" val="0"/>
            </a:ext>
          </a:extLst>
        </a:blip>
        <a:srcRect/>
        <a:stretch>
          <a:fillRect/>
        </a:stretch>
      </xdr:blipFill>
      <xdr:spPr bwMode="auto">
        <a:xfrm>
          <a:off x="7993380" y="6906387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1285</xdr:row>
      <xdr:rowOff>0</xdr:rowOff>
    </xdr:from>
    <xdr:to>
      <xdr:col>5</xdr:col>
      <xdr:colOff>0</xdr:colOff>
      <xdr:row>1286</xdr:row>
      <xdr:rowOff>0</xdr:rowOff>
    </xdr:to>
    <xdr:pic>
      <xdr:nvPicPr>
        <xdr:cNvPr id="3922" name="Имя " descr="Descr "/>
        <xdr:cNvPicPr>
          <a:picLocks noChangeAspect="1"/>
        </xdr:cNvPicPr>
      </xdr:nvPicPr>
      <xdr:blipFill>
        <a:blip xmlns:r="http://schemas.openxmlformats.org/officeDocument/2006/relationships" r:embed="rId318">
          <a:extLst>
            <a:ext uri="{28A0092B-C50C-407E-A947-70E740481C1C}">
              <a14:useLocalDpi xmlns:a14="http://schemas.microsoft.com/office/drawing/2010/main" val="0"/>
            </a:ext>
          </a:extLst>
        </a:blip>
        <a:srcRect/>
        <a:stretch>
          <a:fillRect/>
        </a:stretch>
      </xdr:blipFill>
      <xdr:spPr bwMode="auto">
        <a:xfrm>
          <a:off x="7993380" y="692650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1286</xdr:row>
      <xdr:rowOff>0</xdr:rowOff>
    </xdr:from>
    <xdr:to>
      <xdr:col>5</xdr:col>
      <xdr:colOff>0</xdr:colOff>
      <xdr:row>1287</xdr:row>
      <xdr:rowOff>0</xdr:rowOff>
    </xdr:to>
    <xdr:pic>
      <xdr:nvPicPr>
        <xdr:cNvPr id="3923" name="Имя " descr="Descr "/>
        <xdr:cNvPicPr>
          <a:picLocks noChangeAspect="1"/>
        </xdr:cNvPicPr>
      </xdr:nvPicPr>
      <xdr:blipFill>
        <a:blip xmlns:r="http://schemas.openxmlformats.org/officeDocument/2006/relationships" r:embed="rId319">
          <a:extLst>
            <a:ext uri="{28A0092B-C50C-407E-A947-70E740481C1C}">
              <a14:useLocalDpi xmlns:a14="http://schemas.microsoft.com/office/drawing/2010/main" val="0"/>
            </a:ext>
          </a:extLst>
        </a:blip>
        <a:srcRect/>
        <a:stretch>
          <a:fillRect/>
        </a:stretch>
      </xdr:blipFill>
      <xdr:spPr bwMode="auto">
        <a:xfrm>
          <a:off x="7993380" y="6931533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1287</xdr:row>
      <xdr:rowOff>0</xdr:rowOff>
    </xdr:from>
    <xdr:to>
      <xdr:col>5</xdr:col>
      <xdr:colOff>0</xdr:colOff>
      <xdr:row>1288</xdr:row>
      <xdr:rowOff>0</xdr:rowOff>
    </xdr:to>
    <xdr:pic>
      <xdr:nvPicPr>
        <xdr:cNvPr id="3924" name="Имя " descr="Descr "/>
        <xdr:cNvPicPr>
          <a:picLocks noChangeAspect="1"/>
        </xdr:cNvPicPr>
      </xdr:nvPicPr>
      <xdr:blipFill>
        <a:blip xmlns:r="http://schemas.openxmlformats.org/officeDocument/2006/relationships" r:embed="rId320">
          <a:extLst>
            <a:ext uri="{28A0092B-C50C-407E-A947-70E740481C1C}">
              <a14:useLocalDpi xmlns:a14="http://schemas.microsoft.com/office/drawing/2010/main" val="0"/>
            </a:ext>
          </a:extLst>
        </a:blip>
        <a:srcRect/>
        <a:stretch>
          <a:fillRect/>
        </a:stretch>
      </xdr:blipFill>
      <xdr:spPr bwMode="auto">
        <a:xfrm>
          <a:off x="7993380" y="6936562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1288</xdr:row>
      <xdr:rowOff>0</xdr:rowOff>
    </xdr:from>
    <xdr:to>
      <xdr:col>5</xdr:col>
      <xdr:colOff>0</xdr:colOff>
      <xdr:row>1289</xdr:row>
      <xdr:rowOff>0</xdr:rowOff>
    </xdr:to>
    <xdr:pic>
      <xdr:nvPicPr>
        <xdr:cNvPr id="3925" name="Имя " descr="Descr "/>
        <xdr:cNvPicPr>
          <a:picLocks noChangeAspect="1"/>
        </xdr:cNvPicPr>
      </xdr:nvPicPr>
      <xdr:blipFill>
        <a:blip xmlns:r="http://schemas.openxmlformats.org/officeDocument/2006/relationships" r:embed="rId321">
          <a:extLst>
            <a:ext uri="{28A0092B-C50C-407E-A947-70E740481C1C}">
              <a14:useLocalDpi xmlns:a14="http://schemas.microsoft.com/office/drawing/2010/main" val="0"/>
            </a:ext>
          </a:extLst>
        </a:blip>
        <a:srcRect/>
        <a:stretch>
          <a:fillRect/>
        </a:stretch>
      </xdr:blipFill>
      <xdr:spPr bwMode="auto">
        <a:xfrm>
          <a:off x="7993380" y="6941591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1342</xdr:row>
      <xdr:rowOff>0</xdr:rowOff>
    </xdr:from>
    <xdr:to>
      <xdr:col>5</xdr:col>
      <xdr:colOff>0</xdr:colOff>
      <xdr:row>1343</xdr:row>
      <xdr:rowOff>0</xdr:rowOff>
    </xdr:to>
    <xdr:pic>
      <xdr:nvPicPr>
        <xdr:cNvPr id="3926" name="Имя " descr="Descr "/>
        <xdr:cNvPicPr>
          <a:picLocks noChangeAspect="1"/>
        </xdr:cNvPicPr>
      </xdr:nvPicPr>
      <xdr:blipFill>
        <a:blip xmlns:r="http://schemas.openxmlformats.org/officeDocument/2006/relationships" r:embed="rId322">
          <a:extLst>
            <a:ext uri="{28A0092B-C50C-407E-A947-70E740481C1C}">
              <a14:useLocalDpi xmlns:a14="http://schemas.microsoft.com/office/drawing/2010/main" val="0"/>
            </a:ext>
          </a:extLst>
        </a:blip>
        <a:srcRect/>
        <a:stretch>
          <a:fillRect/>
        </a:stretch>
      </xdr:blipFill>
      <xdr:spPr bwMode="auto">
        <a:xfrm>
          <a:off x="7993380" y="722322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1343</xdr:row>
      <xdr:rowOff>0</xdr:rowOff>
    </xdr:from>
    <xdr:to>
      <xdr:col>5</xdr:col>
      <xdr:colOff>0</xdr:colOff>
      <xdr:row>1344</xdr:row>
      <xdr:rowOff>0</xdr:rowOff>
    </xdr:to>
    <xdr:pic>
      <xdr:nvPicPr>
        <xdr:cNvPr id="3927" name="Имя " descr="Descr "/>
        <xdr:cNvPicPr>
          <a:picLocks noChangeAspect="1"/>
        </xdr:cNvPicPr>
      </xdr:nvPicPr>
      <xdr:blipFill>
        <a:blip xmlns:r="http://schemas.openxmlformats.org/officeDocument/2006/relationships" r:embed="rId323">
          <a:extLst>
            <a:ext uri="{28A0092B-C50C-407E-A947-70E740481C1C}">
              <a14:useLocalDpi xmlns:a14="http://schemas.microsoft.com/office/drawing/2010/main" val="0"/>
            </a:ext>
          </a:extLst>
        </a:blip>
        <a:srcRect/>
        <a:stretch>
          <a:fillRect/>
        </a:stretch>
      </xdr:blipFill>
      <xdr:spPr bwMode="auto">
        <a:xfrm>
          <a:off x="7993380" y="722825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1345</xdr:row>
      <xdr:rowOff>0</xdr:rowOff>
    </xdr:from>
    <xdr:to>
      <xdr:col>5</xdr:col>
      <xdr:colOff>0</xdr:colOff>
      <xdr:row>1346</xdr:row>
      <xdr:rowOff>0</xdr:rowOff>
    </xdr:to>
    <xdr:pic>
      <xdr:nvPicPr>
        <xdr:cNvPr id="3928" name="Имя " descr="Descr "/>
        <xdr:cNvPicPr>
          <a:picLocks noChangeAspect="1"/>
        </xdr:cNvPicPr>
      </xdr:nvPicPr>
      <xdr:blipFill>
        <a:blip xmlns:r="http://schemas.openxmlformats.org/officeDocument/2006/relationships" r:embed="rId324">
          <a:extLst>
            <a:ext uri="{28A0092B-C50C-407E-A947-70E740481C1C}">
              <a14:useLocalDpi xmlns:a14="http://schemas.microsoft.com/office/drawing/2010/main" val="0"/>
            </a:ext>
          </a:extLst>
        </a:blip>
        <a:srcRect/>
        <a:stretch>
          <a:fillRect/>
        </a:stretch>
      </xdr:blipFill>
      <xdr:spPr bwMode="auto">
        <a:xfrm>
          <a:off x="7993380" y="7238314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1347</xdr:row>
      <xdr:rowOff>0</xdr:rowOff>
    </xdr:from>
    <xdr:to>
      <xdr:col>5</xdr:col>
      <xdr:colOff>0</xdr:colOff>
      <xdr:row>1348</xdr:row>
      <xdr:rowOff>0</xdr:rowOff>
    </xdr:to>
    <xdr:pic>
      <xdr:nvPicPr>
        <xdr:cNvPr id="3929" name="Имя " descr="Descr "/>
        <xdr:cNvPicPr>
          <a:picLocks noChangeAspect="1"/>
        </xdr:cNvPicPr>
      </xdr:nvPicPr>
      <xdr:blipFill>
        <a:blip xmlns:r="http://schemas.openxmlformats.org/officeDocument/2006/relationships" r:embed="rId325">
          <a:extLst>
            <a:ext uri="{28A0092B-C50C-407E-A947-70E740481C1C}">
              <a14:useLocalDpi xmlns:a14="http://schemas.microsoft.com/office/drawing/2010/main" val="0"/>
            </a:ext>
          </a:extLst>
        </a:blip>
        <a:srcRect/>
        <a:stretch>
          <a:fillRect/>
        </a:stretch>
      </xdr:blipFill>
      <xdr:spPr bwMode="auto">
        <a:xfrm>
          <a:off x="7993380" y="7248372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1350</xdr:row>
      <xdr:rowOff>0</xdr:rowOff>
    </xdr:from>
    <xdr:to>
      <xdr:col>5</xdr:col>
      <xdr:colOff>0</xdr:colOff>
      <xdr:row>1351</xdr:row>
      <xdr:rowOff>0</xdr:rowOff>
    </xdr:to>
    <xdr:pic>
      <xdr:nvPicPr>
        <xdr:cNvPr id="3930" name="Имя " descr="Descr "/>
        <xdr:cNvPicPr>
          <a:picLocks noChangeAspect="1"/>
        </xdr:cNvPicPr>
      </xdr:nvPicPr>
      <xdr:blipFill>
        <a:blip xmlns:r="http://schemas.openxmlformats.org/officeDocument/2006/relationships" r:embed="rId326">
          <a:extLst>
            <a:ext uri="{28A0092B-C50C-407E-A947-70E740481C1C}">
              <a14:useLocalDpi xmlns:a14="http://schemas.microsoft.com/office/drawing/2010/main" val="0"/>
            </a:ext>
          </a:extLst>
        </a:blip>
        <a:srcRect/>
        <a:stretch>
          <a:fillRect/>
        </a:stretch>
      </xdr:blipFill>
      <xdr:spPr bwMode="auto">
        <a:xfrm>
          <a:off x="7993380" y="7263460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1355</xdr:row>
      <xdr:rowOff>0</xdr:rowOff>
    </xdr:from>
    <xdr:to>
      <xdr:col>5</xdr:col>
      <xdr:colOff>0</xdr:colOff>
      <xdr:row>1356</xdr:row>
      <xdr:rowOff>0</xdr:rowOff>
    </xdr:to>
    <xdr:pic>
      <xdr:nvPicPr>
        <xdr:cNvPr id="3931" name="Имя " descr="Descr "/>
        <xdr:cNvPicPr>
          <a:picLocks noChangeAspect="1"/>
        </xdr:cNvPicPr>
      </xdr:nvPicPr>
      <xdr:blipFill>
        <a:blip xmlns:r="http://schemas.openxmlformats.org/officeDocument/2006/relationships" r:embed="rId327">
          <a:extLst>
            <a:ext uri="{28A0092B-C50C-407E-A947-70E740481C1C}">
              <a14:useLocalDpi xmlns:a14="http://schemas.microsoft.com/office/drawing/2010/main" val="0"/>
            </a:ext>
          </a:extLst>
        </a:blip>
        <a:srcRect/>
        <a:stretch>
          <a:fillRect/>
        </a:stretch>
      </xdr:blipFill>
      <xdr:spPr bwMode="auto">
        <a:xfrm>
          <a:off x="7993380" y="729363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1357</xdr:row>
      <xdr:rowOff>0</xdr:rowOff>
    </xdr:from>
    <xdr:to>
      <xdr:col>5</xdr:col>
      <xdr:colOff>0</xdr:colOff>
      <xdr:row>1358</xdr:row>
      <xdr:rowOff>0</xdr:rowOff>
    </xdr:to>
    <xdr:pic>
      <xdr:nvPicPr>
        <xdr:cNvPr id="3932" name="Имя " descr="Descr "/>
        <xdr:cNvPicPr>
          <a:picLocks noChangeAspect="1"/>
        </xdr:cNvPicPr>
      </xdr:nvPicPr>
      <xdr:blipFill>
        <a:blip xmlns:r="http://schemas.openxmlformats.org/officeDocument/2006/relationships" r:embed="rId328">
          <a:extLst>
            <a:ext uri="{28A0092B-C50C-407E-A947-70E740481C1C}">
              <a14:useLocalDpi xmlns:a14="http://schemas.microsoft.com/office/drawing/2010/main" val="0"/>
            </a:ext>
          </a:extLst>
        </a:blip>
        <a:srcRect/>
        <a:stretch>
          <a:fillRect/>
        </a:stretch>
      </xdr:blipFill>
      <xdr:spPr bwMode="auto">
        <a:xfrm>
          <a:off x="7993380" y="730369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1358</xdr:row>
      <xdr:rowOff>0</xdr:rowOff>
    </xdr:from>
    <xdr:to>
      <xdr:col>5</xdr:col>
      <xdr:colOff>0</xdr:colOff>
      <xdr:row>1359</xdr:row>
      <xdr:rowOff>0</xdr:rowOff>
    </xdr:to>
    <xdr:pic>
      <xdr:nvPicPr>
        <xdr:cNvPr id="3933" name="Имя " descr="Descr "/>
        <xdr:cNvPicPr>
          <a:picLocks noChangeAspect="1"/>
        </xdr:cNvPicPr>
      </xdr:nvPicPr>
      <xdr:blipFill>
        <a:blip xmlns:r="http://schemas.openxmlformats.org/officeDocument/2006/relationships" r:embed="rId329">
          <a:extLst>
            <a:ext uri="{28A0092B-C50C-407E-A947-70E740481C1C}">
              <a14:useLocalDpi xmlns:a14="http://schemas.microsoft.com/office/drawing/2010/main" val="0"/>
            </a:ext>
          </a:extLst>
        </a:blip>
        <a:srcRect/>
        <a:stretch>
          <a:fillRect/>
        </a:stretch>
      </xdr:blipFill>
      <xdr:spPr bwMode="auto">
        <a:xfrm>
          <a:off x="7993380" y="7308723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1359</xdr:row>
      <xdr:rowOff>0</xdr:rowOff>
    </xdr:from>
    <xdr:to>
      <xdr:col>5</xdr:col>
      <xdr:colOff>0</xdr:colOff>
      <xdr:row>1360</xdr:row>
      <xdr:rowOff>0</xdr:rowOff>
    </xdr:to>
    <xdr:pic>
      <xdr:nvPicPr>
        <xdr:cNvPr id="3934" name="Имя " descr="Descr "/>
        <xdr:cNvPicPr>
          <a:picLocks noChangeAspect="1"/>
        </xdr:cNvPicPr>
      </xdr:nvPicPr>
      <xdr:blipFill>
        <a:blip xmlns:r="http://schemas.openxmlformats.org/officeDocument/2006/relationships" r:embed="rId330">
          <a:extLst>
            <a:ext uri="{28A0092B-C50C-407E-A947-70E740481C1C}">
              <a14:useLocalDpi xmlns:a14="http://schemas.microsoft.com/office/drawing/2010/main" val="0"/>
            </a:ext>
          </a:extLst>
        </a:blip>
        <a:srcRect/>
        <a:stretch>
          <a:fillRect/>
        </a:stretch>
      </xdr:blipFill>
      <xdr:spPr bwMode="auto">
        <a:xfrm>
          <a:off x="7993380" y="7313752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1361</xdr:row>
      <xdr:rowOff>0</xdr:rowOff>
    </xdr:from>
    <xdr:to>
      <xdr:col>5</xdr:col>
      <xdr:colOff>0</xdr:colOff>
      <xdr:row>1362</xdr:row>
      <xdr:rowOff>0</xdr:rowOff>
    </xdr:to>
    <xdr:pic>
      <xdr:nvPicPr>
        <xdr:cNvPr id="3935" name="Имя " descr="Descr "/>
        <xdr:cNvPicPr>
          <a:picLocks noChangeAspect="1"/>
        </xdr:cNvPicPr>
      </xdr:nvPicPr>
      <xdr:blipFill>
        <a:blip xmlns:r="http://schemas.openxmlformats.org/officeDocument/2006/relationships" r:embed="rId331">
          <a:extLst>
            <a:ext uri="{28A0092B-C50C-407E-A947-70E740481C1C}">
              <a14:useLocalDpi xmlns:a14="http://schemas.microsoft.com/office/drawing/2010/main" val="0"/>
            </a:ext>
          </a:extLst>
        </a:blip>
        <a:srcRect/>
        <a:stretch>
          <a:fillRect/>
        </a:stretch>
      </xdr:blipFill>
      <xdr:spPr bwMode="auto">
        <a:xfrm>
          <a:off x="7993380" y="733386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1362</xdr:row>
      <xdr:rowOff>0</xdr:rowOff>
    </xdr:from>
    <xdr:to>
      <xdr:col>5</xdr:col>
      <xdr:colOff>0</xdr:colOff>
      <xdr:row>1363</xdr:row>
      <xdr:rowOff>0</xdr:rowOff>
    </xdr:to>
    <xdr:pic>
      <xdr:nvPicPr>
        <xdr:cNvPr id="3936" name="Имя " descr="Descr "/>
        <xdr:cNvPicPr>
          <a:picLocks noChangeAspect="1"/>
        </xdr:cNvPicPr>
      </xdr:nvPicPr>
      <xdr:blipFill>
        <a:blip xmlns:r="http://schemas.openxmlformats.org/officeDocument/2006/relationships" r:embed="rId332">
          <a:extLst>
            <a:ext uri="{28A0092B-C50C-407E-A947-70E740481C1C}">
              <a14:useLocalDpi xmlns:a14="http://schemas.microsoft.com/office/drawing/2010/main" val="0"/>
            </a:ext>
          </a:extLst>
        </a:blip>
        <a:srcRect/>
        <a:stretch>
          <a:fillRect/>
        </a:stretch>
      </xdr:blipFill>
      <xdr:spPr bwMode="auto">
        <a:xfrm>
          <a:off x="7993380" y="733889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1364</xdr:row>
      <xdr:rowOff>0</xdr:rowOff>
    </xdr:from>
    <xdr:to>
      <xdr:col>5</xdr:col>
      <xdr:colOff>0</xdr:colOff>
      <xdr:row>1365</xdr:row>
      <xdr:rowOff>0</xdr:rowOff>
    </xdr:to>
    <xdr:pic>
      <xdr:nvPicPr>
        <xdr:cNvPr id="3937" name="Имя " descr="Descr "/>
        <xdr:cNvPicPr>
          <a:picLocks noChangeAspect="1"/>
        </xdr:cNvPicPr>
      </xdr:nvPicPr>
      <xdr:blipFill>
        <a:blip xmlns:r="http://schemas.openxmlformats.org/officeDocument/2006/relationships" r:embed="rId333">
          <a:extLst>
            <a:ext uri="{28A0092B-C50C-407E-A947-70E740481C1C}">
              <a14:useLocalDpi xmlns:a14="http://schemas.microsoft.com/office/drawing/2010/main" val="0"/>
            </a:ext>
          </a:extLst>
        </a:blip>
        <a:srcRect/>
        <a:stretch>
          <a:fillRect/>
        </a:stretch>
      </xdr:blipFill>
      <xdr:spPr bwMode="auto">
        <a:xfrm>
          <a:off x="7993380" y="734895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1374</xdr:row>
      <xdr:rowOff>0</xdr:rowOff>
    </xdr:from>
    <xdr:to>
      <xdr:col>5</xdr:col>
      <xdr:colOff>0</xdr:colOff>
      <xdr:row>1375</xdr:row>
      <xdr:rowOff>0</xdr:rowOff>
    </xdr:to>
    <xdr:pic>
      <xdr:nvPicPr>
        <xdr:cNvPr id="3938" name="Имя " descr="Descr "/>
        <xdr:cNvPicPr>
          <a:picLocks noChangeAspect="1"/>
        </xdr:cNvPicPr>
      </xdr:nvPicPr>
      <xdr:blipFill>
        <a:blip xmlns:r="http://schemas.openxmlformats.org/officeDocument/2006/relationships" r:embed="rId334">
          <a:extLst>
            <a:ext uri="{28A0092B-C50C-407E-A947-70E740481C1C}">
              <a14:useLocalDpi xmlns:a14="http://schemas.microsoft.com/office/drawing/2010/main" val="0"/>
            </a:ext>
          </a:extLst>
        </a:blip>
        <a:srcRect/>
        <a:stretch>
          <a:fillRect/>
        </a:stretch>
      </xdr:blipFill>
      <xdr:spPr bwMode="auto">
        <a:xfrm>
          <a:off x="7993380" y="740427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1376</xdr:row>
      <xdr:rowOff>0</xdr:rowOff>
    </xdr:from>
    <xdr:to>
      <xdr:col>5</xdr:col>
      <xdr:colOff>0</xdr:colOff>
      <xdr:row>1377</xdr:row>
      <xdr:rowOff>0</xdr:rowOff>
    </xdr:to>
    <xdr:pic>
      <xdr:nvPicPr>
        <xdr:cNvPr id="3939" name="Имя " descr="Descr "/>
        <xdr:cNvPicPr>
          <a:picLocks noChangeAspect="1"/>
        </xdr:cNvPicPr>
      </xdr:nvPicPr>
      <xdr:blipFill>
        <a:blip xmlns:r="http://schemas.openxmlformats.org/officeDocument/2006/relationships" r:embed="rId335">
          <a:extLst>
            <a:ext uri="{28A0092B-C50C-407E-A947-70E740481C1C}">
              <a14:useLocalDpi xmlns:a14="http://schemas.microsoft.com/office/drawing/2010/main" val="0"/>
            </a:ext>
          </a:extLst>
        </a:blip>
        <a:srcRect/>
        <a:stretch>
          <a:fillRect/>
        </a:stretch>
      </xdr:blipFill>
      <xdr:spPr bwMode="auto">
        <a:xfrm>
          <a:off x="7993380" y="7414336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1377</xdr:row>
      <xdr:rowOff>0</xdr:rowOff>
    </xdr:from>
    <xdr:to>
      <xdr:col>5</xdr:col>
      <xdr:colOff>0</xdr:colOff>
      <xdr:row>1378</xdr:row>
      <xdr:rowOff>0</xdr:rowOff>
    </xdr:to>
    <xdr:pic>
      <xdr:nvPicPr>
        <xdr:cNvPr id="3940" name="Имя " descr="Descr "/>
        <xdr:cNvPicPr>
          <a:picLocks noChangeAspect="1"/>
        </xdr:cNvPicPr>
      </xdr:nvPicPr>
      <xdr:blipFill>
        <a:blip xmlns:r="http://schemas.openxmlformats.org/officeDocument/2006/relationships" r:embed="rId336">
          <a:extLst>
            <a:ext uri="{28A0092B-C50C-407E-A947-70E740481C1C}">
              <a14:useLocalDpi xmlns:a14="http://schemas.microsoft.com/office/drawing/2010/main" val="0"/>
            </a:ext>
          </a:extLst>
        </a:blip>
        <a:srcRect/>
        <a:stretch>
          <a:fillRect/>
        </a:stretch>
      </xdr:blipFill>
      <xdr:spPr bwMode="auto">
        <a:xfrm>
          <a:off x="7993380" y="741936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1380</xdr:row>
      <xdr:rowOff>0</xdr:rowOff>
    </xdr:from>
    <xdr:to>
      <xdr:col>5</xdr:col>
      <xdr:colOff>0</xdr:colOff>
      <xdr:row>1381</xdr:row>
      <xdr:rowOff>0</xdr:rowOff>
    </xdr:to>
    <xdr:pic>
      <xdr:nvPicPr>
        <xdr:cNvPr id="3941" name="Имя " descr="Descr "/>
        <xdr:cNvPicPr>
          <a:picLocks noChangeAspect="1"/>
        </xdr:cNvPicPr>
      </xdr:nvPicPr>
      <xdr:blipFill>
        <a:blip xmlns:r="http://schemas.openxmlformats.org/officeDocument/2006/relationships" r:embed="rId337">
          <a:extLst>
            <a:ext uri="{28A0092B-C50C-407E-A947-70E740481C1C}">
              <a14:useLocalDpi xmlns:a14="http://schemas.microsoft.com/office/drawing/2010/main" val="0"/>
            </a:ext>
          </a:extLst>
        </a:blip>
        <a:srcRect/>
        <a:stretch>
          <a:fillRect/>
        </a:stretch>
      </xdr:blipFill>
      <xdr:spPr bwMode="auto">
        <a:xfrm>
          <a:off x="7993380" y="7434453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1386</xdr:row>
      <xdr:rowOff>0</xdr:rowOff>
    </xdr:from>
    <xdr:to>
      <xdr:col>5</xdr:col>
      <xdr:colOff>0</xdr:colOff>
      <xdr:row>1387</xdr:row>
      <xdr:rowOff>0</xdr:rowOff>
    </xdr:to>
    <xdr:pic>
      <xdr:nvPicPr>
        <xdr:cNvPr id="3942" name="Имя " descr="Descr "/>
        <xdr:cNvPicPr>
          <a:picLocks noChangeAspect="1"/>
        </xdr:cNvPicPr>
      </xdr:nvPicPr>
      <xdr:blipFill>
        <a:blip xmlns:r="http://schemas.openxmlformats.org/officeDocument/2006/relationships" r:embed="rId338">
          <a:extLst>
            <a:ext uri="{28A0092B-C50C-407E-A947-70E740481C1C}">
              <a14:useLocalDpi xmlns:a14="http://schemas.microsoft.com/office/drawing/2010/main" val="0"/>
            </a:ext>
          </a:extLst>
        </a:blip>
        <a:srcRect/>
        <a:stretch>
          <a:fillRect/>
        </a:stretch>
      </xdr:blipFill>
      <xdr:spPr bwMode="auto">
        <a:xfrm>
          <a:off x="7993380" y="746965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1387</xdr:row>
      <xdr:rowOff>0</xdr:rowOff>
    </xdr:from>
    <xdr:to>
      <xdr:col>5</xdr:col>
      <xdr:colOff>0</xdr:colOff>
      <xdr:row>1388</xdr:row>
      <xdr:rowOff>0</xdr:rowOff>
    </xdr:to>
    <xdr:pic>
      <xdr:nvPicPr>
        <xdr:cNvPr id="3943" name="Имя " descr="Descr "/>
        <xdr:cNvPicPr>
          <a:picLocks noChangeAspect="1"/>
        </xdr:cNvPicPr>
      </xdr:nvPicPr>
      <xdr:blipFill>
        <a:blip xmlns:r="http://schemas.openxmlformats.org/officeDocument/2006/relationships" r:embed="rId339">
          <a:extLst>
            <a:ext uri="{28A0092B-C50C-407E-A947-70E740481C1C}">
              <a14:useLocalDpi xmlns:a14="http://schemas.microsoft.com/office/drawing/2010/main" val="0"/>
            </a:ext>
          </a:extLst>
        </a:blip>
        <a:srcRect/>
        <a:stretch>
          <a:fillRect/>
        </a:stretch>
      </xdr:blipFill>
      <xdr:spPr bwMode="auto">
        <a:xfrm>
          <a:off x="7993380" y="747468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1389</xdr:row>
      <xdr:rowOff>0</xdr:rowOff>
    </xdr:from>
    <xdr:to>
      <xdr:col>5</xdr:col>
      <xdr:colOff>0</xdr:colOff>
      <xdr:row>1390</xdr:row>
      <xdr:rowOff>0</xdr:rowOff>
    </xdr:to>
    <xdr:pic>
      <xdr:nvPicPr>
        <xdr:cNvPr id="3944" name="Имя " descr="Descr "/>
        <xdr:cNvPicPr>
          <a:picLocks noChangeAspect="1"/>
        </xdr:cNvPicPr>
      </xdr:nvPicPr>
      <xdr:blipFill>
        <a:blip xmlns:r="http://schemas.openxmlformats.org/officeDocument/2006/relationships" r:embed="rId340">
          <a:extLst>
            <a:ext uri="{28A0092B-C50C-407E-A947-70E740481C1C}">
              <a14:useLocalDpi xmlns:a14="http://schemas.microsoft.com/office/drawing/2010/main" val="0"/>
            </a:ext>
          </a:extLst>
        </a:blip>
        <a:srcRect/>
        <a:stretch>
          <a:fillRect/>
        </a:stretch>
      </xdr:blipFill>
      <xdr:spPr bwMode="auto">
        <a:xfrm>
          <a:off x="7993380" y="7484745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1390</xdr:row>
      <xdr:rowOff>0</xdr:rowOff>
    </xdr:from>
    <xdr:to>
      <xdr:col>5</xdr:col>
      <xdr:colOff>0</xdr:colOff>
      <xdr:row>1391</xdr:row>
      <xdr:rowOff>0</xdr:rowOff>
    </xdr:to>
    <xdr:pic>
      <xdr:nvPicPr>
        <xdr:cNvPr id="3945" name="Имя " descr="Descr "/>
        <xdr:cNvPicPr>
          <a:picLocks noChangeAspect="1"/>
        </xdr:cNvPicPr>
      </xdr:nvPicPr>
      <xdr:blipFill>
        <a:blip xmlns:r="http://schemas.openxmlformats.org/officeDocument/2006/relationships" r:embed="rId341">
          <a:extLst>
            <a:ext uri="{28A0092B-C50C-407E-A947-70E740481C1C}">
              <a14:useLocalDpi xmlns:a14="http://schemas.microsoft.com/office/drawing/2010/main" val="0"/>
            </a:ext>
          </a:extLst>
        </a:blip>
        <a:srcRect/>
        <a:stretch>
          <a:fillRect/>
        </a:stretch>
      </xdr:blipFill>
      <xdr:spPr bwMode="auto">
        <a:xfrm>
          <a:off x="7993380" y="7489774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1397</xdr:row>
      <xdr:rowOff>0</xdr:rowOff>
    </xdr:from>
    <xdr:to>
      <xdr:col>5</xdr:col>
      <xdr:colOff>0</xdr:colOff>
      <xdr:row>1398</xdr:row>
      <xdr:rowOff>0</xdr:rowOff>
    </xdr:to>
    <xdr:pic>
      <xdr:nvPicPr>
        <xdr:cNvPr id="3946" name="Имя " descr="Descr "/>
        <xdr:cNvPicPr>
          <a:picLocks noChangeAspect="1"/>
        </xdr:cNvPicPr>
      </xdr:nvPicPr>
      <xdr:blipFill>
        <a:blip xmlns:r="http://schemas.openxmlformats.org/officeDocument/2006/relationships" r:embed="rId342">
          <a:extLst>
            <a:ext uri="{28A0092B-C50C-407E-A947-70E740481C1C}">
              <a14:useLocalDpi xmlns:a14="http://schemas.microsoft.com/office/drawing/2010/main" val="0"/>
            </a:ext>
          </a:extLst>
        </a:blip>
        <a:srcRect/>
        <a:stretch>
          <a:fillRect/>
        </a:stretch>
      </xdr:blipFill>
      <xdr:spPr bwMode="auto">
        <a:xfrm>
          <a:off x="7993380" y="7524978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1398</xdr:row>
      <xdr:rowOff>0</xdr:rowOff>
    </xdr:from>
    <xdr:to>
      <xdr:col>5</xdr:col>
      <xdr:colOff>0</xdr:colOff>
      <xdr:row>1399</xdr:row>
      <xdr:rowOff>0</xdr:rowOff>
    </xdr:to>
    <xdr:pic>
      <xdr:nvPicPr>
        <xdr:cNvPr id="3947" name="Имя " descr="Descr "/>
        <xdr:cNvPicPr>
          <a:picLocks noChangeAspect="1"/>
        </xdr:cNvPicPr>
      </xdr:nvPicPr>
      <xdr:blipFill>
        <a:blip xmlns:r="http://schemas.openxmlformats.org/officeDocument/2006/relationships" r:embed="rId343">
          <a:extLst>
            <a:ext uri="{28A0092B-C50C-407E-A947-70E740481C1C}">
              <a14:useLocalDpi xmlns:a14="http://schemas.microsoft.com/office/drawing/2010/main" val="0"/>
            </a:ext>
          </a:extLst>
        </a:blip>
        <a:srcRect/>
        <a:stretch>
          <a:fillRect/>
        </a:stretch>
      </xdr:blipFill>
      <xdr:spPr bwMode="auto">
        <a:xfrm>
          <a:off x="7993380" y="753000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1400</xdr:row>
      <xdr:rowOff>0</xdr:rowOff>
    </xdr:from>
    <xdr:to>
      <xdr:col>5</xdr:col>
      <xdr:colOff>0</xdr:colOff>
      <xdr:row>1401</xdr:row>
      <xdr:rowOff>0</xdr:rowOff>
    </xdr:to>
    <xdr:pic>
      <xdr:nvPicPr>
        <xdr:cNvPr id="3949" name="Имя " descr="Descr "/>
        <xdr:cNvPicPr>
          <a:picLocks noChangeAspect="1"/>
        </xdr:cNvPicPr>
      </xdr:nvPicPr>
      <xdr:blipFill>
        <a:blip xmlns:r="http://schemas.openxmlformats.org/officeDocument/2006/relationships" r:embed="rId344">
          <a:extLst>
            <a:ext uri="{28A0092B-C50C-407E-A947-70E740481C1C}">
              <a14:useLocalDpi xmlns:a14="http://schemas.microsoft.com/office/drawing/2010/main" val="0"/>
            </a:ext>
          </a:extLst>
        </a:blip>
        <a:srcRect/>
        <a:stretch>
          <a:fillRect/>
        </a:stretch>
      </xdr:blipFill>
      <xdr:spPr bwMode="auto">
        <a:xfrm>
          <a:off x="7993380" y="754509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1404</xdr:row>
      <xdr:rowOff>0</xdr:rowOff>
    </xdr:from>
    <xdr:to>
      <xdr:col>5</xdr:col>
      <xdr:colOff>0</xdr:colOff>
      <xdr:row>1405</xdr:row>
      <xdr:rowOff>0</xdr:rowOff>
    </xdr:to>
    <xdr:pic>
      <xdr:nvPicPr>
        <xdr:cNvPr id="3950" name="Имя " descr="Descr "/>
        <xdr:cNvPicPr>
          <a:picLocks noChangeAspect="1"/>
        </xdr:cNvPicPr>
      </xdr:nvPicPr>
      <xdr:blipFill>
        <a:blip xmlns:r="http://schemas.openxmlformats.org/officeDocument/2006/relationships" r:embed="rId345">
          <a:extLst>
            <a:ext uri="{28A0092B-C50C-407E-A947-70E740481C1C}">
              <a14:useLocalDpi xmlns:a14="http://schemas.microsoft.com/office/drawing/2010/main" val="0"/>
            </a:ext>
          </a:extLst>
        </a:blip>
        <a:srcRect/>
        <a:stretch>
          <a:fillRect/>
        </a:stretch>
      </xdr:blipFill>
      <xdr:spPr bwMode="auto">
        <a:xfrm>
          <a:off x="7993380" y="7565212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1405</xdr:row>
      <xdr:rowOff>0</xdr:rowOff>
    </xdr:from>
    <xdr:to>
      <xdr:col>5</xdr:col>
      <xdr:colOff>0</xdr:colOff>
      <xdr:row>1406</xdr:row>
      <xdr:rowOff>0</xdr:rowOff>
    </xdr:to>
    <xdr:pic>
      <xdr:nvPicPr>
        <xdr:cNvPr id="3951" name="Имя " descr="Descr "/>
        <xdr:cNvPicPr>
          <a:picLocks noChangeAspect="1"/>
        </xdr:cNvPicPr>
      </xdr:nvPicPr>
      <xdr:blipFill>
        <a:blip xmlns:r="http://schemas.openxmlformats.org/officeDocument/2006/relationships" r:embed="rId346">
          <a:extLst>
            <a:ext uri="{28A0092B-C50C-407E-A947-70E740481C1C}">
              <a14:useLocalDpi xmlns:a14="http://schemas.microsoft.com/office/drawing/2010/main" val="0"/>
            </a:ext>
          </a:extLst>
        </a:blip>
        <a:srcRect/>
        <a:stretch>
          <a:fillRect/>
        </a:stretch>
      </xdr:blipFill>
      <xdr:spPr bwMode="auto">
        <a:xfrm>
          <a:off x="7993380" y="7570241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1409</xdr:row>
      <xdr:rowOff>0</xdr:rowOff>
    </xdr:from>
    <xdr:to>
      <xdr:col>5</xdr:col>
      <xdr:colOff>0</xdr:colOff>
      <xdr:row>1410</xdr:row>
      <xdr:rowOff>0</xdr:rowOff>
    </xdr:to>
    <xdr:pic>
      <xdr:nvPicPr>
        <xdr:cNvPr id="3952" name="Имя " descr="Descr "/>
        <xdr:cNvPicPr>
          <a:picLocks noChangeAspect="1"/>
        </xdr:cNvPicPr>
      </xdr:nvPicPr>
      <xdr:blipFill>
        <a:blip xmlns:r="http://schemas.openxmlformats.org/officeDocument/2006/relationships" r:embed="rId347">
          <a:extLst>
            <a:ext uri="{28A0092B-C50C-407E-A947-70E740481C1C}">
              <a14:useLocalDpi xmlns:a14="http://schemas.microsoft.com/office/drawing/2010/main" val="0"/>
            </a:ext>
          </a:extLst>
        </a:blip>
        <a:srcRect/>
        <a:stretch>
          <a:fillRect/>
        </a:stretch>
      </xdr:blipFill>
      <xdr:spPr bwMode="auto">
        <a:xfrm>
          <a:off x="7993380" y="759035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1413</xdr:row>
      <xdr:rowOff>0</xdr:rowOff>
    </xdr:from>
    <xdr:to>
      <xdr:col>5</xdr:col>
      <xdr:colOff>0</xdr:colOff>
      <xdr:row>1414</xdr:row>
      <xdr:rowOff>0</xdr:rowOff>
    </xdr:to>
    <xdr:pic>
      <xdr:nvPicPr>
        <xdr:cNvPr id="3953" name="Имя " descr="Descr "/>
        <xdr:cNvPicPr>
          <a:picLocks noChangeAspect="1"/>
        </xdr:cNvPicPr>
      </xdr:nvPicPr>
      <xdr:blipFill>
        <a:blip xmlns:r="http://schemas.openxmlformats.org/officeDocument/2006/relationships" r:embed="rId348">
          <a:extLst>
            <a:ext uri="{28A0092B-C50C-407E-A947-70E740481C1C}">
              <a14:useLocalDpi xmlns:a14="http://schemas.microsoft.com/office/drawing/2010/main" val="0"/>
            </a:ext>
          </a:extLst>
        </a:blip>
        <a:srcRect/>
        <a:stretch>
          <a:fillRect/>
        </a:stretch>
      </xdr:blipFill>
      <xdr:spPr bwMode="auto">
        <a:xfrm>
          <a:off x="7993380" y="7610475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1415</xdr:row>
      <xdr:rowOff>0</xdr:rowOff>
    </xdr:from>
    <xdr:to>
      <xdr:col>5</xdr:col>
      <xdr:colOff>0</xdr:colOff>
      <xdr:row>1416</xdr:row>
      <xdr:rowOff>0</xdr:rowOff>
    </xdr:to>
    <xdr:pic>
      <xdr:nvPicPr>
        <xdr:cNvPr id="3954" name="Имя " descr="Descr "/>
        <xdr:cNvPicPr>
          <a:picLocks noChangeAspect="1"/>
        </xdr:cNvPicPr>
      </xdr:nvPicPr>
      <xdr:blipFill>
        <a:blip xmlns:r="http://schemas.openxmlformats.org/officeDocument/2006/relationships" r:embed="rId349">
          <a:extLst>
            <a:ext uri="{28A0092B-C50C-407E-A947-70E740481C1C}">
              <a14:useLocalDpi xmlns:a14="http://schemas.microsoft.com/office/drawing/2010/main" val="0"/>
            </a:ext>
          </a:extLst>
        </a:blip>
        <a:srcRect/>
        <a:stretch>
          <a:fillRect/>
        </a:stretch>
      </xdr:blipFill>
      <xdr:spPr bwMode="auto">
        <a:xfrm>
          <a:off x="7993380" y="7620533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1417</xdr:row>
      <xdr:rowOff>0</xdr:rowOff>
    </xdr:from>
    <xdr:to>
      <xdr:col>5</xdr:col>
      <xdr:colOff>0</xdr:colOff>
      <xdr:row>1418</xdr:row>
      <xdr:rowOff>0</xdr:rowOff>
    </xdr:to>
    <xdr:pic>
      <xdr:nvPicPr>
        <xdr:cNvPr id="3956" name="Имя " descr="Descr "/>
        <xdr:cNvPicPr>
          <a:picLocks noChangeAspect="1"/>
        </xdr:cNvPicPr>
      </xdr:nvPicPr>
      <xdr:blipFill>
        <a:blip xmlns:r="http://schemas.openxmlformats.org/officeDocument/2006/relationships" r:embed="rId350">
          <a:extLst>
            <a:ext uri="{28A0092B-C50C-407E-A947-70E740481C1C}">
              <a14:useLocalDpi xmlns:a14="http://schemas.microsoft.com/office/drawing/2010/main" val="0"/>
            </a:ext>
          </a:extLst>
        </a:blip>
        <a:srcRect/>
        <a:stretch>
          <a:fillRect/>
        </a:stretch>
      </xdr:blipFill>
      <xdr:spPr bwMode="auto">
        <a:xfrm>
          <a:off x="7993380" y="7635621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1418</xdr:row>
      <xdr:rowOff>0</xdr:rowOff>
    </xdr:from>
    <xdr:to>
      <xdr:col>5</xdr:col>
      <xdr:colOff>0</xdr:colOff>
      <xdr:row>1419</xdr:row>
      <xdr:rowOff>0</xdr:rowOff>
    </xdr:to>
    <xdr:pic>
      <xdr:nvPicPr>
        <xdr:cNvPr id="3957" name="Имя " descr="Descr "/>
        <xdr:cNvPicPr>
          <a:picLocks noChangeAspect="1"/>
        </xdr:cNvPicPr>
      </xdr:nvPicPr>
      <xdr:blipFill>
        <a:blip xmlns:r="http://schemas.openxmlformats.org/officeDocument/2006/relationships" r:embed="rId351">
          <a:extLst>
            <a:ext uri="{28A0092B-C50C-407E-A947-70E740481C1C}">
              <a14:useLocalDpi xmlns:a14="http://schemas.microsoft.com/office/drawing/2010/main" val="0"/>
            </a:ext>
          </a:extLst>
        </a:blip>
        <a:srcRect/>
        <a:stretch>
          <a:fillRect/>
        </a:stretch>
      </xdr:blipFill>
      <xdr:spPr bwMode="auto">
        <a:xfrm>
          <a:off x="7993380" y="7640650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1420</xdr:row>
      <xdr:rowOff>0</xdr:rowOff>
    </xdr:from>
    <xdr:to>
      <xdr:col>5</xdr:col>
      <xdr:colOff>0</xdr:colOff>
      <xdr:row>1421</xdr:row>
      <xdr:rowOff>0</xdr:rowOff>
    </xdr:to>
    <xdr:pic>
      <xdr:nvPicPr>
        <xdr:cNvPr id="3958" name="Имя " descr="Descr "/>
        <xdr:cNvPicPr>
          <a:picLocks noChangeAspect="1"/>
        </xdr:cNvPicPr>
      </xdr:nvPicPr>
      <xdr:blipFill>
        <a:blip xmlns:r="http://schemas.openxmlformats.org/officeDocument/2006/relationships" r:embed="rId352">
          <a:extLst>
            <a:ext uri="{28A0092B-C50C-407E-A947-70E740481C1C}">
              <a14:useLocalDpi xmlns:a14="http://schemas.microsoft.com/office/drawing/2010/main" val="0"/>
            </a:ext>
          </a:extLst>
        </a:blip>
        <a:srcRect/>
        <a:stretch>
          <a:fillRect/>
        </a:stretch>
      </xdr:blipFill>
      <xdr:spPr bwMode="auto">
        <a:xfrm>
          <a:off x="7993380" y="7650708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1426</xdr:row>
      <xdr:rowOff>0</xdr:rowOff>
    </xdr:from>
    <xdr:to>
      <xdr:col>5</xdr:col>
      <xdr:colOff>0</xdr:colOff>
      <xdr:row>1427</xdr:row>
      <xdr:rowOff>0</xdr:rowOff>
    </xdr:to>
    <xdr:pic>
      <xdr:nvPicPr>
        <xdr:cNvPr id="3959" name="Имя " descr="Descr "/>
        <xdr:cNvPicPr>
          <a:picLocks noChangeAspect="1"/>
        </xdr:cNvPicPr>
      </xdr:nvPicPr>
      <xdr:blipFill>
        <a:blip xmlns:r="http://schemas.openxmlformats.org/officeDocument/2006/relationships" r:embed="rId353">
          <a:extLst>
            <a:ext uri="{28A0092B-C50C-407E-A947-70E740481C1C}">
              <a14:useLocalDpi xmlns:a14="http://schemas.microsoft.com/office/drawing/2010/main" val="0"/>
            </a:ext>
          </a:extLst>
        </a:blip>
        <a:srcRect/>
        <a:stretch>
          <a:fillRect/>
        </a:stretch>
      </xdr:blipFill>
      <xdr:spPr bwMode="auto">
        <a:xfrm>
          <a:off x="7993380" y="768088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1431</xdr:row>
      <xdr:rowOff>0</xdr:rowOff>
    </xdr:from>
    <xdr:to>
      <xdr:col>5</xdr:col>
      <xdr:colOff>0</xdr:colOff>
      <xdr:row>1432</xdr:row>
      <xdr:rowOff>0</xdr:rowOff>
    </xdr:to>
    <xdr:pic>
      <xdr:nvPicPr>
        <xdr:cNvPr id="3960" name="Имя " descr="Descr "/>
        <xdr:cNvPicPr>
          <a:picLocks noChangeAspect="1"/>
        </xdr:cNvPicPr>
      </xdr:nvPicPr>
      <xdr:blipFill>
        <a:blip xmlns:r="http://schemas.openxmlformats.org/officeDocument/2006/relationships" r:embed="rId354">
          <a:extLst>
            <a:ext uri="{28A0092B-C50C-407E-A947-70E740481C1C}">
              <a14:useLocalDpi xmlns:a14="http://schemas.microsoft.com/office/drawing/2010/main" val="0"/>
            </a:ext>
          </a:extLst>
        </a:blip>
        <a:srcRect/>
        <a:stretch>
          <a:fillRect/>
        </a:stretch>
      </xdr:blipFill>
      <xdr:spPr bwMode="auto">
        <a:xfrm>
          <a:off x="7993380" y="771105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1436</xdr:row>
      <xdr:rowOff>0</xdr:rowOff>
    </xdr:from>
    <xdr:to>
      <xdr:col>5</xdr:col>
      <xdr:colOff>0</xdr:colOff>
      <xdr:row>1437</xdr:row>
      <xdr:rowOff>0</xdr:rowOff>
    </xdr:to>
    <xdr:pic>
      <xdr:nvPicPr>
        <xdr:cNvPr id="3961" name="Имя " descr="Descr "/>
        <xdr:cNvPicPr>
          <a:picLocks noChangeAspect="1"/>
        </xdr:cNvPicPr>
      </xdr:nvPicPr>
      <xdr:blipFill>
        <a:blip xmlns:r="http://schemas.openxmlformats.org/officeDocument/2006/relationships" r:embed="rId355">
          <a:extLst>
            <a:ext uri="{28A0092B-C50C-407E-A947-70E740481C1C}">
              <a14:useLocalDpi xmlns:a14="http://schemas.microsoft.com/office/drawing/2010/main" val="0"/>
            </a:ext>
          </a:extLst>
        </a:blip>
        <a:srcRect/>
        <a:stretch>
          <a:fillRect/>
        </a:stretch>
      </xdr:blipFill>
      <xdr:spPr bwMode="auto">
        <a:xfrm>
          <a:off x="7993380" y="7746263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1438</xdr:row>
      <xdr:rowOff>0</xdr:rowOff>
    </xdr:from>
    <xdr:to>
      <xdr:col>5</xdr:col>
      <xdr:colOff>0</xdr:colOff>
      <xdr:row>1439</xdr:row>
      <xdr:rowOff>0</xdr:rowOff>
    </xdr:to>
    <xdr:pic>
      <xdr:nvPicPr>
        <xdr:cNvPr id="3962" name="Имя " descr="Descr "/>
        <xdr:cNvPicPr>
          <a:picLocks noChangeAspect="1"/>
        </xdr:cNvPicPr>
      </xdr:nvPicPr>
      <xdr:blipFill>
        <a:blip xmlns:r="http://schemas.openxmlformats.org/officeDocument/2006/relationships" r:embed="rId356">
          <a:extLst>
            <a:ext uri="{28A0092B-C50C-407E-A947-70E740481C1C}">
              <a14:useLocalDpi xmlns:a14="http://schemas.microsoft.com/office/drawing/2010/main" val="0"/>
            </a:ext>
          </a:extLst>
        </a:blip>
        <a:srcRect/>
        <a:stretch>
          <a:fillRect/>
        </a:stretch>
      </xdr:blipFill>
      <xdr:spPr bwMode="auto">
        <a:xfrm>
          <a:off x="7993380" y="775632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1439</xdr:row>
      <xdr:rowOff>0</xdr:rowOff>
    </xdr:from>
    <xdr:to>
      <xdr:col>5</xdr:col>
      <xdr:colOff>0</xdr:colOff>
      <xdr:row>1440</xdr:row>
      <xdr:rowOff>0</xdr:rowOff>
    </xdr:to>
    <xdr:pic>
      <xdr:nvPicPr>
        <xdr:cNvPr id="3963" name="Имя " descr="Descr "/>
        <xdr:cNvPicPr>
          <a:picLocks noChangeAspect="1"/>
        </xdr:cNvPicPr>
      </xdr:nvPicPr>
      <xdr:blipFill>
        <a:blip xmlns:r="http://schemas.openxmlformats.org/officeDocument/2006/relationships" r:embed="rId357">
          <a:extLst>
            <a:ext uri="{28A0092B-C50C-407E-A947-70E740481C1C}">
              <a14:useLocalDpi xmlns:a14="http://schemas.microsoft.com/office/drawing/2010/main" val="0"/>
            </a:ext>
          </a:extLst>
        </a:blip>
        <a:srcRect/>
        <a:stretch>
          <a:fillRect/>
        </a:stretch>
      </xdr:blipFill>
      <xdr:spPr bwMode="auto">
        <a:xfrm>
          <a:off x="7993380" y="7761351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1442</xdr:row>
      <xdr:rowOff>0</xdr:rowOff>
    </xdr:from>
    <xdr:to>
      <xdr:col>5</xdr:col>
      <xdr:colOff>0</xdr:colOff>
      <xdr:row>1443</xdr:row>
      <xdr:rowOff>0</xdr:rowOff>
    </xdr:to>
    <xdr:pic>
      <xdr:nvPicPr>
        <xdr:cNvPr id="3964" name="Имя " descr="Descr "/>
        <xdr:cNvPicPr>
          <a:picLocks noChangeAspect="1"/>
        </xdr:cNvPicPr>
      </xdr:nvPicPr>
      <xdr:blipFill>
        <a:blip xmlns:r="http://schemas.openxmlformats.org/officeDocument/2006/relationships" r:embed="rId358">
          <a:extLst>
            <a:ext uri="{28A0092B-C50C-407E-A947-70E740481C1C}">
              <a14:useLocalDpi xmlns:a14="http://schemas.microsoft.com/office/drawing/2010/main" val="0"/>
            </a:ext>
          </a:extLst>
        </a:blip>
        <a:srcRect/>
        <a:stretch>
          <a:fillRect/>
        </a:stretch>
      </xdr:blipFill>
      <xdr:spPr bwMode="auto">
        <a:xfrm>
          <a:off x="7993380" y="7776438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1449</xdr:row>
      <xdr:rowOff>0</xdr:rowOff>
    </xdr:from>
    <xdr:to>
      <xdr:col>5</xdr:col>
      <xdr:colOff>0</xdr:colOff>
      <xdr:row>1450</xdr:row>
      <xdr:rowOff>0</xdr:rowOff>
    </xdr:to>
    <xdr:pic>
      <xdr:nvPicPr>
        <xdr:cNvPr id="3965" name="Имя " descr="Descr "/>
        <xdr:cNvPicPr>
          <a:picLocks noChangeAspect="1"/>
        </xdr:cNvPicPr>
      </xdr:nvPicPr>
      <xdr:blipFill>
        <a:blip xmlns:r="http://schemas.openxmlformats.org/officeDocument/2006/relationships" r:embed="rId359">
          <a:extLst>
            <a:ext uri="{28A0092B-C50C-407E-A947-70E740481C1C}">
              <a14:useLocalDpi xmlns:a14="http://schemas.microsoft.com/office/drawing/2010/main" val="0"/>
            </a:ext>
          </a:extLst>
        </a:blip>
        <a:srcRect/>
        <a:stretch>
          <a:fillRect/>
        </a:stretch>
      </xdr:blipFill>
      <xdr:spPr bwMode="auto">
        <a:xfrm>
          <a:off x="7993380" y="7811643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1457</xdr:row>
      <xdr:rowOff>0</xdr:rowOff>
    </xdr:from>
    <xdr:to>
      <xdr:col>5</xdr:col>
      <xdr:colOff>0</xdr:colOff>
      <xdr:row>1458</xdr:row>
      <xdr:rowOff>0</xdr:rowOff>
    </xdr:to>
    <xdr:pic>
      <xdr:nvPicPr>
        <xdr:cNvPr id="3966" name="Имя " descr="Descr "/>
        <xdr:cNvPicPr>
          <a:picLocks noChangeAspect="1"/>
        </xdr:cNvPicPr>
      </xdr:nvPicPr>
      <xdr:blipFill>
        <a:blip xmlns:r="http://schemas.openxmlformats.org/officeDocument/2006/relationships" r:embed="rId360">
          <a:extLst>
            <a:ext uri="{28A0092B-C50C-407E-A947-70E740481C1C}">
              <a14:useLocalDpi xmlns:a14="http://schemas.microsoft.com/office/drawing/2010/main" val="0"/>
            </a:ext>
          </a:extLst>
        </a:blip>
        <a:srcRect/>
        <a:stretch>
          <a:fillRect/>
        </a:stretch>
      </xdr:blipFill>
      <xdr:spPr bwMode="auto">
        <a:xfrm>
          <a:off x="7993380" y="785690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1458</xdr:row>
      <xdr:rowOff>0</xdr:rowOff>
    </xdr:from>
    <xdr:to>
      <xdr:col>5</xdr:col>
      <xdr:colOff>0</xdr:colOff>
      <xdr:row>1459</xdr:row>
      <xdr:rowOff>0</xdr:rowOff>
    </xdr:to>
    <xdr:pic>
      <xdr:nvPicPr>
        <xdr:cNvPr id="3967" name="Имя " descr="Descr "/>
        <xdr:cNvPicPr>
          <a:picLocks noChangeAspect="1"/>
        </xdr:cNvPicPr>
      </xdr:nvPicPr>
      <xdr:blipFill>
        <a:blip xmlns:r="http://schemas.openxmlformats.org/officeDocument/2006/relationships" r:embed="rId360">
          <a:extLst>
            <a:ext uri="{28A0092B-C50C-407E-A947-70E740481C1C}">
              <a14:useLocalDpi xmlns:a14="http://schemas.microsoft.com/office/drawing/2010/main" val="0"/>
            </a:ext>
          </a:extLst>
        </a:blip>
        <a:srcRect/>
        <a:stretch>
          <a:fillRect/>
        </a:stretch>
      </xdr:blipFill>
      <xdr:spPr bwMode="auto">
        <a:xfrm>
          <a:off x="7993380" y="7861935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1461</xdr:row>
      <xdr:rowOff>0</xdr:rowOff>
    </xdr:from>
    <xdr:to>
      <xdr:col>5</xdr:col>
      <xdr:colOff>0</xdr:colOff>
      <xdr:row>1462</xdr:row>
      <xdr:rowOff>0</xdr:rowOff>
    </xdr:to>
    <xdr:pic>
      <xdr:nvPicPr>
        <xdr:cNvPr id="3968" name="Имя " descr="Descr "/>
        <xdr:cNvPicPr>
          <a:picLocks noChangeAspect="1"/>
        </xdr:cNvPicPr>
      </xdr:nvPicPr>
      <xdr:blipFill>
        <a:blip xmlns:r="http://schemas.openxmlformats.org/officeDocument/2006/relationships" r:embed="rId361">
          <a:extLst>
            <a:ext uri="{28A0092B-C50C-407E-A947-70E740481C1C}">
              <a14:useLocalDpi xmlns:a14="http://schemas.microsoft.com/office/drawing/2010/main" val="0"/>
            </a:ext>
          </a:extLst>
        </a:blip>
        <a:srcRect/>
        <a:stretch>
          <a:fillRect/>
        </a:stretch>
      </xdr:blipFill>
      <xdr:spPr bwMode="auto">
        <a:xfrm>
          <a:off x="7993380" y="7877022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1466</xdr:row>
      <xdr:rowOff>0</xdr:rowOff>
    </xdr:from>
    <xdr:to>
      <xdr:col>5</xdr:col>
      <xdr:colOff>0</xdr:colOff>
      <xdr:row>1467</xdr:row>
      <xdr:rowOff>0</xdr:rowOff>
    </xdr:to>
    <xdr:pic>
      <xdr:nvPicPr>
        <xdr:cNvPr id="3969" name="Имя " descr="Descr "/>
        <xdr:cNvPicPr>
          <a:picLocks noChangeAspect="1"/>
        </xdr:cNvPicPr>
      </xdr:nvPicPr>
      <xdr:blipFill>
        <a:blip xmlns:r="http://schemas.openxmlformats.org/officeDocument/2006/relationships" r:embed="rId362">
          <a:extLst>
            <a:ext uri="{28A0092B-C50C-407E-A947-70E740481C1C}">
              <a14:useLocalDpi xmlns:a14="http://schemas.microsoft.com/office/drawing/2010/main" val="0"/>
            </a:ext>
          </a:extLst>
        </a:blip>
        <a:srcRect/>
        <a:stretch>
          <a:fillRect/>
        </a:stretch>
      </xdr:blipFill>
      <xdr:spPr bwMode="auto">
        <a:xfrm>
          <a:off x="7993380" y="790719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1467</xdr:row>
      <xdr:rowOff>0</xdr:rowOff>
    </xdr:from>
    <xdr:to>
      <xdr:col>5</xdr:col>
      <xdr:colOff>0</xdr:colOff>
      <xdr:row>1468</xdr:row>
      <xdr:rowOff>0</xdr:rowOff>
    </xdr:to>
    <xdr:pic>
      <xdr:nvPicPr>
        <xdr:cNvPr id="3970" name="Имя " descr="Descr "/>
        <xdr:cNvPicPr>
          <a:picLocks noChangeAspect="1"/>
        </xdr:cNvPicPr>
      </xdr:nvPicPr>
      <xdr:blipFill>
        <a:blip xmlns:r="http://schemas.openxmlformats.org/officeDocument/2006/relationships" r:embed="rId363">
          <a:extLst>
            <a:ext uri="{28A0092B-C50C-407E-A947-70E740481C1C}">
              <a14:useLocalDpi xmlns:a14="http://schemas.microsoft.com/office/drawing/2010/main" val="0"/>
            </a:ext>
          </a:extLst>
        </a:blip>
        <a:srcRect/>
        <a:stretch>
          <a:fillRect/>
        </a:stretch>
      </xdr:blipFill>
      <xdr:spPr bwMode="auto">
        <a:xfrm>
          <a:off x="7993380" y="7912227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1468</xdr:row>
      <xdr:rowOff>0</xdr:rowOff>
    </xdr:from>
    <xdr:to>
      <xdr:col>5</xdr:col>
      <xdr:colOff>0</xdr:colOff>
      <xdr:row>1469</xdr:row>
      <xdr:rowOff>0</xdr:rowOff>
    </xdr:to>
    <xdr:pic>
      <xdr:nvPicPr>
        <xdr:cNvPr id="3971" name="Имя " descr="Descr "/>
        <xdr:cNvPicPr>
          <a:picLocks noChangeAspect="1"/>
        </xdr:cNvPicPr>
      </xdr:nvPicPr>
      <xdr:blipFill>
        <a:blip xmlns:r="http://schemas.openxmlformats.org/officeDocument/2006/relationships" r:embed="rId364">
          <a:extLst>
            <a:ext uri="{28A0092B-C50C-407E-A947-70E740481C1C}">
              <a14:useLocalDpi xmlns:a14="http://schemas.microsoft.com/office/drawing/2010/main" val="0"/>
            </a:ext>
          </a:extLst>
        </a:blip>
        <a:srcRect/>
        <a:stretch>
          <a:fillRect/>
        </a:stretch>
      </xdr:blipFill>
      <xdr:spPr bwMode="auto">
        <a:xfrm>
          <a:off x="7993380" y="7917256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1472</xdr:row>
      <xdr:rowOff>0</xdr:rowOff>
    </xdr:from>
    <xdr:to>
      <xdr:col>5</xdr:col>
      <xdr:colOff>0</xdr:colOff>
      <xdr:row>1473</xdr:row>
      <xdr:rowOff>0</xdr:rowOff>
    </xdr:to>
    <xdr:pic>
      <xdr:nvPicPr>
        <xdr:cNvPr id="3972" name="Имя " descr="Descr "/>
        <xdr:cNvPicPr>
          <a:picLocks noChangeAspect="1"/>
        </xdr:cNvPicPr>
      </xdr:nvPicPr>
      <xdr:blipFill>
        <a:blip xmlns:r="http://schemas.openxmlformats.org/officeDocument/2006/relationships" r:embed="rId365">
          <a:extLst>
            <a:ext uri="{28A0092B-C50C-407E-A947-70E740481C1C}">
              <a14:useLocalDpi xmlns:a14="http://schemas.microsoft.com/office/drawing/2010/main" val="0"/>
            </a:ext>
          </a:extLst>
        </a:blip>
        <a:srcRect/>
        <a:stretch>
          <a:fillRect/>
        </a:stretch>
      </xdr:blipFill>
      <xdr:spPr bwMode="auto">
        <a:xfrm>
          <a:off x="7993380" y="7937373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1480</xdr:row>
      <xdr:rowOff>0</xdr:rowOff>
    </xdr:from>
    <xdr:to>
      <xdr:col>5</xdr:col>
      <xdr:colOff>0</xdr:colOff>
      <xdr:row>1481</xdr:row>
      <xdr:rowOff>0</xdr:rowOff>
    </xdr:to>
    <xdr:pic>
      <xdr:nvPicPr>
        <xdr:cNvPr id="3973" name="Имя " descr="Descr "/>
        <xdr:cNvPicPr>
          <a:picLocks noChangeAspect="1"/>
        </xdr:cNvPicPr>
      </xdr:nvPicPr>
      <xdr:blipFill>
        <a:blip xmlns:r="http://schemas.openxmlformats.org/officeDocument/2006/relationships" r:embed="rId366">
          <a:extLst>
            <a:ext uri="{28A0092B-C50C-407E-A947-70E740481C1C}">
              <a14:useLocalDpi xmlns:a14="http://schemas.microsoft.com/office/drawing/2010/main" val="0"/>
            </a:ext>
          </a:extLst>
        </a:blip>
        <a:srcRect/>
        <a:stretch>
          <a:fillRect/>
        </a:stretch>
      </xdr:blipFill>
      <xdr:spPr bwMode="auto">
        <a:xfrm>
          <a:off x="7993380" y="797760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1481</xdr:row>
      <xdr:rowOff>0</xdr:rowOff>
    </xdr:from>
    <xdr:to>
      <xdr:col>5</xdr:col>
      <xdr:colOff>0</xdr:colOff>
      <xdr:row>1482</xdr:row>
      <xdr:rowOff>0</xdr:rowOff>
    </xdr:to>
    <xdr:pic>
      <xdr:nvPicPr>
        <xdr:cNvPr id="3974" name="Имя " descr="Descr "/>
        <xdr:cNvPicPr>
          <a:picLocks noChangeAspect="1"/>
        </xdr:cNvPicPr>
      </xdr:nvPicPr>
      <xdr:blipFill>
        <a:blip xmlns:r="http://schemas.openxmlformats.org/officeDocument/2006/relationships" r:embed="rId367">
          <a:extLst>
            <a:ext uri="{28A0092B-C50C-407E-A947-70E740481C1C}">
              <a14:useLocalDpi xmlns:a14="http://schemas.microsoft.com/office/drawing/2010/main" val="0"/>
            </a:ext>
          </a:extLst>
        </a:blip>
        <a:srcRect/>
        <a:stretch>
          <a:fillRect/>
        </a:stretch>
      </xdr:blipFill>
      <xdr:spPr bwMode="auto">
        <a:xfrm>
          <a:off x="7993380" y="798263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1487</xdr:row>
      <xdr:rowOff>0</xdr:rowOff>
    </xdr:from>
    <xdr:to>
      <xdr:col>5</xdr:col>
      <xdr:colOff>0</xdr:colOff>
      <xdr:row>1488</xdr:row>
      <xdr:rowOff>0</xdr:rowOff>
    </xdr:to>
    <xdr:pic>
      <xdr:nvPicPr>
        <xdr:cNvPr id="3975" name="Имя " descr="Descr "/>
        <xdr:cNvPicPr>
          <a:picLocks noChangeAspect="1"/>
        </xdr:cNvPicPr>
      </xdr:nvPicPr>
      <xdr:blipFill>
        <a:blip xmlns:r="http://schemas.openxmlformats.org/officeDocument/2006/relationships" r:embed="rId368">
          <a:extLst>
            <a:ext uri="{28A0092B-C50C-407E-A947-70E740481C1C}">
              <a14:useLocalDpi xmlns:a14="http://schemas.microsoft.com/office/drawing/2010/main" val="0"/>
            </a:ext>
          </a:extLst>
        </a:blip>
        <a:srcRect/>
        <a:stretch>
          <a:fillRect/>
        </a:stretch>
      </xdr:blipFill>
      <xdr:spPr bwMode="auto">
        <a:xfrm>
          <a:off x="7993380" y="8022869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1488</xdr:row>
      <xdr:rowOff>0</xdr:rowOff>
    </xdr:from>
    <xdr:to>
      <xdr:col>5</xdr:col>
      <xdr:colOff>0</xdr:colOff>
      <xdr:row>1489</xdr:row>
      <xdr:rowOff>0</xdr:rowOff>
    </xdr:to>
    <xdr:pic>
      <xdr:nvPicPr>
        <xdr:cNvPr id="3976" name="Имя " descr="Descr "/>
        <xdr:cNvPicPr>
          <a:picLocks noChangeAspect="1"/>
        </xdr:cNvPicPr>
      </xdr:nvPicPr>
      <xdr:blipFill>
        <a:blip xmlns:r="http://schemas.openxmlformats.org/officeDocument/2006/relationships" r:embed="rId369">
          <a:extLst>
            <a:ext uri="{28A0092B-C50C-407E-A947-70E740481C1C}">
              <a14:useLocalDpi xmlns:a14="http://schemas.microsoft.com/office/drawing/2010/main" val="0"/>
            </a:ext>
          </a:extLst>
        </a:blip>
        <a:srcRect/>
        <a:stretch>
          <a:fillRect/>
        </a:stretch>
      </xdr:blipFill>
      <xdr:spPr bwMode="auto">
        <a:xfrm>
          <a:off x="7993380" y="8027898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1492</xdr:row>
      <xdr:rowOff>0</xdr:rowOff>
    </xdr:from>
    <xdr:to>
      <xdr:col>5</xdr:col>
      <xdr:colOff>0</xdr:colOff>
      <xdr:row>1493</xdr:row>
      <xdr:rowOff>0</xdr:rowOff>
    </xdr:to>
    <xdr:pic>
      <xdr:nvPicPr>
        <xdr:cNvPr id="3977" name="Имя " descr="Descr "/>
        <xdr:cNvPicPr>
          <a:picLocks noChangeAspect="1"/>
        </xdr:cNvPicPr>
      </xdr:nvPicPr>
      <xdr:blipFill>
        <a:blip xmlns:r="http://schemas.openxmlformats.org/officeDocument/2006/relationships" r:embed="rId370">
          <a:extLst>
            <a:ext uri="{28A0092B-C50C-407E-A947-70E740481C1C}">
              <a14:useLocalDpi xmlns:a14="http://schemas.microsoft.com/office/drawing/2010/main" val="0"/>
            </a:ext>
          </a:extLst>
        </a:blip>
        <a:srcRect/>
        <a:stretch>
          <a:fillRect/>
        </a:stretch>
      </xdr:blipFill>
      <xdr:spPr bwMode="auto">
        <a:xfrm>
          <a:off x="7993380" y="804801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1494</xdr:row>
      <xdr:rowOff>0</xdr:rowOff>
    </xdr:from>
    <xdr:to>
      <xdr:col>5</xdr:col>
      <xdr:colOff>0</xdr:colOff>
      <xdr:row>1495</xdr:row>
      <xdr:rowOff>0</xdr:rowOff>
    </xdr:to>
    <xdr:pic>
      <xdr:nvPicPr>
        <xdr:cNvPr id="3978" name="Имя " descr="Descr "/>
        <xdr:cNvPicPr>
          <a:picLocks noChangeAspect="1"/>
        </xdr:cNvPicPr>
      </xdr:nvPicPr>
      <xdr:blipFill>
        <a:blip xmlns:r="http://schemas.openxmlformats.org/officeDocument/2006/relationships" r:embed="rId371">
          <a:extLst>
            <a:ext uri="{28A0092B-C50C-407E-A947-70E740481C1C}">
              <a14:useLocalDpi xmlns:a14="http://schemas.microsoft.com/office/drawing/2010/main" val="0"/>
            </a:ext>
          </a:extLst>
        </a:blip>
        <a:srcRect/>
        <a:stretch>
          <a:fillRect/>
        </a:stretch>
      </xdr:blipFill>
      <xdr:spPr bwMode="auto">
        <a:xfrm>
          <a:off x="7993380" y="805807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1499</xdr:row>
      <xdr:rowOff>0</xdr:rowOff>
    </xdr:from>
    <xdr:to>
      <xdr:col>5</xdr:col>
      <xdr:colOff>0</xdr:colOff>
      <xdr:row>1500</xdr:row>
      <xdr:rowOff>0</xdr:rowOff>
    </xdr:to>
    <xdr:pic>
      <xdr:nvPicPr>
        <xdr:cNvPr id="3979" name="Имя " descr="Descr "/>
        <xdr:cNvPicPr>
          <a:picLocks noChangeAspect="1"/>
        </xdr:cNvPicPr>
      </xdr:nvPicPr>
      <xdr:blipFill>
        <a:blip xmlns:r="http://schemas.openxmlformats.org/officeDocument/2006/relationships" r:embed="rId372">
          <a:extLst>
            <a:ext uri="{28A0092B-C50C-407E-A947-70E740481C1C}">
              <a14:useLocalDpi xmlns:a14="http://schemas.microsoft.com/office/drawing/2010/main" val="0"/>
            </a:ext>
          </a:extLst>
        </a:blip>
        <a:srcRect/>
        <a:stretch>
          <a:fillRect/>
        </a:stretch>
      </xdr:blipFill>
      <xdr:spPr bwMode="auto">
        <a:xfrm>
          <a:off x="7993380" y="808321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1502</xdr:row>
      <xdr:rowOff>0</xdr:rowOff>
    </xdr:from>
    <xdr:to>
      <xdr:col>5</xdr:col>
      <xdr:colOff>0</xdr:colOff>
      <xdr:row>1503</xdr:row>
      <xdr:rowOff>0</xdr:rowOff>
    </xdr:to>
    <xdr:pic>
      <xdr:nvPicPr>
        <xdr:cNvPr id="3980" name="Имя " descr="Descr "/>
        <xdr:cNvPicPr>
          <a:picLocks noChangeAspect="1"/>
        </xdr:cNvPicPr>
      </xdr:nvPicPr>
      <xdr:blipFill>
        <a:blip xmlns:r="http://schemas.openxmlformats.org/officeDocument/2006/relationships" r:embed="rId373">
          <a:extLst>
            <a:ext uri="{28A0092B-C50C-407E-A947-70E740481C1C}">
              <a14:useLocalDpi xmlns:a14="http://schemas.microsoft.com/office/drawing/2010/main" val="0"/>
            </a:ext>
          </a:extLst>
        </a:blip>
        <a:srcRect/>
        <a:stretch>
          <a:fillRect/>
        </a:stretch>
      </xdr:blipFill>
      <xdr:spPr bwMode="auto">
        <a:xfrm>
          <a:off x="7993380" y="809830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1508</xdr:row>
      <xdr:rowOff>0</xdr:rowOff>
    </xdr:from>
    <xdr:to>
      <xdr:col>5</xdr:col>
      <xdr:colOff>0</xdr:colOff>
      <xdr:row>1509</xdr:row>
      <xdr:rowOff>0</xdr:rowOff>
    </xdr:to>
    <xdr:pic>
      <xdr:nvPicPr>
        <xdr:cNvPr id="3981" name="Имя " descr="Descr "/>
        <xdr:cNvPicPr>
          <a:picLocks noChangeAspect="1"/>
        </xdr:cNvPicPr>
      </xdr:nvPicPr>
      <xdr:blipFill>
        <a:blip xmlns:r="http://schemas.openxmlformats.org/officeDocument/2006/relationships" r:embed="rId374">
          <a:extLst>
            <a:ext uri="{28A0092B-C50C-407E-A947-70E740481C1C}">
              <a14:useLocalDpi xmlns:a14="http://schemas.microsoft.com/office/drawing/2010/main" val="0"/>
            </a:ext>
          </a:extLst>
        </a:blip>
        <a:srcRect/>
        <a:stretch>
          <a:fillRect/>
        </a:stretch>
      </xdr:blipFill>
      <xdr:spPr bwMode="auto">
        <a:xfrm>
          <a:off x="7993380" y="813351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1510</xdr:row>
      <xdr:rowOff>0</xdr:rowOff>
    </xdr:from>
    <xdr:to>
      <xdr:col>5</xdr:col>
      <xdr:colOff>0</xdr:colOff>
      <xdr:row>1511</xdr:row>
      <xdr:rowOff>0</xdr:rowOff>
    </xdr:to>
    <xdr:pic>
      <xdr:nvPicPr>
        <xdr:cNvPr id="3983" name="Имя " descr="Descr "/>
        <xdr:cNvPicPr>
          <a:picLocks noChangeAspect="1"/>
        </xdr:cNvPicPr>
      </xdr:nvPicPr>
      <xdr:blipFill>
        <a:blip xmlns:r="http://schemas.openxmlformats.org/officeDocument/2006/relationships" r:embed="rId375">
          <a:extLst>
            <a:ext uri="{28A0092B-C50C-407E-A947-70E740481C1C}">
              <a14:useLocalDpi xmlns:a14="http://schemas.microsoft.com/office/drawing/2010/main" val="0"/>
            </a:ext>
          </a:extLst>
        </a:blip>
        <a:srcRect/>
        <a:stretch>
          <a:fillRect/>
        </a:stretch>
      </xdr:blipFill>
      <xdr:spPr bwMode="auto">
        <a:xfrm>
          <a:off x="7993380" y="815865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1512</xdr:row>
      <xdr:rowOff>0</xdr:rowOff>
    </xdr:from>
    <xdr:to>
      <xdr:col>5</xdr:col>
      <xdr:colOff>0</xdr:colOff>
      <xdr:row>1513</xdr:row>
      <xdr:rowOff>0</xdr:rowOff>
    </xdr:to>
    <xdr:pic>
      <xdr:nvPicPr>
        <xdr:cNvPr id="3984" name="Имя " descr="Descr "/>
        <xdr:cNvPicPr>
          <a:picLocks noChangeAspect="1"/>
        </xdr:cNvPicPr>
      </xdr:nvPicPr>
      <xdr:blipFill>
        <a:blip xmlns:r="http://schemas.openxmlformats.org/officeDocument/2006/relationships" r:embed="rId376">
          <a:extLst>
            <a:ext uri="{28A0092B-C50C-407E-A947-70E740481C1C}">
              <a14:useLocalDpi xmlns:a14="http://schemas.microsoft.com/office/drawing/2010/main" val="0"/>
            </a:ext>
          </a:extLst>
        </a:blip>
        <a:srcRect/>
        <a:stretch>
          <a:fillRect/>
        </a:stretch>
      </xdr:blipFill>
      <xdr:spPr bwMode="auto">
        <a:xfrm>
          <a:off x="7993380" y="817374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1516</xdr:row>
      <xdr:rowOff>0</xdr:rowOff>
    </xdr:from>
    <xdr:to>
      <xdr:col>5</xdr:col>
      <xdr:colOff>0</xdr:colOff>
      <xdr:row>1517</xdr:row>
      <xdr:rowOff>0</xdr:rowOff>
    </xdr:to>
    <xdr:pic>
      <xdr:nvPicPr>
        <xdr:cNvPr id="3985" name="Имя " descr="Descr "/>
        <xdr:cNvPicPr>
          <a:picLocks noChangeAspect="1"/>
        </xdr:cNvPicPr>
      </xdr:nvPicPr>
      <xdr:blipFill>
        <a:blip xmlns:r="http://schemas.openxmlformats.org/officeDocument/2006/relationships" r:embed="rId377">
          <a:extLst>
            <a:ext uri="{28A0092B-C50C-407E-A947-70E740481C1C}">
              <a14:useLocalDpi xmlns:a14="http://schemas.microsoft.com/office/drawing/2010/main" val="0"/>
            </a:ext>
          </a:extLst>
        </a:blip>
        <a:srcRect/>
        <a:stretch>
          <a:fillRect/>
        </a:stretch>
      </xdr:blipFill>
      <xdr:spPr bwMode="auto">
        <a:xfrm>
          <a:off x="7993380" y="8193862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1520</xdr:row>
      <xdr:rowOff>0</xdr:rowOff>
    </xdr:from>
    <xdr:to>
      <xdr:col>5</xdr:col>
      <xdr:colOff>0</xdr:colOff>
      <xdr:row>1521</xdr:row>
      <xdr:rowOff>0</xdr:rowOff>
    </xdr:to>
    <xdr:pic>
      <xdr:nvPicPr>
        <xdr:cNvPr id="3986" name="Имя " descr="Descr "/>
        <xdr:cNvPicPr>
          <a:picLocks noChangeAspect="1"/>
        </xdr:cNvPicPr>
      </xdr:nvPicPr>
      <xdr:blipFill>
        <a:blip xmlns:r="http://schemas.openxmlformats.org/officeDocument/2006/relationships" r:embed="rId378">
          <a:extLst>
            <a:ext uri="{28A0092B-C50C-407E-A947-70E740481C1C}">
              <a14:useLocalDpi xmlns:a14="http://schemas.microsoft.com/office/drawing/2010/main" val="0"/>
            </a:ext>
          </a:extLst>
        </a:blip>
        <a:srcRect/>
        <a:stretch>
          <a:fillRect/>
        </a:stretch>
      </xdr:blipFill>
      <xdr:spPr bwMode="auto">
        <a:xfrm>
          <a:off x="7993380" y="821397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1524</xdr:row>
      <xdr:rowOff>0</xdr:rowOff>
    </xdr:from>
    <xdr:to>
      <xdr:col>5</xdr:col>
      <xdr:colOff>0</xdr:colOff>
      <xdr:row>1525</xdr:row>
      <xdr:rowOff>0</xdr:rowOff>
    </xdr:to>
    <xdr:pic>
      <xdr:nvPicPr>
        <xdr:cNvPr id="3987" name="Имя " descr="Descr "/>
        <xdr:cNvPicPr>
          <a:picLocks noChangeAspect="1"/>
        </xdr:cNvPicPr>
      </xdr:nvPicPr>
      <xdr:blipFill>
        <a:blip xmlns:r="http://schemas.openxmlformats.org/officeDocument/2006/relationships" r:embed="rId379">
          <a:extLst>
            <a:ext uri="{28A0092B-C50C-407E-A947-70E740481C1C}">
              <a14:useLocalDpi xmlns:a14="http://schemas.microsoft.com/office/drawing/2010/main" val="0"/>
            </a:ext>
          </a:extLst>
        </a:blip>
        <a:srcRect/>
        <a:stretch>
          <a:fillRect/>
        </a:stretch>
      </xdr:blipFill>
      <xdr:spPr bwMode="auto">
        <a:xfrm>
          <a:off x="7993380" y="823409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1529</xdr:row>
      <xdr:rowOff>0</xdr:rowOff>
    </xdr:from>
    <xdr:to>
      <xdr:col>5</xdr:col>
      <xdr:colOff>0</xdr:colOff>
      <xdr:row>1530</xdr:row>
      <xdr:rowOff>0</xdr:rowOff>
    </xdr:to>
    <xdr:pic>
      <xdr:nvPicPr>
        <xdr:cNvPr id="3988" name="Имя " descr="Descr "/>
        <xdr:cNvPicPr>
          <a:picLocks noChangeAspect="1"/>
        </xdr:cNvPicPr>
      </xdr:nvPicPr>
      <xdr:blipFill>
        <a:blip xmlns:r="http://schemas.openxmlformats.org/officeDocument/2006/relationships" r:embed="rId380">
          <a:extLst>
            <a:ext uri="{28A0092B-C50C-407E-A947-70E740481C1C}">
              <a14:useLocalDpi xmlns:a14="http://schemas.microsoft.com/office/drawing/2010/main" val="0"/>
            </a:ext>
          </a:extLst>
        </a:blip>
        <a:srcRect/>
        <a:stretch>
          <a:fillRect/>
        </a:stretch>
      </xdr:blipFill>
      <xdr:spPr bwMode="auto">
        <a:xfrm>
          <a:off x="7993380" y="8264271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1535</xdr:row>
      <xdr:rowOff>0</xdr:rowOff>
    </xdr:from>
    <xdr:to>
      <xdr:col>5</xdr:col>
      <xdr:colOff>0</xdr:colOff>
      <xdr:row>1536</xdr:row>
      <xdr:rowOff>0</xdr:rowOff>
    </xdr:to>
    <xdr:pic>
      <xdr:nvPicPr>
        <xdr:cNvPr id="3989" name="Имя " descr="Descr "/>
        <xdr:cNvPicPr>
          <a:picLocks noChangeAspect="1"/>
        </xdr:cNvPicPr>
      </xdr:nvPicPr>
      <xdr:blipFill>
        <a:blip xmlns:r="http://schemas.openxmlformats.org/officeDocument/2006/relationships" r:embed="rId381">
          <a:extLst>
            <a:ext uri="{28A0092B-C50C-407E-A947-70E740481C1C}">
              <a14:useLocalDpi xmlns:a14="http://schemas.microsoft.com/office/drawing/2010/main" val="0"/>
            </a:ext>
          </a:extLst>
        </a:blip>
        <a:srcRect/>
        <a:stretch>
          <a:fillRect/>
        </a:stretch>
      </xdr:blipFill>
      <xdr:spPr bwMode="auto">
        <a:xfrm>
          <a:off x="7993380" y="829947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1543</xdr:row>
      <xdr:rowOff>0</xdr:rowOff>
    </xdr:from>
    <xdr:to>
      <xdr:col>5</xdr:col>
      <xdr:colOff>0</xdr:colOff>
      <xdr:row>1544</xdr:row>
      <xdr:rowOff>0</xdr:rowOff>
    </xdr:to>
    <xdr:pic>
      <xdr:nvPicPr>
        <xdr:cNvPr id="3990" name="Имя " descr="Descr "/>
        <xdr:cNvPicPr>
          <a:picLocks noChangeAspect="1"/>
        </xdr:cNvPicPr>
      </xdr:nvPicPr>
      <xdr:blipFill>
        <a:blip xmlns:r="http://schemas.openxmlformats.org/officeDocument/2006/relationships" r:embed="rId382">
          <a:extLst>
            <a:ext uri="{28A0092B-C50C-407E-A947-70E740481C1C}">
              <a14:useLocalDpi xmlns:a14="http://schemas.microsoft.com/office/drawing/2010/main" val="0"/>
            </a:ext>
          </a:extLst>
        </a:blip>
        <a:srcRect/>
        <a:stretch>
          <a:fillRect/>
        </a:stretch>
      </xdr:blipFill>
      <xdr:spPr bwMode="auto">
        <a:xfrm>
          <a:off x="7993380" y="834976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1548</xdr:row>
      <xdr:rowOff>0</xdr:rowOff>
    </xdr:from>
    <xdr:to>
      <xdr:col>5</xdr:col>
      <xdr:colOff>0</xdr:colOff>
      <xdr:row>1549</xdr:row>
      <xdr:rowOff>0</xdr:rowOff>
    </xdr:to>
    <xdr:pic>
      <xdr:nvPicPr>
        <xdr:cNvPr id="3991" name="Имя " descr="Descr "/>
        <xdr:cNvPicPr>
          <a:picLocks noChangeAspect="1"/>
        </xdr:cNvPicPr>
      </xdr:nvPicPr>
      <xdr:blipFill>
        <a:blip xmlns:r="http://schemas.openxmlformats.org/officeDocument/2006/relationships" r:embed="rId383">
          <a:extLst>
            <a:ext uri="{28A0092B-C50C-407E-A947-70E740481C1C}">
              <a14:useLocalDpi xmlns:a14="http://schemas.microsoft.com/office/drawing/2010/main" val="0"/>
            </a:ext>
          </a:extLst>
        </a:blip>
        <a:srcRect/>
        <a:stretch>
          <a:fillRect/>
        </a:stretch>
      </xdr:blipFill>
      <xdr:spPr bwMode="auto">
        <a:xfrm>
          <a:off x="7993380" y="838497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1549</xdr:row>
      <xdr:rowOff>0</xdr:rowOff>
    </xdr:from>
    <xdr:to>
      <xdr:col>5</xdr:col>
      <xdr:colOff>0</xdr:colOff>
      <xdr:row>1550</xdr:row>
      <xdr:rowOff>0</xdr:rowOff>
    </xdr:to>
    <xdr:pic>
      <xdr:nvPicPr>
        <xdr:cNvPr id="3992" name="Имя " descr="Descr "/>
        <xdr:cNvPicPr>
          <a:picLocks noChangeAspect="1"/>
        </xdr:cNvPicPr>
      </xdr:nvPicPr>
      <xdr:blipFill>
        <a:blip xmlns:r="http://schemas.openxmlformats.org/officeDocument/2006/relationships" r:embed="rId384">
          <a:extLst>
            <a:ext uri="{28A0092B-C50C-407E-A947-70E740481C1C}">
              <a14:useLocalDpi xmlns:a14="http://schemas.microsoft.com/office/drawing/2010/main" val="0"/>
            </a:ext>
          </a:extLst>
        </a:blip>
        <a:srcRect/>
        <a:stretch>
          <a:fillRect/>
        </a:stretch>
      </xdr:blipFill>
      <xdr:spPr bwMode="auto">
        <a:xfrm>
          <a:off x="7993380" y="8390001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1554</xdr:row>
      <xdr:rowOff>0</xdr:rowOff>
    </xdr:from>
    <xdr:to>
      <xdr:col>5</xdr:col>
      <xdr:colOff>0</xdr:colOff>
      <xdr:row>1555</xdr:row>
      <xdr:rowOff>0</xdr:rowOff>
    </xdr:to>
    <xdr:pic>
      <xdr:nvPicPr>
        <xdr:cNvPr id="3994" name="Имя " descr="Descr "/>
        <xdr:cNvPicPr>
          <a:picLocks noChangeAspect="1"/>
        </xdr:cNvPicPr>
      </xdr:nvPicPr>
      <xdr:blipFill>
        <a:blip xmlns:r="http://schemas.openxmlformats.org/officeDocument/2006/relationships" r:embed="rId385">
          <a:extLst>
            <a:ext uri="{28A0092B-C50C-407E-A947-70E740481C1C}">
              <a14:useLocalDpi xmlns:a14="http://schemas.microsoft.com/office/drawing/2010/main" val="0"/>
            </a:ext>
          </a:extLst>
        </a:blip>
        <a:srcRect/>
        <a:stretch>
          <a:fillRect/>
        </a:stretch>
      </xdr:blipFill>
      <xdr:spPr bwMode="auto">
        <a:xfrm>
          <a:off x="7993380" y="8420176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1556</xdr:row>
      <xdr:rowOff>0</xdr:rowOff>
    </xdr:from>
    <xdr:to>
      <xdr:col>5</xdr:col>
      <xdr:colOff>0</xdr:colOff>
      <xdr:row>1557</xdr:row>
      <xdr:rowOff>0</xdr:rowOff>
    </xdr:to>
    <xdr:pic>
      <xdr:nvPicPr>
        <xdr:cNvPr id="3995" name="Имя " descr="Descr "/>
        <xdr:cNvPicPr>
          <a:picLocks noChangeAspect="1"/>
        </xdr:cNvPicPr>
      </xdr:nvPicPr>
      <xdr:blipFill>
        <a:blip xmlns:r="http://schemas.openxmlformats.org/officeDocument/2006/relationships" r:embed="rId386">
          <a:extLst>
            <a:ext uri="{28A0092B-C50C-407E-A947-70E740481C1C}">
              <a14:useLocalDpi xmlns:a14="http://schemas.microsoft.com/office/drawing/2010/main" val="0"/>
            </a:ext>
          </a:extLst>
        </a:blip>
        <a:srcRect/>
        <a:stretch>
          <a:fillRect/>
        </a:stretch>
      </xdr:blipFill>
      <xdr:spPr bwMode="auto">
        <a:xfrm>
          <a:off x="7993380" y="8440293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1557</xdr:row>
      <xdr:rowOff>0</xdr:rowOff>
    </xdr:from>
    <xdr:to>
      <xdr:col>5</xdr:col>
      <xdr:colOff>0</xdr:colOff>
      <xdr:row>1558</xdr:row>
      <xdr:rowOff>0</xdr:rowOff>
    </xdr:to>
    <xdr:pic>
      <xdr:nvPicPr>
        <xdr:cNvPr id="3996" name="Имя " descr="Descr "/>
        <xdr:cNvPicPr>
          <a:picLocks noChangeAspect="1"/>
        </xdr:cNvPicPr>
      </xdr:nvPicPr>
      <xdr:blipFill>
        <a:blip xmlns:r="http://schemas.openxmlformats.org/officeDocument/2006/relationships" r:embed="rId387">
          <a:extLst>
            <a:ext uri="{28A0092B-C50C-407E-A947-70E740481C1C}">
              <a14:useLocalDpi xmlns:a14="http://schemas.microsoft.com/office/drawing/2010/main" val="0"/>
            </a:ext>
          </a:extLst>
        </a:blip>
        <a:srcRect/>
        <a:stretch>
          <a:fillRect/>
        </a:stretch>
      </xdr:blipFill>
      <xdr:spPr bwMode="auto">
        <a:xfrm>
          <a:off x="7993380" y="8445322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1561</xdr:row>
      <xdr:rowOff>0</xdr:rowOff>
    </xdr:from>
    <xdr:to>
      <xdr:col>5</xdr:col>
      <xdr:colOff>0</xdr:colOff>
      <xdr:row>1562</xdr:row>
      <xdr:rowOff>0</xdr:rowOff>
    </xdr:to>
    <xdr:pic>
      <xdr:nvPicPr>
        <xdr:cNvPr id="3997" name="Имя " descr="Descr "/>
        <xdr:cNvPicPr>
          <a:picLocks noChangeAspect="1"/>
        </xdr:cNvPicPr>
      </xdr:nvPicPr>
      <xdr:blipFill>
        <a:blip xmlns:r="http://schemas.openxmlformats.org/officeDocument/2006/relationships" r:embed="rId388">
          <a:extLst>
            <a:ext uri="{28A0092B-C50C-407E-A947-70E740481C1C}">
              <a14:useLocalDpi xmlns:a14="http://schemas.microsoft.com/office/drawing/2010/main" val="0"/>
            </a:ext>
          </a:extLst>
        </a:blip>
        <a:srcRect/>
        <a:stretch>
          <a:fillRect/>
        </a:stretch>
      </xdr:blipFill>
      <xdr:spPr bwMode="auto">
        <a:xfrm>
          <a:off x="7993380" y="846543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1571</xdr:row>
      <xdr:rowOff>0</xdr:rowOff>
    </xdr:from>
    <xdr:to>
      <xdr:col>5</xdr:col>
      <xdr:colOff>0</xdr:colOff>
      <xdr:row>1572</xdr:row>
      <xdr:rowOff>0</xdr:rowOff>
    </xdr:to>
    <xdr:pic>
      <xdr:nvPicPr>
        <xdr:cNvPr id="3998" name="Имя " descr="Descr "/>
        <xdr:cNvPicPr>
          <a:picLocks noChangeAspect="1"/>
        </xdr:cNvPicPr>
      </xdr:nvPicPr>
      <xdr:blipFill>
        <a:blip xmlns:r="http://schemas.openxmlformats.org/officeDocument/2006/relationships" r:embed="rId389">
          <a:extLst>
            <a:ext uri="{28A0092B-C50C-407E-A947-70E740481C1C}">
              <a14:useLocalDpi xmlns:a14="http://schemas.microsoft.com/office/drawing/2010/main" val="0"/>
            </a:ext>
          </a:extLst>
        </a:blip>
        <a:srcRect/>
        <a:stretch>
          <a:fillRect/>
        </a:stretch>
      </xdr:blipFill>
      <xdr:spPr bwMode="auto">
        <a:xfrm>
          <a:off x="7993380" y="8515731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1582</xdr:row>
      <xdr:rowOff>0</xdr:rowOff>
    </xdr:from>
    <xdr:to>
      <xdr:col>5</xdr:col>
      <xdr:colOff>0</xdr:colOff>
      <xdr:row>1583</xdr:row>
      <xdr:rowOff>0</xdr:rowOff>
    </xdr:to>
    <xdr:pic>
      <xdr:nvPicPr>
        <xdr:cNvPr id="3999" name="Имя " descr="Descr "/>
        <xdr:cNvPicPr>
          <a:picLocks noChangeAspect="1"/>
        </xdr:cNvPicPr>
      </xdr:nvPicPr>
      <xdr:blipFill>
        <a:blip xmlns:r="http://schemas.openxmlformats.org/officeDocument/2006/relationships" r:embed="rId390">
          <a:extLst>
            <a:ext uri="{28A0092B-C50C-407E-A947-70E740481C1C}">
              <a14:useLocalDpi xmlns:a14="http://schemas.microsoft.com/office/drawing/2010/main" val="0"/>
            </a:ext>
          </a:extLst>
        </a:blip>
        <a:srcRect/>
        <a:stretch>
          <a:fillRect/>
        </a:stretch>
      </xdr:blipFill>
      <xdr:spPr bwMode="auto">
        <a:xfrm>
          <a:off x="7993380" y="8571052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1585</xdr:row>
      <xdr:rowOff>0</xdr:rowOff>
    </xdr:from>
    <xdr:to>
      <xdr:col>5</xdr:col>
      <xdr:colOff>0</xdr:colOff>
      <xdr:row>1586</xdr:row>
      <xdr:rowOff>0</xdr:rowOff>
    </xdr:to>
    <xdr:pic>
      <xdr:nvPicPr>
        <xdr:cNvPr id="4000" name="Имя " descr="Descr "/>
        <xdr:cNvPicPr>
          <a:picLocks noChangeAspect="1"/>
        </xdr:cNvPicPr>
      </xdr:nvPicPr>
      <xdr:blipFill>
        <a:blip xmlns:r="http://schemas.openxmlformats.org/officeDocument/2006/relationships" r:embed="rId391">
          <a:extLst>
            <a:ext uri="{28A0092B-C50C-407E-A947-70E740481C1C}">
              <a14:useLocalDpi xmlns:a14="http://schemas.microsoft.com/office/drawing/2010/main" val="0"/>
            </a:ext>
          </a:extLst>
        </a:blip>
        <a:srcRect/>
        <a:stretch>
          <a:fillRect/>
        </a:stretch>
      </xdr:blipFill>
      <xdr:spPr bwMode="auto">
        <a:xfrm>
          <a:off x="7993380" y="858613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1587</xdr:row>
      <xdr:rowOff>0</xdr:rowOff>
    </xdr:from>
    <xdr:to>
      <xdr:col>5</xdr:col>
      <xdr:colOff>0</xdr:colOff>
      <xdr:row>1588</xdr:row>
      <xdr:rowOff>0</xdr:rowOff>
    </xdr:to>
    <xdr:pic>
      <xdr:nvPicPr>
        <xdr:cNvPr id="4001" name="Имя " descr="Descr "/>
        <xdr:cNvPicPr>
          <a:picLocks noChangeAspect="1"/>
        </xdr:cNvPicPr>
      </xdr:nvPicPr>
      <xdr:blipFill>
        <a:blip xmlns:r="http://schemas.openxmlformats.org/officeDocument/2006/relationships" r:embed="rId392">
          <a:extLst>
            <a:ext uri="{28A0092B-C50C-407E-A947-70E740481C1C}">
              <a14:useLocalDpi xmlns:a14="http://schemas.microsoft.com/office/drawing/2010/main" val="0"/>
            </a:ext>
          </a:extLst>
        </a:blip>
        <a:srcRect/>
        <a:stretch>
          <a:fillRect/>
        </a:stretch>
      </xdr:blipFill>
      <xdr:spPr bwMode="auto">
        <a:xfrm>
          <a:off x="7993380" y="859619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1588</xdr:row>
      <xdr:rowOff>0</xdr:rowOff>
    </xdr:from>
    <xdr:to>
      <xdr:col>5</xdr:col>
      <xdr:colOff>0</xdr:colOff>
      <xdr:row>1589</xdr:row>
      <xdr:rowOff>0</xdr:rowOff>
    </xdr:to>
    <xdr:pic>
      <xdr:nvPicPr>
        <xdr:cNvPr id="4002" name="Имя " descr="Descr "/>
        <xdr:cNvPicPr>
          <a:picLocks noChangeAspect="1"/>
        </xdr:cNvPicPr>
      </xdr:nvPicPr>
      <xdr:blipFill>
        <a:blip xmlns:r="http://schemas.openxmlformats.org/officeDocument/2006/relationships" r:embed="rId393">
          <a:extLst>
            <a:ext uri="{28A0092B-C50C-407E-A947-70E740481C1C}">
              <a14:useLocalDpi xmlns:a14="http://schemas.microsoft.com/office/drawing/2010/main" val="0"/>
            </a:ext>
          </a:extLst>
        </a:blip>
        <a:srcRect/>
        <a:stretch>
          <a:fillRect/>
        </a:stretch>
      </xdr:blipFill>
      <xdr:spPr bwMode="auto">
        <a:xfrm>
          <a:off x="7993380" y="860122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1589</xdr:row>
      <xdr:rowOff>0</xdr:rowOff>
    </xdr:from>
    <xdr:to>
      <xdr:col>5</xdr:col>
      <xdr:colOff>0</xdr:colOff>
      <xdr:row>1590</xdr:row>
      <xdr:rowOff>0</xdr:rowOff>
    </xdr:to>
    <xdr:pic>
      <xdr:nvPicPr>
        <xdr:cNvPr id="4003" name="Имя " descr="Descr "/>
        <xdr:cNvPicPr>
          <a:picLocks noChangeAspect="1"/>
        </xdr:cNvPicPr>
      </xdr:nvPicPr>
      <xdr:blipFill>
        <a:blip xmlns:r="http://schemas.openxmlformats.org/officeDocument/2006/relationships" r:embed="rId394">
          <a:extLst>
            <a:ext uri="{28A0092B-C50C-407E-A947-70E740481C1C}">
              <a14:useLocalDpi xmlns:a14="http://schemas.microsoft.com/office/drawing/2010/main" val="0"/>
            </a:ext>
          </a:extLst>
        </a:blip>
        <a:srcRect/>
        <a:stretch>
          <a:fillRect/>
        </a:stretch>
      </xdr:blipFill>
      <xdr:spPr bwMode="auto">
        <a:xfrm>
          <a:off x="7993380" y="861128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1590</xdr:row>
      <xdr:rowOff>0</xdr:rowOff>
    </xdr:from>
    <xdr:to>
      <xdr:col>5</xdr:col>
      <xdr:colOff>0</xdr:colOff>
      <xdr:row>1591</xdr:row>
      <xdr:rowOff>0</xdr:rowOff>
    </xdr:to>
    <xdr:pic>
      <xdr:nvPicPr>
        <xdr:cNvPr id="4004" name="Имя " descr="Descr "/>
        <xdr:cNvPicPr>
          <a:picLocks noChangeAspect="1"/>
        </xdr:cNvPicPr>
      </xdr:nvPicPr>
      <xdr:blipFill>
        <a:blip xmlns:r="http://schemas.openxmlformats.org/officeDocument/2006/relationships" r:embed="rId395">
          <a:extLst>
            <a:ext uri="{28A0092B-C50C-407E-A947-70E740481C1C}">
              <a14:useLocalDpi xmlns:a14="http://schemas.microsoft.com/office/drawing/2010/main" val="0"/>
            </a:ext>
          </a:extLst>
        </a:blip>
        <a:srcRect/>
        <a:stretch>
          <a:fillRect/>
        </a:stretch>
      </xdr:blipFill>
      <xdr:spPr bwMode="auto">
        <a:xfrm>
          <a:off x="7993380" y="8616315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1597</xdr:row>
      <xdr:rowOff>0</xdr:rowOff>
    </xdr:from>
    <xdr:to>
      <xdr:col>5</xdr:col>
      <xdr:colOff>0</xdr:colOff>
      <xdr:row>1598</xdr:row>
      <xdr:rowOff>0</xdr:rowOff>
    </xdr:to>
    <xdr:pic>
      <xdr:nvPicPr>
        <xdr:cNvPr id="4005" name="Имя " descr="Descr "/>
        <xdr:cNvPicPr>
          <a:picLocks noChangeAspect="1"/>
        </xdr:cNvPicPr>
      </xdr:nvPicPr>
      <xdr:blipFill>
        <a:blip xmlns:r="http://schemas.openxmlformats.org/officeDocument/2006/relationships" r:embed="rId396">
          <a:extLst>
            <a:ext uri="{28A0092B-C50C-407E-A947-70E740481C1C}">
              <a14:useLocalDpi xmlns:a14="http://schemas.microsoft.com/office/drawing/2010/main" val="0"/>
            </a:ext>
          </a:extLst>
        </a:blip>
        <a:srcRect/>
        <a:stretch>
          <a:fillRect/>
        </a:stretch>
      </xdr:blipFill>
      <xdr:spPr bwMode="auto">
        <a:xfrm>
          <a:off x="7993380" y="866157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1598</xdr:row>
      <xdr:rowOff>0</xdr:rowOff>
    </xdr:from>
    <xdr:to>
      <xdr:col>5</xdr:col>
      <xdr:colOff>0</xdr:colOff>
      <xdr:row>1599</xdr:row>
      <xdr:rowOff>0</xdr:rowOff>
    </xdr:to>
    <xdr:pic>
      <xdr:nvPicPr>
        <xdr:cNvPr id="4006" name="Имя " descr="Descr "/>
        <xdr:cNvPicPr>
          <a:picLocks noChangeAspect="1"/>
        </xdr:cNvPicPr>
      </xdr:nvPicPr>
      <xdr:blipFill>
        <a:blip xmlns:r="http://schemas.openxmlformats.org/officeDocument/2006/relationships" r:embed="rId397">
          <a:extLst>
            <a:ext uri="{28A0092B-C50C-407E-A947-70E740481C1C}">
              <a14:useLocalDpi xmlns:a14="http://schemas.microsoft.com/office/drawing/2010/main" val="0"/>
            </a:ext>
          </a:extLst>
        </a:blip>
        <a:srcRect/>
        <a:stretch>
          <a:fillRect/>
        </a:stretch>
      </xdr:blipFill>
      <xdr:spPr bwMode="auto">
        <a:xfrm>
          <a:off x="7993380" y="8666607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1599</xdr:row>
      <xdr:rowOff>0</xdr:rowOff>
    </xdr:from>
    <xdr:to>
      <xdr:col>5</xdr:col>
      <xdr:colOff>0</xdr:colOff>
      <xdr:row>1600</xdr:row>
      <xdr:rowOff>0</xdr:rowOff>
    </xdr:to>
    <xdr:pic>
      <xdr:nvPicPr>
        <xdr:cNvPr id="4007" name="Имя " descr="Descr "/>
        <xdr:cNvPicPr>
          <a:picLocks noChangeAspect="1"/>
        </xdr:cNvPicPr>
      </xdr:nvPicPr>
      <xdr:blipFill>
        <a:blip xmlns:r="http://schemas.openxmlformats.org/officeDocument/2006/relationships" r:embed="rId398">
          <a:extLst>
            <a:ext uri="{28A0092B-C50C-407E-A947-70E740481C1C}">
              <a14:useLocalDpi xmlns:a14="http://schemas.microsoft.com/office/drawing/2010/main" val="0"/>
            </a:ext>
          </a:extLst>
        </a:blip>
        <a:srcRect/>
        <a:stretch>
          <a:fillRect/>
        </a:stretch>
      </xdr:blipFill>
      <xdr:spPr bwMode="auto">
        <a:xfrm>
          <a:off x="7993380" y="8671636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1601</xdr:row>
      <xdr:rowOff>0</xdr:rowOff>
    </xdr:from>
    <xdr:to>
      <xdr:col>5</xdr:col>
      <xdr:colOff>0</xdr:colOff>
      <xdr:row>1602</xdr:row>
      <xdr:rowOff>0</xdr:rowOff>
    </xdr:to>
    <xdr:pic>
      <xdr:nvPicPr>
        <xdr:cNvPr id="4008" name="Имя " descr="Descr "/>
        <xdr:cNvPicPr>
          <a:picLocks noChangeAspect="1"/>
        </xdr:cNvPicPr>
      </xdr:nvPicPr>
      <xdr:blipFill>
        <a:blip xmlns:r="http://schemas.openxmlformats.org/officeDocument/2006/relationships" r:embed="rId399">
          <a:extLst>
            <a:ext uri="{28A0092B-C50C-407E-A947-70E740481C1C}">
              <a14:useLocalDpi xmlns:a14="http://schemas.microsoft.com/office/drawing/2010/main" val="0"/>
            </a:ext>
          </a:extLst>
        </a:blip>
        <a:srcRect/>
        <a:stretch>
          <a:fillRect/>
        </a:stretch>
      </xdr:blipFill>
      <xdr:spPr bwMode="auto">
        <a:xfrm>
          <a:off x="7993380" y="8681694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1621</xdr:row>
      <xdr:rowOff>0</xdr:rowOff>
    </xdr:from>
    <xdr:to>
      <xdr:col>5</xdr:col>
      <xdr:colOff>0</xdr:colOff>
      <xdr:row>1622</xdr:row>
      <xdr:rowOff>0</xdr:rowOff>
    </xdr:to>
    <xdr:pic>
      <xdr:nvPicPr>
        <xdr:cNvPr id="4011" name="Имя " descr="Descr "/>
        <xdr:cNvPicPr>
          <a:picLocks noChangeAspect="1"/>
        </xdr:cNvPicPr>
      </xdr:nvPicPr>
      <xdr:blipFill>
        <a:blip xmlns:r="http://schemas.openxmlformats.org/officeDocument/2006/relationships" r:embed="rId400">
          <a:extLst>
            <a:ext uri="{28A0092B-C50C-407E-A947-70E740481C1C}">
              <a14:useLocalDpi xmlns:a14="http://schemas.microsoft.com/office/drawing/2010/main" val="0"/>
            </a:ext>
          </a:extLst>
        </a:blip>
        <a:srcRect/>
        <a:stretch>
          <a:fillRect/>
        </a:stretch>
      </xdr:blipFill>
      <xdr:spPr bwMode="auto">
        <a:xfrm>
          <a:off x="7993380" y="880239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1622</xdr:row>
      <xdr:rowOff>0</xdr:rowOff>
    </xdr:from>
    <xdr:to>
      <xdr:col>5</xdr:col>
      <xdr:colOff>0</xdr:colOff>
      <xdr:row>1623</xdr:row>
      <xdr:rowOff>0</xdr:rowOff>
    </xdr:to>
    <xdr:pic>
      <xdr:nvPicPr>
        <xdr:cNvPr id="4012" name="Имя " descr="Descr "/>
        <xdr:cNvPicPr>
          <a:picLocks noChangeAspect="1"/>
        </xdr:cNvPicPr>
      </xdr:nvPicPr>
      <xdr:blipFill>
        <a:blip xmlns:r="http://schemas.openxmlformats.org/officeDocument/2006/relationships" r:embed="rId401">
          <a:extLst>
            <a:ext uri="{28A0092B-C50C-407E-A947-70E740481C1C}">
              <a14:useLocalDpi xmlns:a14="http://schemas.microsoft.com/office/drawing/2010/main" val="0"/>
            </a:ext>
          </a:extLst>
        </a:blip>
        <a:srcRect/>
        <a:stretch>
          <a:fillRect/>
        </a:stretch>
      </xdr:blipFill>
      <xdr:spPr bwMode="auto">
        <a:xfrm>
          <a:off x="7993380" y="8807424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1624</xdr:row>
      <xdr:rowOff>0</xdr:rowOff>
    </xdr:from>
    <xdr:to>
      <xdr:col>5</xdr:col>
      <xdr:colOff>0</xdr:colOff>
      <xdr:row>1625</xdr:row>
      <xdr:rowOff>0</xdr:rowOff>
    </xdr:to>
    <xdr:pic>
      <xdr:nvPicPr>
        <xdr:cNvPr id="4013" name="Имя " descr="Descr "/>
        <xdr:cNvPicPr>
          <a:picLocks noChangeAspect="1"/>
        </xdr:cNvPicPr>
      </xdr:nvPicPr>
      <xdr:blipFill>
        <a:blip xmlns:r="http://schemas.openxmlformats.org/officeDocument/2006/relationships" r:embed="rId402">
          <a:extLst>
            <a:ext uri="{28A0092B-C50C-407E-A947-70E740481C1C}">
              <a14:useLocalDpi xmlns:a14="http://schemas.microsoft.com/office/drawing/2010/main" val="0"/>
            </a:ext>
          </a:extLst>
        </a:blip>
        <a:srcRect/>
        <a:stretch>
          <a:fillRect/>
        </a:stretch>
      </xdr:blipFill>
      <xdr:spPr bwMode="auto">
        <a:xfrm>
          <a:off x="7993380" y="8822512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1625</xdr:row>
      <xdr:rowOff>0</xdr:rowOff>
    </xdr:from>
    <xdr:to>
      <xdr:col>5</xdr:col>
      <xdr:colOff>0</xdr:colOff>
      <xdr:row>1626</xdr:row>
      <xdr:rowOff>0</xdr:rowOff>
    </xdr:to>
    <xdr:pic>
      <xdr:nvPicPr>
        <xdr:cNvPr id="4014" name="Имя " descr="Descr "/>
        <xdr:cNvPicPr>
          <a:picLocks noChangeAspect="1"/>
        </xdr:cNvPicPr>
      </xdr:nvPicPr>
      <xdr:blipFill>
        <a:blip xmlns:r="http://schemas.openxmlformats.org/officeDocument/2006/relationships" r:embed="rId403">
          <a:extLst>
            <a:ext uri="{28A0092B-C50C-407E-A947-70E740481C1C}">
              <a14:useLocalDpi xmlns:a14="http://schemas.microsoft.com/office/drawing/2010/main" val="0"/>
            </a:ext>
          </a:extLst>
        </a:blip>
        <a:srcRect/>
        <a:stretch>
          <a:fillRect/>
        </a:stretch>
      </xdr:blipFill>
      <xdr:spPr bwMode="auto">
        <a:xfrm>
          <a:off x="7993380" y="8827541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1627</xdr:row>
      <xdr:rowOff>0</xdr:rowOff>
    </xdr:from>
    <xdr:to>
      <xdr:col>5</xdr:col>
      <xdr:colOff>0</xdr:colOff>
      <xdr:row>1628</xdr:row>
      <xdr:rowOff>0</xdr:rowOff>
    </xdr:to>
    <xdr:pic>
      <xdr:nvPicPr>
        <xdr:cNvPr id="4015" name="Имя " descr="Descr "/>
        <xdr:cNvPicPr>
          <a:picLocks noChangeAspect="1"/>
        </xdr:cNvPicPr>
      </xdr:nvPicPr>
      <xdr:blipFill>
        <a:blip xmlns:r="http://schemas.openxmlformats.org/officeDocument/2006/relationships" r:embed="rId404">
          <a:extLst>
            <a:ext uri="{28A0092B-C50C-407E-A947-70E740481C1C}">
              <a14:useLocalDpi xmlns:a14="http://schemas.microsoft.com/office/drawing/2010/main" val="0"/>
            </a:ext>
          </a:extLst>
        </a:blip>
        <a:srcRect/>
        <a:stretch>
          <a:fillRect/>
        </a:stretch>
      </xdr:blipFill>
      <xdr:spPr bwMode="auto">
        <a:xfrm>
          <a:off x="7993380" y="883759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1628</xdr:row>
      <xdr:rowOff>0</xdr:rowOff>
    </xdr:from>
    <xdr:to>
      <xdr:col>5</xdr:col>
      <xdr:colOff>0</xdr:colOff>
      <xdr:row>1629</xdr:row>
      <xdr:rowOff>0</xdr:rowOff>
    </xdr:to>
    <xdr:pic>
      <xdr:nvPicPr>
        <xdr:cNvPr id="4016" name="Имя " descr="Descr "/>
        <xdr:cNvPicPr>
          <a:picLocks noChangeAspect="1"/>
        </xdr:cNvPicPr>
      </xdr:nvPicPr>
      <xdr:blipFill>
        <a:blip xmlns:r="http://schemas.openxmlformats.org/officeDocument/2006/relationships" r:embed="rId405">
          <a:extLst>
            <a:ext uri="{28A0092B-C50C-407E-A947-70E740481C1C}">
              <a14:useLocalDpi xmlns:a14="http://schemas.microsoft.com/office/drawing/2010/main" val="0"/>
            </a:ext>
          </a:extLst>
        </a:blip>
        <a:srcRect/>
        <a:stretch>
          <a:fillRect/>
        </a:stretch>
      </xdr:blipFill>
      <xdr:spPr bwMode="auto">
        <a:xfrm>
          <a:off x="7993380" y="884765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1635</xdr:row>
      <xdr:rowOff>0</xdr:rowOff>
    </xdr:from>
    <xdr:to>
      <xdr:col>5</xdr:col>
      <xdr:colOff>0</xdr:colOff>
      <xdr:row>1636</xdr:row>
      <xdr:rowOff>0</xdr:rowOff>
    </xdr:to>
    <xdr:pic>
      <xdr:nvPicPr>
        <xdr:cNvPr id="4017" name="Имя " descr="Descr "/>
        <xdr:cNvPicPr>
          <a:picLocks noChangeAspect="1"/>
        </xdr:cNvPicPr>
      </xdr:nvPicPr>
      <xdr:blipFill>
        <a:blip xmlns:r="http://schemas.openxmlformats.org/officeDocument/2006/relationships" r:embed="rId406">
          <a:extLst>
            <a:ext uri="{28A0092B-C50C-407E-A947-70E740481C1C}">
              <a14:useLocalDpi xmlns:a14="http://schemas.microsoft.com/office/drawing/2010/main" val="0"/>
            </a:ext>
          </a:extLst>
        </a:blip>
        <a:srcRect/>
        <a:stretch>
          <a:fillRect/>
        </a:stretch>
      </xdr:blipFill>
      <xdr:spPr bwMode="auto">
        <a:xfrm>
          <a:off x="7993380" y="8882862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1643</xdr:row>
      <xdr:rowOff>0</xdr:rowOff>
    </xdr:from>
    <xdr:to>
      <xdr:col>5</xdr:col>
      <xdr:colOff>0</xdr:colOff>
      <xdr:row>1644</xdr:row>
      <xdr:rowOff>0</xdr:rowOff>
    </xdr:to>
    <xdr:pic>
      <xdr:nvPicPr>
        <xdr:cNvPr id="4018" name="Имя " descr="Descr "/>
        <xdr:cNvPicPr>
          <a:picLocks noChangeAspect="1"/>
        </xdr:cNvPicPr>
      </xdr:nvPicPr>
      <xdr:blipFill>
        <a:blip xmlns:r="http://schemas.openxmlformats.org/officeDocument/2006/relationships" r:embed="rId407">
          <a:extLst>
            <a:ext uri="{28A0092B-C50C-407E-A947-70E740481C1C}">
              <a14:useLocalDpi xmlns:a14="http://schemas.microsoft.com/office/drawing/2010/main" val="0"/>
            </a:ext>
          </a:extLst>
        </a:blip>
        <a:srcRect/>
        <a:stretch>
          <a:fillRect/>
        </a:stretch>
      </xdr:blipFill>
      <xdr:spPr bwMode="auto">
        <a:xfrm>
          <a:off x="7993380" y="8923096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1646</xdr:row>
      <xdr:rowOff>0</xdr:rowOff>
    </xdr:from>
    <xdr:to>
      <xdr:col>5</xdr:col>
      <xdr:colOff>0</xdr:colOff>
      <xdr:row>1647</xdr:row>
      <xdr:rowOff>0</xdr:rowOff>
    </xdr:to>
    <xdr:pic>
      <xdr:nvPicPr>
        <xdr:cNvPr id="4019" name="Имя " descr="Descr "/>
        <xdr:cNvPicPr>
          <a:picLocks noChangeAspect="1"/>
        </xdr:cNvPicPr>
      </xdr:nvPicPr>
      <xdr:blipFill>
        <a:blip xmlns:r="http://schemas.openxmlformats.org/officeDocument/2006/relationships" r:embed="rId408">
          <a:extLst>
            <a:ext uri="{28A0092B-C50C-407E-A947-70E740481C1C}">
              <a14:useLocalDpi xmlns:a14="http://schemas.microsoft.com/office/drawing/2010/main" val="0"/>
            </a:ext>
          </a:extLst>
        </a:blip>
        <a:srcRect/>
        <a:stretch>
          <a:fillRect/>
        </a:stretch>
      </xdr:blipFill>
      <xdr:spPr bwMode="auto">
        <a:xfrm>
          <a:off x="7993380" y="893818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1649</xdr:row>
      <xdr:rowOff>0</xdr:rowOff>
    </xdr:from>
    <xdr:to>
      <xdr:col>5</xdr:col>
      <xdr:colOff>0</xdr:colOff>
      <xdr:row>1650</xdr:row>
      <xdr:rowOff>0</xdr:rowOff>
    </xdr:to>
    <xdr:pic>
      <xdr:nvPicPr>
        <xdr:cNvPr id="4020" name="Имя " descr="Descr "/>
        <xdr:cNvPicPr>
          <a:picLocks noChangeAspect="1"/>
        </xdr:cNvPicPr>
      </xdr:nvPicPr>
      <xdr:blipFill>
        <a:blip xmlns:r="http://schemas.openxmlformats.org/officeDocument/2006/relationships" r:embed="rId409">
          <a:extLst>
            <a:ext uri="{28A0092B-C50C-407E-A947-70E740481C1C}">
              <a14:useLocalDpi xmlns:a14="http://schemas.microsoft.com/office/drawing/2010/main" val="0"/>
            </a:ext>
          </a:extLst>
        </a:blip>
        <a:srcRect/>
        <a:stretch>
          <a:fillRect/>
        </a:stretch>
      </xdr:blipFill>
      <xdr:spPr bwMode="auto">
        <a:xfrm>
          <a:off x="7993380" y="8953271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1650</xdr:row>
      <xdr:rowOff>0</xdr:rowOff>
    </xdr:from>
    <xdr:to>
      <xdr:col>5</xdr:col>
      <xdr:colOff>0</xdr:colOff>
      <xdr:row>1651</xdr:row>
      <xdr:rowOff>0</xdr:rowOff>
    </xdr:to>
    <xdr:pic>
      <xdr:nvPicPr>
        <xdr:cNvPr id="4021" name="Имя " descr="Descr "/>
        <xdr:cNvPicPr>
          <a:picLocks noChangeAspect="1"/>
        </xdr:cNvPicPr>
      </xdr:nvPicPr>
      <xdr:blipFill>
        <a:blip xmlns:r="http://schemas.openxmlformats.org/officeDocument/2006/relationships" r:embed="rId410">
          <a:extLst>
            <a:ext uri="{28A0092B-C50C-407E-A947-70E740481C1C}">
              <a14:useLocalDpi xmlns:a14="http://schemas.microsoft.com/office/drawing/2010/main" val="0"/>
            </a:ext>
          </a:extLst>
        </a:blip>
        <a:srcRect/>
        <a:stretch>
          <a:fillRect/>
        </a:stretch>
      </xdr:blipFill>
      <xdr:spPr bwMode="auto">
        <a:xfrm>
          <a:off x="7993380" y="8958300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1652</xdr:row>
      <xdr:rowOff>0</xdr:rowOff>
    </xdr:from>
    <xdr:to>
      <xdr:col>5</xdr:col>
      <xdr:colOff>0</xdr:colOff>
      <xdr:row>1653</xdr:row>
      <xdr:rowOff>0</xdr:rowOff>
    </xdr:to>
    <xdr:pic>
      <xdr:nvPicPr>
        <xdr:cNvPr id="4022" name="Имя " descr="Descr "/>
        <xdr:cNvPicPr>
          <a:picLocks noChangeAspect="1"/>
        </xdr:cNvPicPr>
      </xdr:nvPicPr>
      <xdr:blipFill>
        <a:blip xmlns:r="http://schemas.openxmlformats.org/officeDocument/2006/relationships" r:embed="rId411">
          <a:extLst>
            <a:ext uri="{28A0092B-C50C-407E-A947-70E740481C1C}">
              <a14:useLocalDpi xmlns:a14="http://schemas.microsoft.com/office/drawing/2010/main" val="0"/>
            </a:ext>
          </a:extLst>
        </a:blip>
        <a:srcRect/>
        <a:stretch>
          <a:fillRect/>
        </a:stretch>
      </xdr:blipFill>
      <xdr:spPr bwMode="auto">
        <a:xfrm>
          <a:off x="7993380" y="896835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1653</xdr:row>
      <xdr:rowOff>0</xdr:rowOff>
    </xdr:from>
    <xdr:to>
      <xdr:col>5</xdr:col>
      <xdr:colOff>0</xdr:colOff>
      <xdr:row>1654</xdr:row>
      <xdr:rowOff>0</xdr:rowOff>
    </xdr:to>
    <xdr:pic>
      <xdr:nvPicPr>
        <xdr:cNvPr id="4023" name="Имя " descr="Descr "/>
        <xdr:cNvPicPr>
          <a:picLocks noChangeAspect="1"/>
        </xdr:cNvPicPr>
      </xdr:nvPicPr>
      <xdr:blipFill>
        <a:blip xmlns:r="http://schemas.openxmlformats.org/officeDocument/2006/relationships" r:embed="rId412">
          <a:extLst>
            <a:ext uri="{28A0092B-C50C-407E-A947-70E740481C1C}">
              <a14:useLocalDpi xmlns:a14="http://schemas.microsoft.com/office/drawing/2010/main" val="0"/>
            </a:ext>
          </a:extLst>
        </a:blip>
        <a:srcRect/>
        <a:stretch>
          <a:fillRect/>
        </a:stretch>
      </xdr:blipFill>
      <xdr:spPr bwMode="auto">
        <a:xfrm>
          <a:off x="7993380" y="897338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1654</xdr:row>
      <xdr:rowOff>0</xdr:rowOff>
    </xdr:from>
    <xdr:to>
      <xdr:col>5</xdr:col>
      <xdr:colOff>0</xdr:colOff>
      <xdr:row>1655</xdr:row>
      <xdr:rowOff>0</xdr:rowOff>
    </xdr:to>
    <xdr:pic>
      <xdr:nvPicPr>
        <xdr:cNvPr id="4024" name="Имя " descr="Descr "/>
        <xdr:cNvPicPr>
          <a:picLocks noChangeAspect="1"/>
        </xdr:cNvPicPr>
      </xdr:nvPicPr>
      <xdr:blipFill>
        <a:blip xmlns:r="http://schemas.openxmlformats.org/officeDocument/2006/relationships" r:embed="rId413">
          <a:extLst>
            <a:ext uri="{28A0092B-C50C-407E-A947-70E740481C1C}">
              <a14:useLocalDpi xmlns:a14="http://schemas.microsoft.com/office/drawing/2010/main" val="0"/>
            </a:ext>
          </a:extLst>
        </a:blip>
        <a:srcRect/>
        <a:stretch>
          <a:fillRect/>
        </a:stretch>
      </xdr:blipFill>
      <xdr:spPr bwMode="auto">
        <a:xfrm>
          <a:off x="7993380" y="898344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1656</xdr:row>
      <xdr:rowOff>0</xdr:rowOff>
    </xdr:from>
    <xdr:to>
      <xdr:col>5</xdr:col>
      <xdr:colOff>0</xdr:colOff>
      <xdr:row>1657</xdr:row>
      <xdr:rowOff>0</xdr:rowOff>
    </xdr:to>
    <xdr:pic>
      <xdr:nvPicPr>
        <xdr:cNvPr id="4025" name="Имя " descr="Descr "/>
        <xdr:cNvPicPr>
          <a:picLocks noChangeAspect="1"/>
        </xdr:cNvPicPr>
      </xdr:nvPicPr>
      <xdr:blipFill>
        <a:blip xmlns:r="http://schemas.openxmlformats.org/officeDocument/2006/relationships" r:embed="rId414">
          <a:extLst>
            <a:ext uri="{28A0092B-C50C-407E-A947-70E740481C1C}">
              <a14:useLocalDpi xmlns:a14="http://schemas.microsoft.com/office/drawing/2010/main" val="0"/>
            </a:ext>
          </a:extLst>
        </a:blip>
        <a:srcRect/>
        <a:stretch>
          <a:fillRect/>
        </a:stretch>
      </xdr:blipFill>
      <xdr:spPr bwMode="auto">
        <a:xfrm>
          <a:off x="7993380" y="8993505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1660</xdr:row>
      <xdr:rowOff>0</xdr:rowOff>
    </xdr:from>
    <xdr:to>
      <xdr:col>5</xdr:col>
      <xdr:colOff>0</xdr:colOff>
      <xdr:row>1661</xdr:row>
      <xdr:rowOff>0</xdr:rowOff>
    </xdr:to>
    <xdr:pic>
      <xdr:nvPicPr>
        <xdr:cNvPr id="4026" name="Имя " descr="Descr "/>
        <xdr:cNvPicPr>
          <a:picLocks noChangeAspect="1"/>
        </xdr:cNvPicPr>
      </xdr:nvPicPr>
      <xdr:blipFill>
        <a:blip xmlns:r="http://schemas.openxmlformats.org/officeDocument/2006/relationships" r:embed="rId415">
          <a:extLst>
            <a:ext uri="{28A0092B-C50C-407E-A947-70E740481C1C}">
              <a14:useLocalDpi xmlns:a14="http://schemas.microsoft.com/office/drawing/2010/main" val="0"/>
            </a:ext>
          </a:extLst>
        </a:blip>
        <a:srcRect/>
        <a:stretch>
          <a:fillRect/>
        </a:stretch>
      </xdr:blipFill>
      <xdr:spPr bwMode="auto">
        <a:xfrm>
          <a:off x="7993380" y="901362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1663</xdr:row>
      <xdr:rowOff>0</xdr:rowOff>
    </xdr:from>
    <xdr:to>
      <xdr:col>5</xdr:col>
      <xdr:colOff>0</xdr:colOff>
      <xdr:row>1664</xdr:row>
      <xdr:rowOff>0</xdr:rowOff>
    </xdr:to>
    <xdr:pic>
      <xdr:nvPicPr>
        <xdr:cNvPr id="4028" name="Имя " descr="Descr "/>
        <xdr:cNvPicPr>
          <a:picLocks noChangeAspect="1"/>
        </xdr:cNvPicPr>
      </xdr:nvPicPr>
      <xdr:blipFill>
        <a:blip xmlns:r="http://schemas.openxmlformats.org/officeDocument/2006/relationships" r:embed="rId416">
          <a:extLst>
            <a:ext uri="{28A0092B-C50C-407E-A947-70E740481C1C}">
              <a14:useLocalDpi xmlns:a14="http://schemas.microsoft.com/office/drawing/2010/main" val="0"/>
            </a:ext>
          </a:extLst>
        </a:blip>
        <a:srcRect/>
        <a:stretch>
          <a:fillRect/>
        </a:stretch>
      </xdr:blipFill>
      <xdr:spPr bwMode="auto">
        <a:xfrm>
          <a:off x="7993380" y="9033738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1670</xdr:row>
      <xdr:rowOff>0</xdr:rowOff>
    </xdr:from>
    <xdr:to>
      <xdr:col>5</xdr:col>
      <xdr:colOff>0</xdr:colOff>
      <xdr:row>1671</xdr:row>
      <xdr:rowOff>0</xdr:rowOff>
    </xdr:to>
    <xdr:pic>
      <xdr:nvPicPr>
        <xdr:cNvPr id="4029" name="Имя " descr="Descr "/>
        <xdr:cNvPicPr>
          <a:picLocks noChangeAspect="1"/>
        </xdr:cNvPicPr>
      </xdr:nvPicPr>
      <xdr:blipFill>
        <a:blip xmlns:r="http://schemas.openxmlformats.org/officeDocument/2006/relationships" r:embed="rId417">
          <a:extLst>
            <a:ext uri="{28A0092B-C50C-407E-A947-70E740481C1C}">
              <a14:useLocalDpi xmlns:a14="http://schemas.microsoft.com/office/drawing/2010/main" val="0"/>
            </a:ext>
          </a:extLst>
        </a:blip>
        <a:srcRect/>
        <a:stretch>
          <a:fillRect/>
        </a:stretch>
      </xdr:blipFill>
      <xdr:spPr bwMode="auto">
        <a:xfrm>
          <a:off x="7993380" y="9073972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1671</xdr:row>
      <xdr:rowOff>0</xdr:rowOff>
    </xdr:from>
    <xdr:to>
      <xdr:col>5</xdr:col>
      <xdr:colOff>0</xdr:colOff>
      <xdr:row>1672</xdr:row>
      <xdr:rowOff>0</xdr:rowOff>
    </xdr:to>
    <xdr:pic>
      <xdr:nvPicPr>
        <xdr:cNvPr id="4030" name="Имя " descr="Descr "/>
        <xdr:cNvPicPr>
          <a:picLocks noChangeAspect="1"/>
        </xdr:cNvPicPr>
      </xdr:nvPicPr>
      <xdr:blipFill>
        <a:blip xmlns:r="http://schemas.openxmlformats.org/officeDocument/2006/relationships" r:embed="rId418">
          <a:extLst>
            <a:ext uri="{28A0092B-C50C-407E-A947-70E740481C1C}">
              <a14:useLocalDpi xmlns:a14="http://schemas.microsoft.com/office/drawing/2010/main" val="0"/>
            </a:ext>
          </a:extLst>
        </a:blip>
        <a:srcRect/>
        <a:stretch>
          <a:fillRect/>
        </a:stretch>
      </xdr:blipFill>
      <xdr:spPr bwMode="auto">
        <a:xfrm>
          <a:off x="7993380" y="9079001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1675</xdr:row>
      <xdr:rowOff>0</xdr:rowOff>
    </xdr:from>
    <xdr:to>
      <xdr:col>5</xdr:col>
      <xdr:colOff>0</xdr:colOff>
      <xdr:row>1676</xdr:row>
      <xdr:rowOff>0</xdr:rowOff>
    </xdr:to>
    <xdr:pic>
      <xdr:nvPicPr>
        <xdr:cNvPr id="4031" name="Имя " descr="Descr "/>
        <xdr:cNvPicPr>
          <a:picLocks noChangeAspect="1"/>
        </xdr:cNvPicPr>
      </xdr:nvPicPr>
      <xdr:blipFill>
        <a:blip xmlns:r="http://schemas.openxmlformats.org/officeDocument/2006/relationships" r:embed="rId419">
          <a:extLst>
            <a:ext uri="{28A0092B-C50C-407E-A947-70E740481C1C}">
              <a14:useLocalDpi xmlns:a14="http://schemas.microsoft.com/office/drawing/2010/main" val="0"/>
            </a:ext>
          </a:extLst>
        </a:blip>
        <a:srcRect/>
        <a:stretch>
          <a:fillRect/>
        </a:stretch>
      </xdr:blipFill>
      <xdr:spPr bwMode="auto">
        <a:xfrm>
          <a:off x="7993380" y="909911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1676</xdr:row>
      <xdr:rowOff>0</xdr:rowOff>
    </xdr:from>
    <xdr:to>
      <xdr:col>5</xdr:col>
      <xdr:colOff>0</xdr:colOff>
      <xdr:row>1677</xdr:row>
      <xdr:rowOff>0</xdr:rowOff>
    </xdr:to>
    <xdr:pic>
      <xdr:nvPicPr>
        <xdr:cNvPr id="4032" name="Имя " descr="Descr "/>
        <xdr:cNvPicPr>
          <a:picLocks noChangeAspect="1"/>
        </xdr:cNvPicPr>
      </xdr:nvPicPr>
      <xdr:blipFill>
        <a:blip xmlns:r="http://schemas.openxmlformats.org/officeDocument/2006/relationships" r:embed="rId420">
          <a:extLst>
            <a:ext uri="{28A0092B-C50C-407E-A947-70E740481C1C}">
              <a14:useLocalDpi xmlns:a14="http://schemas.microsoft.com/office/drawing/2010/main" val="0"/>
            </a:ext>
          </a:extLst>
        </a:blip>
        <a:srcRect/>
        <a:stretch>
          <a:fillRect/>
        </a:stretch>
      </xdr:blipFill>
      <xdr:spPr bwMode="auto">
        <a:xfrm>
          <a:off x="7993380" y="910414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1679</xdr:row>
      <xdr:rowOff>0</xdr:rowOff>
    </xdr:from>
    <xdr:to>
      <xdr:col>5</xdr:col>
      <xdr:colOff>0</xdr:colOff>
      <xdr:row>1680</xdr:row>
      <xdr:rowOff>0</xdr:rowOff>
    </xdr:to>
    <xdr:pic>
      <xdr:nvPicPr>
        <xdr:cNvPr id="4033" name="Имя " descr="Descr "/>
        <xdr:cNvPicPr>
          <a:picLocks noChangeAspect="1"/>
        </xdr:cNvPicPr>
      </xdr:nvPicPr>
      <xdr:blipFill>
        <a:blip xmlns:r="http://schemas.openxmlformats.org/officeDocument/2006/relationships" r:embed="rId421">
          <a:extLst>
            <a:ext uri="{28A0092B-C50C-407E-A947-70E740481C1C}">
              <a14:useLocalDpi xmlns:a14="http://schemas.microsoft.com/office/drawing/2010/main" val="0"/>
            </a:ext>
          </a:extLst>
        </a:blip>
        <a:srcRect/>
        <a:stretch>
          <a:fillRect/>
        </a:stretch>
      </xdr:blipFill>
      <xdr:spPr bwMode="auto">
        <a:xfrm>
          <a:off x="7993380" y="9119235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1683</xdr:row>
      <xdr:rowOff>0</xdr:rowOff>
    </xdr:from>
    <xdr:to>
      <xdr:col>5</xdr:col>
      <xdr:colOff>0</xdr:colOff>
      <xdr:row>1684</xdr:row>
      <xdr:rowOff>0</xdr:rowOff>
    </xdr:to>
    <xdr:pic>
      <xdr:nvPicPr>
        <xdr:cNvPr id="4034" name="Имя " descr="Descr "/>
        <xdr:cNvPicPr>
          <a:picLocks noChangeAspect="1"/>
        </xdr:cNvPicPr>
      </xdr:nvPicPr>
      <xdr:blipFill>
        <a:blip xmlns:r="http://schemas.openxmlformats.org/officeDocument/2006/relationships" r:embed="rId422">
          <a:extLst>
            <a:ext uri="{28A0092B-C50C-407E-A947-70E740481C1C}">
              <a14:useLocalDpi xmlns:a14="http://schemas.microsoft.com/office/drawing/2010/main" val="0"/>
            </a:ext>
          </a:extLst>
        </a:blip>
        <a:srcRect/>
        <a:stretch>
          <a:fillRect/>
        </a:stretch>
      </xdr:blipFill>
      <xdr:spPr bwMode="auto">
        <a:xfrm>
          <a:off x="7993380" y="913935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1686</xdr:row>
      <xdr:rowOff>0</xdr:rowOff>
    </xdr:from>
    <xdr:to>
      <xdr:col>5</xdr:col>
      <xdr:colOff>0</xdr:colOff>
      <xdr:row>1687</xdr:row>
      <xdr:rowOff>0</xdr:rowOff>
    </xdr:to>
    <xdr:pic>
      <xdr:nvPicPr>
        <xdr:cNvPr id="4035" name="Имя " descr="Descr "/>
        <xdr:cNvPicPr>
          <a:picLocks noChangeAspect="1"/>
        </xdr:cNvPicPr>
      </xdr:nvPicPr>
      <xdr:blipFill>
        <a:blip xmlns:r="http://schemas.openxmlformats.org/officeDocument/2006/relationships" r:embed="rId423">
          <a:extLst>
            <a:ext uri="{28A0092B-C50C-407E-A947-70E740481C1C}">
              <a14:useLocalDpi xmlns:a14="http://schemas.microsoft.com/office/drawing/2010/main" val="0"/>
            </a:ext>
          </a:extLst>
        </a:blip>
        <a:srcRect/>
        <a:stretch>
          <a:fillRect/>
        </a:stretch>
      </xdr:blipFill>
      <xdr:spPr bwMode="auto">
        <a:xfrm>
          <a:off x="7993380" y="9154439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1687</xdr:row>
      <xdr:rowOff>0</xdr:rowOff>
    </xdr:from>
    <xdr:to>
      <xdr:col>5</xdr:col>
      <xdr:colOff>0</xdr:colOff>
      <xdr:row>1688</xdr:row>
      <xdr:rowOff>0</xdr:rowOff>
    </xdr:to>
    <xdr:pic>
      <xdr:nvPicPr>
        <xdr:cNvPr id="4036" name="Имя " descr="Descr "/>
        <xdr:cNvPicPr>
          <a:picLocks noChangeAspect="1"/>
        </xdr:cNvPicPr>
      </xdr:nvPicPr>
      <xdr:blipFill>
        <a:blip xmlns:r="http://schemas.openxmlformats.org/officeDocument/2006/relationships" r:embed="rId424">
          <a:extLst>
            <a:ext uri="{28A0092B-C50C-407E-A947-70E740481C1C}">
              <a14:useLocalDpi xmlns:a14="http://schemas.microsoft.com/office/drawing/2010/main" val="0"/>
            </a:ext>
          </a:extLst>
        </a:blip>
        <a:srcRect/>
        <a:stretch>
          <a:fillRect/>
        </a:stretch>
      </xdr:blipFill>
      <xdr:spPr bwMode="auto">
        <a:xfrm>
          <a:off x="7993380" y="9159468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1689</xdr:row>
      <xdr:rowOff>0</xdr:rowOff>
    </xdr:from>
    <xdr:to>
      <xdr:col>5</xdr:col>
      <xdr:colOff>0</xdr:colOff>
      <xdr:row>1690</xdr:row>
      <xdr:rowOff>0</xdr:rowOff>
    </xdr:to>
    <xdr:pic>
      <xdr:nvPicPr>
        <xdr:cNvPr id="4037" name="Имя " descr="Descr "/>
        <xdr:cNvPicPr>
          <a:picLocks noChangeAspect="1"/>
        </xdr:cNvPicPr>
      </xdr:nvPicPr>
      <xdr:blipFill>
        <a:blip xmlns:r="http://schemas.openxmlformats.org/officeDocument/2006/relationships" r:embed="rId425">
          <a:extLst>
            <a:ext uri="{28A0092B-C50C-407E-A947-70E740481C1C}">
              <a14:useLocalDpi xmlns:a14="http://schemas.microsoft.com/office/drawing/2010/main" val="0"/>
            </a:ext>
          </a:extLst>
        </a:blip>
        <a:srcRect/>
        <a:stretch>
          <a:fillRect/>
        </a:stretch>
      </xdr:blipFill>
      <xdr:spPr bwMode="auto">
        <a:xfrm>
          <a:off x="7993380" y="9169527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1697</xdr:row>
      <xdr:rowOff>0</xdr:rowOff>
    </xdr:from>
    <xdr:to>
      <xdr:col>5</xdr:col>
      <xdr:colOff>0</xdr:colOff>
      <xdr:row>1698</xdr:row>
      <xdr:rowOff>0</xdr:rowOff>
    </xdr:to>
    <xdr:pic>
      <xdr:nvPicPr>
        <xdr:cNvPr id="4038" name="Имя " descr="Descr "/>
        <xdr:cNvPicPr>
          <a:picLocks noChangeAspect="1"/>
        </xdr:cNvPicPr>
      </xdr:nvPicPr>
      <xdr:blipFill>
        <a:blip xmlns:r="http://schemas.openxmlformats.org/officeDocument/2006/relationships" r:embed="rId426">
          <a:extLst>
            <a:ext uri="{28A0092B-C50C-407E-A947-70E740481C1C}">
              <a14:useLocalDpi xmlns:a14="http://schemas.microsoft.com/office/drawing/2010/main" val="0"/>
            </a:ext>
          </a:extLst>
        </a:blip>
        <a:srcRect/>
        <a:stretch>
          <a:fillRect/>
        </a:stretch>
      </xdr:blipFill>
      <xdr:spPr bwMode="auto">
        <a:xfrm>
          <a:off x="7993380" y="921478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1698</xdr:row>
      <xdr:rowOff>0</xdr:rowOff>
    </xdr:from>
    <xdr:to>
      <xdr:col>5</xdr:col>
      <xdr:colOff>0</xdr:colOff>
      <xdr:row>1699</xdr:row>
      <xdr:rowOff>0</xdr:rowOff>
    </xdr:to>
    <xdr:pic>
      <xdr:nvPicPr>
        <xdr:cNvPr id="4039" name="Имя " descr="Descr "/>
        <xdr:cNvPicPr>
          <a:picLocks noChangeAspect="1"/>
        </xdr:cNvPicPr>
      </xdr:nvPicPr>
      <xdr:blipFill>
        <a:blip xmlns:r="http://schemas.openxmlformats.org/officeDocument/2006/relationships" r:embed="rId427">
          <a:extLst>
            <a:ext uri="{28A0092B-C50C-407E-A947-70E740481C1C}">
              <a14:useLocalDpi xmlns:a14="http://schemas.microsoft.com/office/drawing/2010/main" val="0"/>
            </a:ext>
          </a:extLst>
        </a:blip>
        <a:srcRect/>
        <a:stretch>
          <a:fillRect/>
        </a:stretch>
      </xdr:blipFill>
      <xdr:spPr bwMode="auto">
        <a:xfrm>
          <a:off x="7993380" y="921981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1699</xdr:row>
      <xdr:rowOff>0</xdr:rowOff>
    </xdr:from>
    <xdr:to>
      <xdr:col>5</xdr:col>
      <xdr:colOff>0</xdr:colOff>
      <xdr:row>1700</xdr:row>
      <xdr:rowOff>0</xdr:rowOff>
    </xdr:to>
    <xdr:pic>
      <xdr:nvPicPr>
        <xdr:cNvPr id="4040" name="Имя " descr="Descr "/>
        <xdr:cNvPicPr>
          <a:picLocks noChangeAspect="1"/>
        </xdr:cNvPicPr>
      </xdr:nvPicPr>
      <xdr:blipFill>
        <a:blip xmlns:r="http://schemas.openxmlformats.org/officeDocument/2006/relationships" r:embed="rId428">
          <a:extLst>
            <a:ext uri="{28A0092B-C50C-407E-A947-70E740481C1C}">
              <a14:useLocalDpi xmlns:a14="http://schemas.microsoft.com/office/drawing/2010/main" val="0"/>
            </a:ext>
          </a:extLst>
        </a:blip>
        <a:srcRect/>
        <a:stretch>
          <a:fillRect/>
        </a:stretch>
      </xdr:blipFill>
      <xdr:spPr bwMode="auto">
        <a:xfrm>
          <a:off x="7993380" y="922484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1700</xdr:row>
      <xdr:rowOff>0</xdr:rowOff>
    </xdr:from>
    <xdr:to>
      <xdr:col>5</xdr:col>
      <xdr:colOff>0</xdr:colOff>
      <xdr:row>1701</xdr:row>
      <xdr:rowOff>0</xdr:rowOff>
    </xdr:to>
    <xdr:pic>
      <xdr:nvPicPr>
        <xdr:cNvPr id="4041" name="Имя " descr="Descr "/>
        <xdr:cNvPicPr>
          <a:picLocks noChangeAspect="1"/>
        </xdr:cNvPicPr>
      </xdr:nvPicPr>
      <xdr:blipFill>
        <a:blip xmlns:r="http://schemas.openxmlformats.org/officeDocument/2006/relationships" r:embed="rId429">
          <a:extLst>
            <a:ext uri="{28A0092B-C50C-407E-A947-70E740481C1C}">
              <a14:useLocalDpi xmlns:a14="http://schemas.microsoft.com/office/drawing/2010/main" val="0"/>
            </a:ext>
          </a:extLst>
        </a:blip>
        <a:srcRect/>
        <a:stretch>
          <a:fillRect/>
        </a:stretch>
      </xdr:blipFill>
      <xdr:spPr bwMode="auto">
        <a:xfrm>
          <a:off x="7993380" y="922987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1701</xdr:row>
      <xdr:rowOff>0</xdr:rowOff>
    </xdr:from>
    <xdr:to>
      <xdr:col>5</xdr:col>
      <xdr:colOff>0</xdr:colOff>
      <xdr:row>1702</xdr:row>
      <xdr:rowOff>0</xdr:rowOff>
    </xdr:to>
    <xdr:pic>
      <xdr:nvPicPr>
        <xdr:cNvPr id="4042" name="Имя " descr="Descr "/>
        <xdr:cNvPicPr>
          <a:picLocks noChangeAspect="1"/>
        </xdr:cNvPicPr>
      </xdr:nvPicPr>
      <xdr:blipFill>
        <a:blip xmlns:r="http://schemas.openxmlformats.org/officeDocument/2006/relationships" r:embed="rId430">
          <a:extLst>
            <a:ext uri="{28A0092B-C50C-407E-A947-70E740481C1C}">
              <a14:useLocalDpi xmlns:a14="http://schemas.microsoft.com/office/drawing/2010/main" val="0"/>
            </a:ext>
          </a:extLst>
        </a:blip>
        <a:srcRect/>
        <a:stretch>
          <a:fillRect/>
        </a:stretch>
      </xdr:blipFill>
      <xdr:spPr bwMode="auto">
        <a:xfrm>
          <a:off x="7993380" y="923490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1702</xdr:row>
      <xdr:rowOff>0</xdr:rowOff>
    </xdr:from>
    <xdr:to>
      <xdr:col>5</xdr:col>
      <xdr:colOff>0</xdr:colOff>
      <xdr:row>1703</xdr:row>
      <xdr:rowOff>0</xdr:rowOff>
    </xdr:to>
    <xdr:pic>
      <xdr:nvPicPr>
        <xdr:cNvPr id="4043" name="Имя " descr="Descr "/>
        <xdr:cNvPicPr>
          <a:picLocks noChangeAspect="1"/>
        </xdr:cNvPicPr>
      </xdr:nvPicPr>
      <xdr:blipFill>
        <a:blip xmlns:r="http://schemas.openxmlformats.org/officeDocument/2006/relationships" r:embed="rId431">
          <a:extLst>
            <a:ext uri="{28A0092B-C50C-407E-A947-70E740481C1C}">
              <a14:useLocalDpi xmlns:a14="http://schemas.microsoft.com/office/drawing/2010/main" val="0"/>
            </a:ext>
          </a:extLst>
        </a:blip>
        <a:srcRect/>
        <a:stretch>
          <a:fillRect/>
        </a:stretch>
      </xdr:blipFill>
      <xdr:spPr bwMode="auto">
        <a:xfrm>
          <a:off x="7993380" y="923993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1710</xdr:row>
      <xdr:rowOff>0</xdr:rowOff>
    </xdr:from>
    <xdr:to>
      <xdr:col>5</xdr:col>
      <xdr:colOff>0</xdr:colOff>
      <xdr:row>1711</xdr:row>
      <xdr:rowOff>0</xdr:rowOff>
    </xdr:to>
    <xdr:pic>
      <xdr:nvPicPr>
        <xdr:cNvPr id="4044" name="Имя " descr="Descr "/>
        <xdr:cNvPicPr>
          <a:picLocks noChangeAspect="1"/>
        </xdr:cNvPicPr>
      </xdr:nvPicPr>
      <xdr:blipFill>
        <a:blip xmlns:r="http://schemas.openxmlformats.org/officeDocument/2006/relationships" r:embed="rId432">
          <a:extLst>
            <a:ext uri="{28A0092B-C50C-407E-A947-70E740481C1C}">
              <a14:useLocalDpi xmlns:a14="http://schemas.microsoft.com/office/drawing/2010/main" val="0"/>
            </a:ext>
          </a:extLst>
        </a:blip>
        <a:srcRect/>
        <a:stretch>
          <a:fillRect/>
        </a:stretch>
      </xdr:blipFill>
      <xdr:spPr bwMode="auto">
        <a:xfrm>
          <a:off x="7993380" y="9280169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1716</xdr:row>
      <xdr:rowOff>0</xdr:rowOff>
    </xdr:from>
    <xdr:to>
      <xdr:col>5</xdr:col>
      <xdr:colOff>0</xdr:colOff>
      <xdr:row>1717</xdr:row>
      <xdr:rowOff>0</xdr:rowOff>
    </xdr:to>
    <xdr:pic>
      <xdr:nvPicPr>
        <xdr:cNvPr id="4045" name="Имя " descr="Descr "/>
        <xdr:cNvPicPr>
          <a:picLocks noChangeAspect="1"/>
        </xdr:cNvPicPr>
      </xdr:nvPicPr>
      <xdr:blipFill>
        <a:blip xmlns:r="http://schemas.openxmlformats.org/officeDocument/2006/relationships" r:embed="rId433">
          <a:extLst>
            <a:ext uri="{28A0092B-C50C-407E-A947-70E740481C1C}">
              <a14:useLocalDpi xmlns:a14="http://schemas.microsoft.com/office/drawing/2010/main" val="0"/>
            </a:ext>
          </a:extLst>
        </a:blip>
        <a:srcRect/>
        <a:stretch>
          <a:fillRect/>
        </a:stretch>
      </xdr:blipFill>
      <xdr:spPr bwMode="auto">
        <a:xfrm>
          <a:off x="7993380" y="9310344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1719</xdr:row>
      <xdr:rowOff>0</xdr:rowOff>
    </xdr:from>
    <xdr:to>
      <xdr:col>5</xdr:col>
      <xdr:colOff>0</xdr:colOff>
      <xdr:row>1720</xdr:row>
      <xdr:rowOff>0</xdr:rowOff>
    </xdr:to>
    <xdr:pic>
      <xdr:nvPicPr>
        <xdr:cNvPr id="4046" name="Имя " descr="Descr "/>
        <xdr:cNvPicPr>
          <a:picLocks noChangeAspect="1"/>
        </xdr:cNvPicPr>
      </xdr:nvPicPr>
      <xdr:blipFill>
        <a:blip xmlns:r="http://schemas.openxmlformats.org/officeDocument/2006/relationships" r:embed="rId434">
          <a:extLst>
            <a:ext uri="{28A0092B-C50C-407E-A947-70E740481C1C}">
              <a14:useLocalDpi xmlns:a14="http://schemas.microsoft.com/office/drawing/2010/main" val="0"/>
            </a:ext>
          </a:extLst>
        </a:blip>
        <a:srcRect/>
        <a:stretch>
          <a:fillRect/>
        </a:stretch>
      </xdr:blipFill>
      <xdr:spPr bwMode="auto">
        <a:xfrm>
          <a:off x="7993380" y="9325432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1724</xdr:row>
      <xdr:rowOff>0</xdr:rowOff>
    </xdr:from>
    <xdr:to>
      <xdr:col>5</xdr:col>
      <xdr:colOff>0</xdr:colOff>
      <xdr:row>1725</xdr:row>
      <xdr:rowOff>0</xdr:rowOff>
    </xdr:to>
    <xdr:pic>
      <xdr:nvPicPr>
        <xdr:cNvPr id="4047" name="Имя " descr="Descr "/>
        <xdr:cNvPicPr>
          <a:picLocks noChangeAspect="1"/>
        </xdr:cNvPicPr>
      </xdr:nvPicPr>
      <xdr:blipFill>
        <a:blip xmlns:r="http://schemas.openxmlformats.org/officeDocument/2006/relationships" r:embed="rId435">
          <a:extLst>
            <a:ext uri="{28A0092B-C50C-407E-A947-70E740481C1C}">
              <a14:useLocalDpi xmlns:a14="http://schemas.microsoft.com/office/drawing/2010/main" val="0"/>
            </a:ext>
          </a:extLst>
        </a:blip>
        <a:srcRect/>
        <a:stretch>
          <a:fillRect/>
        </a:stretch>
      </xdr:blipFill>
      <xdr:spPr bwMode="auto">
        <a:xfrm>
          <a:off x="7993380" y="935057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1729</xdr:row>
      <xdr:rowOff>0</xdr:rowOff>
    </xdr:from>
    <xdr:to>
      <xdr:col>5</xdr:col>
      <xdr:colOff>0</xdr:colOff>
      <xdr:row>1730</xdr:row>
      <xdr:rowOff>0</xdr:rowOff>
    </xdr:to>
    <xdr:pic>
      <xdr:nvPicPr>
        <xdr:cNvPr id="4048" name="Имя " descr="Descr "/>
        <xdr:cNvPicPr>
          <a:picLocks noChangeAspect="1"/>
        </xdr:cNvPicPr>
      </xdr:nvPicPr>
      <xdr:blipFill>
        <a:blip xmlns:r="http://schemas.openxmlformats.org/officeDocument/2006/relationships" r:embed="rId436">
          <a:extLst>
            <a:ext uri="{28A0092B-C50C-407E-A947-70E740481C1C}">
              <a14:useLocalDpi xmlns:a14="http://schemas.microsoft.com/office/drawing/2010/main" val="0"/>
            </a:ext>
          </a:extLst>
        </a:blip>
        <a:srcRect/>
        <a:stretch>
          <a:fillRect/>
        </a:stretch>
      </xdr:blipFill>
      <xdr:spPr bwMode="auto">
        <a:xfrm>
          <a:off x="7993380" y="9380753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1730</xdr:row>
      <xdr:rowOff>0</xdr:rowOff>
    </xdr:from>
    <xdr:to>
      <xdr:col>5</xdr:col>
      <xdr:colOff>0</xdr:colOff>
      <xdr:row>1731</xdr:row>
      <xdr:rowOff>0</xdr:rowOff>
    </xdr:to>
    <xdr:pic>
      <xdr:nvPicPr>
        <xdr:cNvPr id="4049" name="Имя " descr="Descr "/>
        <xdr:cNvPicPr>
          <a:picLocks noChangeAspect="1"/>
        </xdr:cNvPicPr>
      </xdr:nvPicPr>
      <xdr:blipFill>
        <a:blip xmlns:r="http://schemas.openxmlformats.org/officeDocument/2006/relationships" r:embed="rId437">
          <a:extLst>
            <a:ext uri="{28A0092B-C50C-407E-A947-70E740481C1C}">
              <a14:useLocalDpi xmlns:a14="http://schemas.microsoft.com/office/drawing/2010/main" val="0"/>
            </a:ext>
          </a:extLst>
        </a:blip>
        <a:srcRect/>
        <a:stretch>
          <a:fillRect/>
        </a:stretch>
      </xdr:blipFill>
      <xdr:spPr bwMode="auto">
        <a:xfrm>
          <a:off x="7993380" y="9385782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1731</xdr:row>
      <xdr:rowOff>0</xdr:rowOff>
    </xdr:from>
    <xdr:to>
      <xdr:col>5</xdr:col>
      <xdr:colOff>0</xdr:colOff>
      <xdr:row>1732</xdr:row>
      <xdr:rowOff>0</xdr:rowOff>
    </xdr:to>
    <xdr:pic>
      <xdr:nvPicPr>
        <xdr:cNvPr id="4050" name="Имя " descr="Descr "/>
        <xdr:cNvPicPr>
          <a:picLocks noChangeAspect="1"/>
        </xdr:cNvPicPr>
      </xdr:nvPicPr>
      <xdr:blipFill>
        <a:blip xmlns:r="http://schemas.openxmlformats.org/officeDocument/2006/relationships" r:embed="rId438">
          <a:extLst>
            <a:ext uri="{28A0092B-C50C-407E-A947-70E740481C1C}">
              <a14:useLocalDpi xmlns:a14="http://schemas.microsoft.com/office/drawing/2010/main" val="0"/>
            </a:ext>
          </a:extLst>
        </a:blip>
        <a:srcRect/>
        <a:stretch>
          <a:fillRect/>
        </a:stretch>
      </xdr:blipFill>
      <xdr:spPr bwMode="auto">
        <a:xfrm>
          <a:off x="7993380" y="939081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1733</xdr:row>
      <xdr:rowOff>0</xdr:rowOff>
    </xdr:from>
    <xdr:to>
      <xdr:col>5</xdr:col>
      <xdr:colOff>0</xdr:colOff>
      <xdr:row>1734</xdr:row>
      <xdr:rowOff>0</xdr:rowOff>
    </xdr:to>
    <xdr:pic>
      <xdr:nvPicPr>
        <xdr:cNvPr id="4051" name="Имя " descr="Descr "/>
        <xdr:cNvPicPr>
          <a:picLocks noChangeAspect="1"/>
        </xdr:cNvPicPr>
      </xdr:nvPicPr>
      <xdr:blipFill>
        <a:blip xmlns:r="http://schemas.openxmlformats.org/officeDocument/2006/relationships" r:embed="rId439">
          <a:extLst>
            <a:ext uri="{28A0092B-C50C-407E-A947-70E740481C1C}">
              <a14:useLocalDpi xmlns:a14="http://schemas.microsoft.com/office/drawing/2010/main" val="0"/>
            </a:ext>
          </a:extLst>
        </a:blip>
        <a:srcRect/>
        <a:stretch>
          <a:fillRect/>
        </a:stretch>
      </xdr:blipFill>
      <xdr:spPr bwMode="auto">
        <a:xfrm>
          <a:off x="7993380" y="9400870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1734</xdr:row>
      <xdr:rowOff>0</xdr:rowOff>
    </xdr:from>
    <xdr:to>
      <xdr:col>5</xdr:col>
      <xdr:colOff>0</xdr:colOff>
      <xdr:row>1735</xdr:row>
      <xdr:rowOff>0</xdr:rowOff>
    </xdr:to>
    <xdr:pic>
      <xdr:nvPicPr>
        <xdr:cNvPr id="4052" name="Имя " descr="Descr "/>
        <xdr:cNvPicPr>
          <a:picLocks noChangeAspect="1"/>
        </xdr:cNvPicPr>
      </xdr:nvPicPr>
      <xdr:blipFill>
        <a:blip xmlns:r="http://schemas.openxmlformats.org/officeDocument/2006/relationships" r:embed="rId440">
          <a:extLst>
            <a:ext uri="{28A0092B-C50C-407E-A947-70E740481C1C}">
              <a14:useLocalDpi xmlns:a14="http://schemas.microsoft.com/office/drawing/2010/main" val="0"/>
            </a:ext>
          </a:extLst>
        </a:blip>
        <a:srcRect/>
        <a:stretch>
          <a:fillRect/>
        </a:stretch>
      </xdr:blipFill>
      <xdr:spPr bwMode="auto">
        <a:xfrm>
          <a:off x="7993380" y="9405899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1735</xdr:row>
      <xdr:rowOff>0</xdr:rowOff>
    </xdr:from>
    <xdr:to>
      <xdr:col>5</xdr:col>
      <xdr:colOff>0</xdr:colOff>
      <xdr:row>1736</xdr:row>
      <xdr:rowOff>0</xdr:rowOff>
    </xdr:to>
    <xdr:pic>
      <xdr:nvPicPr>
        <xdr:cNvPr id="4053" name="Имя " descr="Descr "/>
        <xdr:cNvPicPr>
          <a:picLocks noChangeAspect="1"/>
        </xdr:cNvPicPr>
      </xdr:nvPicPr>
      <xdr:blipFill>
        <a:blip xmlns:r="http://schemas.openxmlformats.org/officeDocument/2006/relationships" r:embed="rId441">
          <a:extLst>
            <a:ext uri="{28A0092B-C50C-407E-A947-70E740481C1C}">
              <a14:useLocalDpi xmlns:a14="http://schemas.microsoft.com/office/drawing/2010/main" val="0"/>
            </a:ext>
          </a:extLst>
        </a:blip>
        <a:srcRect/>
        <a:stretch>
          <a:fillRect/>
        </a:stretch>
      </xdr:blipFill>
      <xdr:spPr bwMode="auto">
        <a:xfrm>
          <a:off x="7993380" y="9410928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1736</xdr:row>
      <xdr:rowOff>0</xdr:rowOff>
    </xdr:from>
    <xdr:to>
      <xdr:col>5</xdr:col>
      <xdr:colOff>0</xdr:colOff>
      <xdr:row>1737</xdr:row>
      <xdr:rowOff>0</xdr:rowOff>
    </xdr:to>
    <xdr:pic>
      <xdr:nvPicPr>
        <xdr:cNvPr id="4054" name="Имя " descr="Descr "/>
        <xdr:cNvPicPr>
          <a:picLocks noChangeAspect="1"/>
        </xdr:cNvPicPr>
      </xdr:nvPicPr>
      <xdr:blipFill>
        <a:blip xmlns:r="http://schemas.openxmlformats.org/officeDocument/2006/relationships" r:embed="rId442">
          <a:extLst>
            <a:ext uri="{28A0092B-C50C-407E-A947-70E740481C1C}">
              <a14:useLocalDpi xmlns:a14="http://schemas.microsoft.com/office/drawing/2010/main" val="0"/>
            </a:ext>
          </a:extLst>
        </a:blip>
        <a:srcRect/>
        <a:stretch>
          <a:fillRect/>
        </a:stretch>
      </xdr:blipFill>
      <xdr:spPr bwMode="auto">
        <a:xfrm>
          <a:off x="7993380" y="941595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1740</xdr:row>
      <xdr:rowOff>0</xdr:rowOff>
    </xdr:from>
    <xdr:to>
      <xdr:col>5</xdr:col>
      <xdr:colOff>0</xdr:colOff>
      <xdr:row>1741</xdr:row>
      <xdr:rowOff>0</xdr:rowOff>
    </xdr:to>
    <xdr:pic>
      <xdr:nvPicPr>
        <xdr:cNvPr id="4056" name="Имя " descr="Descr "/>
        <xdr:cNvPicPr>
          <a:picLocks noChangeAspect="1"/>
        </xdr:cNvPicPr>
      </xdr:nvPicPr>
      <xdr:blipFill>
        <a:blip xmlns:r="http://schemas.openxmlformats.org/officeDocument/2006/relationships" r:embed="rId443">
          <a:extLst>
            <a:ext uri="{28A0092B-C50C-407E-A947-70E740481C1C}">
              <a14:useLocalDpi xmlns:a14="http://schemas.microsoft.com/office/drawing/2010/main" val="0"/>
            </a:ext>
          </a:extLst>
        </a:blip>
        <a:srcRect/>
        <a:stretch>
          <a:fillRect/>
        </a:stretch>
      </xdr:blipFill>
      <xdr:spPr bwMode="auto">
        <a:xfrm>
          <a:off x="7993380" y="944110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1744</xdr:row>
      <xdr:rowOff>0</xdr:rowOff>
    </xdr:from>
    <xdr:to>
      <xdr:col>5</xdr:col>
      <xdr:colOff>0</xdr:colOff>
      <xdr:row>1745</xdr:row>
      <xdr:rowOff>0</xdr:rowOff>
    </xdr:to>
    <xdr:pic>
      <xdr:nvPicPr>
        <xdr:cNvPr id="4058" name="Имя " descr="Descr "/>
        <xdr:cNvPicPr>
          <a:picLocks noChangeAspect="1"/>
        </xdr:cNvPicPr>
      </xdr:nvPicPr>
      <xdr:blipFill>
        <a:blip xmlns:r="http://schemas.openxmlformats.org/officeDocument/2006/relationships" r:embed="rId444">
          <a:extLst>
            <a:ext uri="{28A0092B-C50C-407E-A947-70E740481C1C}">
              <a14:useLocalDpi xmlns:a14="http://schemas.microsoft.com/office/drawing/2010/main" val="0"/>
            </a:ext>
          </a:extLst>
        </a:blip>
        <a:srcRect/>
        <a:stretch>
          <a:fillRect/>
        </a:stretch>
      </xdr:blipFill>
      <xdr:spPr bwMode="auto">
        <a:xfrm>
          <a:off x="7993380" y="947630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1753</xdr:row>
      <xdr:rowOff>0</xdr:rowOff>
    </xdr:from>
    <xdr:to>
      <xdr:col>5</xdr:col>
      <xdr:colOff>0</xdr:colOff>
      <xdr:row>1754</xdr:row>
      <xdr:rowOff>0</xdr:rowOff>
    </xdr:to>
    <xdr:pic>
      <xdr:nvPicPr>
        <xdr:cNvPr id="4059" name="Имя " descr="Descr "/>
        <xdr:cNvPicPr>
          <a:picLocks noChangeAspect="1"/>
        </xdr:cNvPicPr>
      </xdr:nvPicPr>
      <xdr:blipFill>
        <a:blip xmlns:r="http://schemas.openxmlformats.org/officeDocument/2006/relationships" r:embed="rId445">
          <a:extLst>
            <a:ext uri="{28A0092B-C50C-407E-A947-70E740481C1C}">
              <a14:useLocalDpi xmlns:a14="http://schemas.microsoft.com/office/drawing/2010/main" val="0"/>
            </a:ext>
          </a:extLst>
        </a:blip>
        <a:srcRect/>
        <a:stretch>
          <a:fillRect/>
        </a:stretch>
      </xdr:blipFill>
      <xdr:spPr bwMode="auto">
        <a:xfrm>
          <a:off x="7993380" y="9531629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1756</xdr:row>
      <xdr:rowOff>0</xdr:rowOff>
    </xdr:from>
    <xdr:to>
      <xdr:col>5</xdr:col>
      <xdr:colOff>0</xdr:colOff>
      <xdr:row>1757</xdr:row>
      <xdr:rowOff>0</xdr:rowOff>
    </xdr:to>
    <xdr:pic>
      <xdr:nvPicPr>
        <xdr:cNvPr id="4060" name="Имя " descr="Descr "/>
        <xdr:cNvPicPr>
          <a:picLocks noChangeAspect="1"/>
        </xdr:cNvPicPr>
      </xdr:nvPicPr>
      <xdr:blipFill>
        <a:blip xmlns:r="http://schemas.openxmlformats.org/officeDocument/2006/relationships" r:embed="rId446">
          <a:extLst>
            <a:ext uri="{28A0092B-C50C-407E-A947-70E740481C1C}">
              <a14:useLocalDpi xmlns:a14="http://schemas.microsoft.com/office/drawing/2010/main" val="0"/>
            </a:ext>
          </a:extLst>
        </a:blip>
        <a:srcRect/>
        <a:stretch>
          <a:fillRect/>
        </a:stretch>
      </xdr:blipFill>
      <xdr:spPr bwMode="auto">
        <a:xfrm>
          <a:off x="7993380" y="9546717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1757</xdr:row>
      <xdr:rowOff>0</xdr:rowOff>
    </xdr:from>
    <xdr:to>
      <xdr:col>5</xdr:col>
      <xdr:colOff>0</xdr:colOff>
      <xdr:row>1758</xdr:row>
      <xdr:rowOff>0</xdr:rowOff>
    </xdr:to>
    <xdr:pic>
      <xdr:nvPicPr>
        <xdr:cNvPr id="4061" name="Имя " descr="Descr "/>
        <xdr:cNvPicPr>
          <a:picLocks noChangeAspect="1"/>
        </xdr:cNvPicPr>
      </xdr:nvPicPr>
      <xdr:blipFill>
        <a:blip xmlns:r="http://schemas.openxmlformats.org/officeDocument/2006/relationships" r:embed="rId447">
          <a:extLst>
            <a:ext uri="{28A0092B-C50C-407E-A947-70E740481C1C}">
              <a14:useLocalDpi xmlns:a14="http://schemas.microsoft.com/office/drawing/2010/main" val="0"/>
            </a:ext>
          </a:extLst>
        </a:blip>
        <a:srcRect/>
        <a:stretch>
          <a:fillRect/>
        </a:stretch>
      </xdr:blipFill>
      <xdr:spPr bwMode="auto">
        <a:xfrm>
          <a:off x="7993380" y="9551746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1770</xdr:row>
      <xdr:rowOff>0</xdr:rowOff>
    </xdr:from>
    <xdr:to>
      <xdr:col>5</xdr:col>
      <xdr:colOff>0</xdr:colOff>
      <xdr:row>1771</xdr:row>
      <xdr:rowOff>0</xdr:rowOff>
    </xdr:to>
    <xdr:pic>
      <xdr:nvPicPr>
        <xdr:cNvPr id="4062" name="Имя " descr="Descr "/>
        <xdr:cNvPicPr>
          <a:picLocks noChangeAspect="1"/>
        </xdr:cNvPicPr>
      </xdr:nvPicPr>
      <xdr:blipFill>
        <a:blip xmlns:r="http://schemas.openxmlformats.org/officeDocument/2006/relationships" r:embed="rId448">
          <a:extLst>
            <a:ext uri="{28A0092B-C50C-407E-A947-70E740481C1C}">
              <a14:useLocalDpi xmlns:a14="http://schemas.microsoft.com/office/drawing/2010/main" val="0"/>
            </a:ext>
          </a:extLst>
        </a:blip>
        <a:srcRect/>
        <a:stretch>
          <a:fillRect/>
        </a:stretch>
      </xdr:blipFill>
      <xdr:spPr bwMode="auto">
        <a:xfrm>
          <a:off x="7993380" y="961712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1772</xdr:row>
      <xdr:rowOff>0</xdr:rowOff>
    </xdr:from>
    <xdr:to>
      <xdr:col>5</xdr:col>
      <xdr:colOff>0</xdr:colOff>
      <xdr:row>1773</xdr:row>
      <xdr:rowOff>0</xdr:rowOff>
    </xdr:to>
    <xdr:pic>
      <xdr:nvPicPr>
        <xdr:cNvPr id="4063" name="Имя " descr="Descr "/>
        <xdr:cNvPicPr>
          <a:picLocks noChangeAspect="1"/>
        </xdr:cNvPicPr>
      </xdr:nvPicPr>
      <xdr:blipFill>
        <a:blip xmlns:r="http://schemas.openxmlformats.org/officeDocument/2006/relationships" r:embed="rId449">
          <a:extLst>
            <a:ext uri="{28A0092B-C50C-407E-A947-70E740481C1C}">
              <a14:useLocalDpi xmlns:a14="http://schemas.microsoft.com/office/drawing/2010/main" val="0"/>
            </a:ext>
          </a:extLst>
        </a:blip>
        <a:srcRect/>
        <a:stretch>
          <a:fillRect/>
        </a:stretch>
      </xdr:blipFill>
      <xdr:spPr bwMode="auto">
        <a:xfrm>
          <a:off x="7993380" y="9627184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1773</xdr:row>
      <xdr:rowOff>0</xdr:rowOff>
    </xdr:from>
    <xdr:to>
      <xdr:col>5</xdr:col>
      <xdr:colOff>0</xdr:colOff>
      <xdr:row>1774</xdr:row>
      <xdr:rowOff>0</xdr:rowOff>
    </xdr:to>
    <xdr:pic>
      <xdr:nvPicPr>
        <xdr:cNvPr id="4064" name="Имя " descr="Descr "/>
        <xdr:cNvPicPr>
          <a:picLocks noChangeAspect="1"/>
        </xdr:cNvPicPr>
      </xdr:nvPicPr>
      <xdr:blipFill>
        <a:blip xmlns:r="http://schemas.openxmlformats.org/officeDocument/2006/relationships" r:embed="rId450">
          <a:extLst>
            <a:ext uri="{28A0092B-C50C-407E-A947-70E740481C1C}">
              <a14:useLocalDpi xmlns:a14="http://schemas.microsoft.com/office/drawing/2010/main" val="0"/>
            </a:ext>
          </a:extLst>
        </a:blip>
        <a:srcRect/>
        <a:stretch>
          <a:fillRect/>
        </a:stretch>
      </xdr:blipFill>
      <xdr:spPr bwMode="auto">
        <a:xfrm>
          <a:off x="7993380" y="9632213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1777</xdr:row>
      <xdr:rowOff>0</xdr:rowOff>
    </xdr:from>
    <xdr:to>
      <xdr:col>5</xdr:col>
      <xdr:colOff>0</xdr:colOff>
      <xdr:row>1778</xdr:row>
      <xdr:rowOff>0</xdr:rowOff>
    </xdr:to>
    <xdr:pic>
      <xdr:nvPicPr>
        <xdr:cNvPr id="4065" name="Имя " descr="Descr "/>
        <xdr:cNvPicPr>
          <a:picLocks noChangeAspect="1"/>
        </xdr:cNvPicPr>
      </xdr:nvPicPr>
      <xdr:blipFill>
        <a:blip xmlns:r="http://schemas.openxmlformats.org/officeDocument/2006/relationships" r:embed="rId451">
          <a:extLst>
            <a:ext uri="{28A0092B-C50C-407E-A947-70E740481C1C}">
              <a14:useLocalDpi xmlns:a14="http://schemas.microsoft.com/office/drawing/2010/main" val="0"/>
            </a:ext>
          </a:extLst>
        </a:blip>
        <a:srcRect/>
        <a:stretch>
          <a:fillRect/>
        </a:stretch>
      </xdr:blipFill>
      <xdr:spPr bwMode="auto">
        <a:xfrm>
          <a:off x="7993380" y="9652330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1783</xdr:row>
      <xdr:rowOff>0</xdr:rowOff>
    </xdr:from>
    <xdr:to>
      <xdr:col>5</xdr:col>
      <xdr:colOff>0</xdr:colOff>
      <xdr:row>1784</xdr:row>
      <xdr:rowOff>0</xdr:rowOff>
    </xdr:to>
    <xdr:pic>
      <xdr:nvPicPr>
        <xdr:cNvPr id="4066" name="Имя " descr="Descr "/>
        <xdr:cNvPicPr>
          <a:picLocks noChangeAspect="1"/>
        </xdr:cNvPicPr>
      </xdr:nvPicPr>
      <xdr:blipFill>
        <a:blip xmlns:r="http://schemas.openxmlformats.org/officeDocument/2006/relationships" r:embed="rId452">
          <a:extLst>
            <a:ext uri="{28A0092B-C50C-407E-A947-70E740481C1C}">
              <a14:useLocalDpi xmlns:a14="http://schemas.microsoft.com/office/drawing/2010/main" val="0"/>
            </a:ext>
          </a:extLst>
        </a:blip>
        <a:srcRect/>
        <a:stretch>
          <a:fillRect/>
        </a:stretch>
      </xdr:blipFill>
      <xdr:spPr bwMode="auto">
        <a:xfrm>
          <a:off x="7993380" y="968250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1788</xdr:row>
      <xdr:rowOff>0</xdr:rowOff>
    </xdr:from>
    <xdr:to>
      <xdr:col>5</xdr:col>
      <xdr:colOff>0</xdr:colOff>
      <xdr:row>1789</xdr:row>
      <xdr:rowOff>0</xdr:rowOff>
    </xdr:to>
    <xdr:pic>
      <xdr:nvPicPr>
        <xdr:cNvPr id="4067" name="Имя " descr="Descr "/>
        <xdr:cNvPicPr>
          <a:picLocks noChangeAspect="1"/>
        </xdr:cNvPicPr>
      </xdr:nvPicPr>
      <xdr:blipFill>
        <a:blip xmlns:r="http://schemas.openxmlformats.org/officeDocument/2006/relationships" r:embed="rId453">
          <a:extLst>
            <a:ext uri="{28A0092B-C50C-407E-A947-70E740481C1C}">
              <a14:useLocalDpi xmlns:a14="http://schemas.microsoft.com/office/drawing/2010/main" val="0"/>
            </a:ext>
          </a:extLst>
        </a:blip>
        <a:srcRect/>
        <a:stretch>
          <a:fillRect/>
        </a:stretch>
      </xdr:blipFill>
      <xdr:spPr bwMode="auto">
        <a:xfrm>
          <a:off x="7993380" y="971770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1789</xdr:row>
      <xdr:rowOff>0</xdr:rowOff>
    </xdr:from>
    <xdr:to>
      <xdr:col>5</xdr:col>
      <xdr:colOff>0</xdr:colOff>
      <xdr:row>1790</xdr:row>
      <xdr:rowOff>0</xdr:rowOff>
    </xdr:to>
    <xdr:pic>
      <xdr:nvPicPr>
        <xdr:cNvPr id="4068" name="Имя " descr="Descr "/>
        <xdr:cNvPicPr>
          <a:picLocks noChangeAspect="1"/>
        </xdr:cNvPicPr>
      </xdr:nvPicPr>
      <xdr:blipFill>
        <a:blip xmlns:r="http://schemas.openxmlformats.org/officeDocument/2006/relationships" r:embed="rId454">
          <a:extLst>
            <a:ext uri="{28A0092B-C50C-407E-A947-70E740481C1C}">
              <a14:useLocalDpi xmlns:a14="http://schemas.microsoft.com/office/drawing/2010/main" val="0"/>
            </a:ext>
          </a:extLst>
        </a:blip>
        <a:srcRect/>
        <a:stretch>
          <a:fillRect/>
        </a:stretch>
      </xdr:blipFill>
      <xdr:spPr bwMode="auto">
        <a:xfrm>
          <a:off x="7993380" y="972273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1798</xdr:row>
      <xdr:rowOff>0</xdr:rowOff>
    </xdr:from>
    <xdr:to>
      <xdr:col>5</xdr:col>
      <xdr:colOff>0</xdr:colOff>
      <xdr:row>1799</xdr:row>
      <xdr:rowOff>0</xdr:rowOff>
    </xdr:to>
    <xdr:pic>
      <xdr:nvPicPr>
        <xdr:cNvPr id="4069" name="Имя " descr="Descr "/>
        <xdr:cNvPicPr>
          <a:picLocks noChangeAspect="1"/>
        </xdr:cNvPicPr>
      </xdr:nvPicPr>
      <xdr:blipFill>
        <a:blip xmlns:r="http://schemas.openxmlformats.org/officeDocument/2006/relationships" r:embed="rId455">
          <a:extLst>
            <a:ext uri="{28A0092B-C50C-407E-A947-70E740481C1C}">
              <a14:useLocalDpi xmlns:a14="http://schemas.microsoft.com/office/drawing/2010/main" val="0"/>
            </a:ext>
          </a:extLst>
        </a:blip>
        <a:srcRect/>
        <a:stretch>
          <a:fillRect/>
        </a:stretch>
      </xdr:blipFill>
      <xdr:spPr bwMode="auto">
        <a:xfrm>
          <a:off x="7993380" y="976800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1799</xdr:row>
      <xdr:rowOff>0</xdr:rowOff>
    </xdr:from>
    <xdr:to>
      <xdr:col>5</xdr:col>
      <xdr:colOff>0</xdr:colOff>
      <xdr:row>1800</xdr:row>
      <xdr:rowOff>0</xdr:rowOff>
    </xdr:to>
    <xdr:pic>
      <xdr:nvPicPr>
        <xdr:cNvPr id="4070" name="Имя " descr="Descr "/>
        <xdr:cNvPicPr>
          <a:picLocks noChangeAspect="1"/>
        </xdr:cNvPicPr>
      </xdr:nvPicPr>
      <xdr:blipFill>
        <a:blip xmlns:r="http://schemas.openxmlformats.org/officeDocument/2006/relationships" r:embed="rId456">
          <a:extLst>
            <a:ext uri="{28A0092B-C50C-407E-A947-70E740481C1C}">
              <a14:useLocalDpi xmlns:a14="http://schemas.microsoft.com/office/drawing/2010/main" val="0"/>
            </a:ext>
          </a:extLst>
        </a:blip>
        <a:srcRect/>
        <a:stretch>
          <a:fillRect/>
        </a:stretch>
      </xdr:blipFill>
      <xdr:spPr bwMode="auto">
        <a:xfrm>
          <a:off x="7993380" y="9773031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1803</xdr:row>
      <xdr:rowOff>0</xdr:rowOff>
    </xdr:from>
    <xdr:to>
      <xdr:col>5</xdr:col>
      <xdr:colOff>0</xdr:colOff>
      <xdr:row>1804</xdr:row>
      <xdr:rowOff>0</xdr:rowOff>
    </xdr:to>
    <xdr:pic>
      <xdr:nvPicPr>
        <xdr:cNvPr id="4071" name="Имя " descr="Descr "/>
        <xdr:cNvPicPr>
          <a:picLocks noChangeAspect="1"/>
        </xdr:cNvPicPr>
      </xdr:nvPicPr>
      <xdr:blipFill>
        <a:blip xmlns:r="http://schemas.openxmlformats.org/officeDocument/2006/relationships" r:embed="rId457">
          <a:extLst>
            <a:ext uri="{28A0092B-C50C-407E-A947-70E740481C1C}">
              <a14:useLocalDpi xmlns:a14="http://schemas.microsoft.com/office/drawing/2010/main" val="0"/>
            </a:ext>
          </a:extLst>
        </a:blip>
        <a:srcRect/>
        <a:stretch>
          <a:fillRect/>
        </a:stretch>
      </xdr:blipFill>
      <xdr:spPr bwMode="auto">
        <a:xfrm>
          <a:off x="7993380" y="979314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1804</xdr:row>
      <xdr:rowOff>0</xdr:rowOff>
    </xdr:from>
    <xdr:to>
      <xdr:col>5</xdr:col>
      <xdr:colOff>0</xdr:colOff>
      <xdr:row>1805</xdr:row>
      <xdr:rowOff>0</xdr:rowOff>
    </xdr:to>
    <xdr:pic>
      <xdr:nvPicPr>
        <xdr:cNvPr id="4072" name="Имя " descr="Descr "/>
        <xdr:cNvPicPr>
          <a:picLocks noChangeAspect="1"/>
        </xdr:cNvPicPr>
      </xdr:nvPicPr>
      <xdr:blipFill>
        <a:blip xmlns:r="http://schemas.openxmlformats.org/officeDocument/2006/relationships" r:embed="rId458">
          <a:extLst>
            <a:ext uri="{28A0092B-C50C-407E-A947-70E740481C1C}">
              <a14:useLocalDpi xmlns:a14="http://schemas.microsoft.com/office/drawing/2010/main" val="0"/>
            </a:ext>
          </a:extLst>
        </a:blip>
        <a:srcRect/>
        <a:stretch>
          <a:fillRect/>
        </a:stretch>
      </xdr:blipFill>
      <xdr:spPr bwMode="auto">
        <a:xfrm>
          <a:off x="7993380" y="9798177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1812</xdr:row>
      <xdr:rowOff>0</xdr:rowOff>
    </xdr:from>
    <xdr:to>
      <xdr:col>5</xdr:col>
      <xdr:colOff>0</xdr:colOff>
      <xdr:row>1813</xdr:row>
      <xdr:rowOff>0</xdr:rowOff>
    </xdr:to>
    <xdr:pic>
      <xdr:nvPicPr>
        <xdr:cNvPr id="4073" name="Имя " descr="Descr "/>
        <xdr:cNvPicPr>
          <a:picLocks noChangeAspect="1"/>
        </xdr:cNvPicPr>
      </xdr:nvPicPr>
      <xdr:blipFill>
        <a:blip xmlns:r="http://schemas.openxmlformats.org/officeDocument/2006/relationships" r:embed="rId459">
          <a:extLst>
            <a:ext uri="{28A0092B-C50C-407E-A947-70E740481C1C}">
              <a14:useLocalDpi xmlns:a14="http://schemas.microsoft.com/office/drawing/2010/main" val="0"/>
            </a:ext>
          </a:extLst>
        </a:blip>
        <a:srcRect/>
        <a:stretch>
          <a:fillRect/>
        </a:stretch>
      </xdr:blipFill>
      <xdr:spPr bwMode="auto">
        <a:xfrm>
          <a:off x="7993380" y="9838410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1814</xdr:row>
      <xdr:rowOff>0</xdr:rowOff>
    </xdr:from>
    <xdr:to>
      <xdr:col>5</xdr:col>
      <xdr:colOff>0</xdr:colOff>
      <xdr:row>1815</xdr:row>
      <xdr:rowOff>0</xdr:rowOff>
    </xdr:to>
    <xdr:pic>
      <xdr:nvPicPr>
        <xdr:cNvPr id="4074" name="Имя " descr="Descr "/>
        <xdr:cNvPicPr>
          <a:picLocks noChangeAspect="1"/>
        </xdr:cNvPicPr>
      </xdr:nvPicPr>
      <xdr:blipFill>
        <a:blip xmlns:r="http://schemas.openxmlformats.org/officeDocument/2006/relationships" r:embed="rId460">
          <a:extLst>
            <a:ext uri="{28A0092B-C50C-407E-A947-70E740481C1C}">
              <a14:useLocalDpi xmlns:a14="http://schemas.microsoft.com/office/drawing/2010/main" val="0"/>
            </a:ext>
          </a:extLst>
        </a:blip>
        <a:srcRect/>
        <a:stretch>
          <a:fillRect/>
        </a:stretch>
      </xdr:blipFill>
      <xdr:spPr bwMode="auto">
        <a:xfrm>
          <a:off x="7993380" y="984846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1817</xdr:row>
      <xdr:rowOff>0</xdr:rowOff>
    </xdr:from>
    <xdr:to>
      <xdr:col>5</xdr:col>
      <xdr:colOff>0</xdr:colOff>
      <xdr:row>1818</xdr:row>
      <xdr:rowOff>0</xdr:rowOff>
    </xdr:to>
    <xdr:pic>
      <xdr:nvPicPr>
        <xdr:cNvPr id="4075" name="Имя " descr="Descr "/>
        <xdr:cNvPicPr>
          <a:picLocks noChangeAspect="1"/>
        </xdr:cNvPicPr>
      </xdr:nvPicPr>
      <xdr:blipFill>
        <a:blip xmlns:r="http://schemas.openxmlformats.org/officeDocument/2006/relationships" r:embed="rId461">
          <a:extLst>
            <a:ext uri="{28A0092B-C50C-407E-A947-70E740481C1C}">
              <a14:useLocalDpi xmlns:a14="http://schemas.microsoft.com/office/drawing/2010/main" val="0"/>
            </a:ext>
          </a:extLst>
        </a:blip>
        <a:srcRect/>
        <a:stretch>
          <a:fillRect/>
        </a:stretch>
      </xdr:blipFill>
      <xdr:spPr bwMode="auto">
        <a:xfrm>
          <a:off x="7993380" y="986355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1818</xdr:row>
      <xdr:rowOff>0</xdr:rowOff>
    </xdr:from>
    <xdr:to>
      <xdr:col>5</xdr:col>
      <xdr:colOff>0</xdr:colOff>
      <xdr:row>1819</xdr:row>
      <xdr:rowOff>0</xdr:rowOff>
    </xdr:to>
    <xdr:pic>
      <xdr:nvPicPr>
        <xdr:cNvPr id="4076" name="Имя " descr="Descr "/>
        <xdr:cNvPicPr>
          <a:picLocks noChangeAspect="1"/>
        </xdr:cNvPicPr>
      </xdr:nvPicPr>
      <xdr:blipFill>
        <a:blip xmlns:r="http://schemas.openxmlformats.org/officeDocument/2006/relationships" r:embed="rId462">
          <a:extLst>
            <a:ext uri="{28A0092B-C50C-407E-A947-70E740481C1C}">
              <a14:useLocalDpi xmlns:a14="http://schemas.microsoft.com/office/drawing/2010/main" val="0"/>
            </a:ext>
          </a:extLst>
        </a:blip>
        <a:srcRect/>
        <a:stretch>
          <a:fillRect/>
        </a:stretch>
      </xdr:blipFill>
      <xdr:spPr bwMode="auto">
        <a:xfrm>
          <a:off x="7993380" y="986858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1819</xdr:row>
      <xdr:rowOff>0</xdr:rowOff>
    </xdr:from>
    <xdr:to>
      <xdr:col>5</xdr:col>
      <xdr:colOff>0</xdr:colOff>
      <xdr:row>1820</xdr:row>
      <xdr:rowOff>0</xdr:rowOff>
    </xdr:to>
    <xdr:pic>
      <xdr:nvPicPr>
        <xdr:cNvPr id="4077" name="Имя " descr="Descr "/>
        <xdr:cNvPicPr>
          <a:picLocks noChangeAspect="1"/>
        </xdr:cNvPicPr>
      </xdr:nvPicPr>
      <xdr:blipFill>
        <a:blip xmlns:r="http://schemas.openxmlformats.org/officeDocument/2006/relationships" r:embed="rId463">
          <a:extLst>
            <a:ext uri="{28A0092B-C50C-407E-A947-70E740481C1C}">
              <a14:useLocalDpi xmlns:a14="http://schemas.microsoft.com/office/drawing/2010/main" val="0"/>
            </a:ext>
          </a:extLst>
        </a:blip>
        <a:srcRect/>
        <a:stretch>
          <a:fillRect/>
        </a:stretch>
      </xdr:blipFill>
      <xdr:spPr bwMode="auto">
        <a:xfrm>
          <a:off x="7993380" y="9878644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1824</xdr:row>
      <xdr:rowOff>0</xdr:rowOff>
    </xdr:from>
    <xdr:to>
      <xdr:col>5</xdr:col>
      <xdr:colOff>0</xdr:colOff>
      <xdr:row>1825</xdr:row>
      <xdr:rowOff>0</xdr:rowOff>
    </xdr:to>
    <xdr:pic>
      <xdr:nvPicPr>
        <xdr:cNvPr id="4078" name="Имя " descr="Descr "/>
        <xdr:cNvPicPr>
          <a:picLocks noChangeAspect="1"/>
        </xdr:cNvPicPr>
      </xdr:nvPicPr>
      <xdr:blipFill>
        <a:blip xmlns:r="http://schemas.openxmlformats.org/officeDocument/2006/relationships" r:embed="rId464">
          <a:extLst>
            <a:ext uri="{28A0092B-C50C-407E-A947-70E740481C1C}">
              <a14:useLocalDpi xmlns:a14="http://schemas.microsoft.com/office/drawing/2010/main" val="0"/>
            </a:ext>
          </a:extLst>
        </a:blip>
        <a:srcRect/>
        <a:stretch>
          <a:fillRect/>
        </a:stretch>
      </xdr:blipFill>
      <xdr:spPr bwMode="auto">
        <a:xfrm>
          <a:off x="7993380" y="9908819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1828</xdr:row>
      <xdr:rowOff>0</xdr:rowOff>
    </xdr:from>
    <xdr:to>
      <xdr:col>5</xdr:col>
      <xdr:colOff>0</xdr:colOff>
      <xdr:row>1829</xdr:row>
      <xdr:rowOff>0</xdr:rowOff>
    </xdr:to>
    <xdr:pic>
      <xdr:nvPicPr>
        <xdr:cNvPr id="4079" name="Имя " descr="Descr "/>
        <xdr:cNvPicPr>
          <a:picLocks noChangeAspect="1"/>
        </xdr:cNvPicPr>
      </xdr:nvPicPr>
      <xdr:blipFill>
        <a:blip xmlns:r="http://schemas.openxmlformats.org/officeDocument/2006/relationships" r:embed="rId465">
          <a:extLst>
            <a:ext uri="{28A0092B-C50C-407E-A947-70E740481C1C}">
              <a14:useLocalDpi xmlns:a14="http://schemas.microsoft.com/office/drawing/2010/main" val="0"/>
            </a:ext>
          </a:extLst>
        </a:blip>
        <a:srcRect/>
        <a:stretch>
          <a:fillRect/>
        </a:stretch>
      </xdr:blipFill>
      <xdr:spPr bwMode="auto">
        <a:xfrm>
          <a:off x="7993380" y="9928936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1838</xdr:row>
      <xdr:rowOff>0</xdr:rowOff>
    </xdr:from>
    <xdr:to>
      <xdr:col>5</xdr:col>
      <xdr:colOff>0</xdr:colOff>
      <xdr:row>1839</xdr:row>
      <xdr:rowOff>0</xdr:rowOff>
    </xdr:to>
    <xdr:pic>
      <xdr:nvPicPr>
        <xdr:cNvPr id="4080" name="Имя " descr="Descr "/>
        <xdr:cNvPicPr>
          <a:picLocks noChangeAspect="1"/>
        </xdr:cNvPicPr>
      </xdr:nvPicPr>
      <xdr:blipFill>
        <a:blip xmlns:r="http://schemas.openxmlformats.org/officeDocument/2006/relationships" r:embed="rId466">
          <a:extLst>
            <a:ext uri="{28A0092B-C50C-407E-A947-70E740481C1C}">
              <a14:useLocalDpi xmlns:a14="http://schemas.microsoft.com/office/drawing/2010/main" val="0"/>
            </a:ext>
          </a:extLst>
        </a:blip>
        <a:srcRect/>
        <a:stretch>
          <a:fillRect/>
        </a:stretch>
      </xdr:blipFill>
      <xdr:spPr bwMode="auto">
        <a:xfrm>
          <a:off x="7993380" y="998425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1841</xdr:row>
      <xdr:rowOff>0</xdr:rowOff>
    </xdr:from>
    <xdr:to>
      <xdr:col>5</xdr:col>
      <xdr:colOff>0</xdr:colOff>
      <xdr:row>1842</xdr:row>
      <xdr:rowOff>0</xdr:rowOff>
    </xdr:to>
    <xdr:pic>
      <xdr:nvPicPr>
        <xdr:cNvPr id="4081" name="Имя " descr="Descr "/>
        <xdr:cNvPicPr>
          <a:picLocks noChangeAspect="1"/>
        </xdr:cNvPicPr>
      </xdr:nvPicPr>
      <xdr:blipFill>
        <a:blip xmlns:r="http://schemas.openxmlformats.org/officeDocument/2006/relationships" r:embed="rId467">
          <a:extLst>
            <a:ext uri="{28A0092B-C50C-407E-A947-70E740481C1C}">
              <a14:useLocalDpi xmlns:a14="http://schemas.microsoft.com/office/drawing/2010/main" val="0"/>
            </a:ext>
          </a:extLst>
        </a:blip>
        <a:srcRect/>
        <a:stretch>
          <a:fillRect/>
        </a:stretch>
      </xdr:blipFill>
      <xdr:spPr bwMode="auto">
        <a:xfrm>
          <a:off x="7993380" y="9999345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1843</xdr:row>
      <xdr:rowOff>0</xdr:rowOff>
    </xdr:from>
    <xdr:to>
      <xdr:col>5</xdr:col>
      <xdr:colOff>0</xdr:colOff>
      <xdr:row>1844</xdr:row>
      <xdr:rowOff>0</xdr:rowOff>
    </xdr:to>
    <xdr:pic>
      <xdr:nvPicPr>
        <xdr:cNvPr id="4082" name="Имя " descr="Descr "/>
        <xdr:cNvPicPr>
          <a:picLocks noChangeAspect="1"/>
        </xdr:cNvPicPr>
      </xdr:nvPicPr>
      <xdr:blipFill>
        <a:blip xmlns:r="http://schemas.openxmlformats.org/officeDocument/2006/relationships" r:embed="rId468">
          <a:extLst>
            <a:ext uri="{28A0092B-C50C-407E-A947-70E740481C1C}">
              <a14:useLocalDpi xmlns:a14="http://schemas.microsoft.com/office/drawing/2010/main" val="0"/>
            </a:ext>
          </a:extLst>
        </a:blip>
        <a:srcRect/>
        <a:stretch>
          <a:fillRect/>
        </a:stretch>
      </xdr:blipFill>
      <xdr:spPr bwMode="auto">
        <a:xfrm>
          <a:off x="7993380" y="10009403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1845</xdr:row>
      <xdr:rowOff>0</xdr:rowOff>
    </xdr:from>
    <xdr:to>
      <xdr:col>5</xdr:col>
      <xdr:colOff>0</xdr:colOff>
      <xdr:row>1846</xdr:row>
      <xdr:rowOff>0</xdr:rowOff>
    </xdr:to>
    <xdr:pic>
      <xdr:nvPicPr>
        <xdr:cNvPr id="4083" name="Имя " descr="Descr "/>
        <xdr:cNvPicPr>
          <a:picLocks noChangeAspect="1"/>
        </xdr:cNvPicPr>
      </xdr:nvPicPr>
      <xdr:blipFill>
        <a:blip xmlns:r="http://schemas.openxmlformats.org/officeDocument/2006/relationships" r:embed="rId469">
          <a:extLst>
            <a:ext uri="{28A0092B-C50C-407E-A947-70E740481C1C}">
              <a14:useLocalDpi xmlns:a14="http://schemas.microsoft.com/office/drawing/2010/main" val="0"/>
            </a:ext>
          </a:extLst>
        </a:blip>
        <a:srcRect/>
        <a:stretch>
          <a:fillRect/>
        </a:stretch>
      </xdr:blipFill>
      <xdr:spPr bwMode="auto">
        <a:xfrm>
          <a:off x="7993380" y="1001946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1850</xdr:row>
      <xdr:rowOff>0</xdr:rowOff>
    </xdr:from>
    <xdr:to>
      <xdr:col>5</xdr:col>
      <xdr:colOff>0</xdr:colOff>
      <xdr:row>1851</xdr:row>
      <xdr:rowOff>0</xdr:rowOff>
    </xdr:to>
    <xdr:pic>
      <xdr:nvPicPr>
        <xdr:cNvPr id="4084" name="Имя " descr="Descr "/>
        <xdr:cNvPicPr>
          <a:picLocks noChangeAspect="1"/>
        </xdr:cNvPicPr>
      </xdr:nvPicPr>
      <xdr:blipFill>
        <a:blip xmlns:r="http://schemas.openxmlformats.org/officeDocument/2006/relationships" r:embed="rId470">
          <a:extLst>
            <a:ext uri="{28A0092B-C50C-407E-A947-70E740481C1C}">
              <a14:useLocalDpi xmlns:a14="http://schemas.microsoft.com/office/drawing/2010/main" val="0"/>
            </a:ext>
          </a:extLst>
        </a:blip>
        <a:srcRect/>
        <a:stretch>
          <a:fillRect/>
        </a:stretch>
      </xdr:blipFill>
      <xdr:spPr bwMode="auto">
        <a:xfrm>
          <a:off x="7993380" y="1004460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1851</xdr:row>
      <xdr:rowOff>0</xdr:rowOff>
    </xdr:from>
    <xdr:to>
      <xdr:col>5</xdr:col>
      <xdr:colOff>0</xdr:colOff>
      <xdr:row>1852</xdr:row>
      <xdr:rowOff>0</xdr:rowOff>
    </xdr:to>
    <xdr:pic>
      <xdr:nvPicPr>
        <xdr:cNvPr id="4085" name="Имя " descr="Descr "/>
        <xdr:cNvPicPr>
          <a:picLocks noChangeAspect="1"/>
        </xdr:cNvPicPr>
      </xdr:nvPicPr>
      <xdr:blipFill>
        <a:blip xmlns:r="http://schemas.openxmlformats.org/officeDocument/2006/relationships" r:embed="rId471">
          <a:extLst>
            <a:ext uri="{28A0092B-C50C-407E-A947-70E740481C1C}">
              <a14:useLocalDpi xmlns:a14="http://schemas.microsoft.com/office/drawing/2010/main" val="0"/>
            </a:ext>
          </a:extLst>
        </a:blip>
        <a:srcRect/>
        <a:stretch>
          <a:fillRect/>
        </a:stretch>
      </xdr:blipFill>
      <xdr:spPr bwMode="auto">
        <a:xfrm>
          <a:off x="7993380" y="10049637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1855</xdr:row>
      <xdr:rowOff>0</xdr:rowOff>
    </xdr:from>
    <xdr:to>
      <xdr:col>5</xdr:col>
      <xdr:colOff>0</xdr:colOff>
      <xdr:row>1856</xdr:row>
      <xdr:rowOff>0</xdr:rowOff>
    </xdr:to>
    <xdr:pic>
      <xdr:nvPicPr>
        <xdr:cNvPr id="4086" name="Имя " descr="Descr "/>
        <xdr:cNvPicPr>
          <a:picLocks noChangeAspect="1"/>
        </xdr:cNvPicPr>
      </xdr:nvPicPr>
      <xdr:blipFill>
        <a:blip xmlns:r="http://schemas.openxmlformats.org/officeDocument/2006/relationships" r:embed="rId472">
          <a:extLst>
            <a:ext uri="{28A0092B-C50C-407E-A947-70E740481C1C}">
              <a14:useLocalDpi xmlns:a14="http://schemas.microsoft.com/office/drawing/2010/main" val="0"/>
            </a:ext>
          </a:extLst>
        </a:blip>
        <a:srcRect/>
        <a:stretch>
          <a:fillRect/>
        </a:stretch>
      </xdr:blipFill>
      <xdr:spPr bwMode="auto">
        <a:xfrm>
          <a:off x="7993380" y="1006975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1858</xdr:row>
      <xdr:rowOff>0</xdr:rowOff>
    </xdr:from>
    <xdr:to>
      <xdr:col>5</xdr:col>
      <xdr:colOff>0</xdr:colOff>
      <xdr:row>1859</xdr:row>
      <xdr:rowOff>0</xdr:rowOff>
    </xdr:to>
    <xdr:pic>
      <xdr:nvPicPr>
        <xdr:cNvPr id="4087" name="Имя " descr="Descr "/>
        <xdr:cNvPicPr>
          <a:picLocks noChangeAspect="1"/>
        </xdr:cNvPicPr>
      </xdr:nvPicPr>
      <xdr:blipFill>
        <a:blip xmlns:r="http://schemas.openxmlformats.org/officeDocument/2006/relationships" r:embed="rId473">
          <a:extLst>
            <a:ext uri="{28A0092B-C50C-407E-A947-70E740481C1C}">
              <a14:useLocalDpi xmlns:a14="http://schemas.microsoft.com/office/drawing/2010/main" val="0"/>
            </a:ext>
          </a:extLst>
        </a:blip>
        <a:srcRect/>
        <a:stretch>
          <a:fillRect/>
        </a:stretch>
      </xdr:blipFill>
      <xdr:spPr bwMode="auto">
        <a:xfrm>
          <a:off x="7993380" y="10084841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1859</xdr:row>
      <xdr:rowOff>0</xdr:rowOff>
    </xdr:from>
    <xdr:to>
      <xdr:col>5</xdr:col>
      <xdr:colOff>0</xdr:colOff>
      <xdr:row>1860</xdr:row>
      <xdr:rowOff>0</xdr:rowOff>
    </xdr:to>
    <xdr:pic>
      <xdr:nvPicPr>
        <xdr:cNvPr id="4088" name="Имя " descr="Descr "/>
        <xdr:cNvPicPr>
          <a:picLocks noChangeAspect="1"/>
        </xdr:cNvPicPr>
      </xdr:nvPicPr>
      <xdr:blipFill>
        <a:blip xmlns:r="http://schemas.openxmlformats.org/officeDocument/2006/relationships" r:embed="rId474">
          <a:extLst>
            <a:ext uri="{28A0092B-C50C-407E-A947-70E740481C1C}">
              <a14:useLocalDpi xmlns:a14="http://schemas.microsoft.com/office/drawing/2010/main" val="0"/>
            </a:ext>
          </a:extLst>
        </a:blip>
        <a:srcRect/>
        <a:stretch>
          <a:fillRect/>
        </a:stretch>
      </xdr:blipFill>
      <xdr:spPr bwMode="auto">
        <a:xfrm>
          <a:off x="7993380" y="10089870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1860</xdr:row>
      <xdr:rowOff>0</xdr:rowOff>
    </xdr:from>
    <xdr:to>
      <xdr:col>5</xdr:col>
      <xdr:colOff>0</xdr:colOff>
      <xdr:row>1861</xdr:row>
      <xdr:rowOff>0</xdr:rowOff>
    </xdr:to>
    <xdr:pic>
      <xdr:nvPicPr>
        <xdr:cNvPr id="4089" name="Имя " descr="Descr "/>
        <xdr:cNvPicPr>
          <a:picLocks noChangeAspect="1"/>
        </xdr:cNvPicPr>
      </xdr:nvPicPr>
      <xdr:blipFill>
        <a:blip xmlns:r="http://schemas.openxmlformats.org/officeDocument/2006/relationships" r:embed="rId475">
          <a:extLst>
            <a:ext uri="{28A0092B-C50C-407E-A947-70E740481C1C}">
              <a14:useLocalDpi xmlns:a14="http://schemas.microsoft.com/office/drawing/2010/main" val="0"/>
            </a:ext>
          </a:extLst>
        </a:blip>
        <a:srcRect/>
        <a:stretch>
          <a:fillRect/>
        </a:stretch>
      </xdr:blipFill>
      <xdr:spPr bwMode="auto">
        <a:xfrm>
          <a:off x="7993380" y="1009992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1861</xdr:row>
      <xdr:rowOff>0</xdr:rowOff>
    </xdr:from>
    <xdr:to>
      <xdr:col>5</xdr:col>
      <xdr:colOff>0</xdr:colOff>
      <xdr:row>1862</xdr:row>
      <xdr:rowOff>0</xdr:rowOff>
    </xdr:to>
    <xdr:pic>
      <xdr:nvPicPr>
        <xdr:cNvPr id="4090" name="Имя " descr="Descr "/>
        <xdr:cNvPicPr>
          <a:picLocks noChangeAspect="1"/>
        </xdr:cNvPicPr>
      </xdr:nvPicPr>
      <xdr:blipFill>
        <a:blip xmlns:r="http://schemas.openxmlformats.org/officeDocument/2006/relationships" r:embed="rId476">
          <a:extLst>
            <a:ext uri="{28A0092B-C50C-407E-A947-70E740481C1C}">
              <a14:useLocalDpi xmlns:a14="http://schemas.microsoft.com/office/drawing/2010/main" val="0"/>
            </a:ext>
          </a:extLst>
        </a:blip>
        <a:srcRect/>
        <a:stretch>
          <a:fillRect/>
        </a:stretch>
      </xdr:blipFill>
      <xdr:spPr bwMode="auto">
        <a:xfrm>
          <a:off x="7993380" y="1010495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1862</xdr:row>
      <xdr:rowOff>0</xdr:rowOff>
    </xdr:from>
    <xdr:to>
      <xdr:col>5</xdr:col>
      <xdr:colOff>0</xdr:colOff>
      <xdr:row>1863</xdr:row>
      <xdr:rowOff>0</xdr:rowOff>
    </xdr:to>
    <xdr:pic>
      <xdr:nvPicPr>
        <xdr:cNvPr id="4091" name="Имя " descr="Descr "/>
        <xdr:cNvPicPr>
          <a:picLocks noChangeAspect="1"/>
        </xdr:cNvPicPr>
      </xdr:nvPicPr>
      <xdr:blipFill>
        <a:blip xmlns:r="http://schemas.openxmlformats.org/officeDocument/2006/relationships" r:embed="rId477">
          <a:extLst>
            <a:ext uri="{28A0092B-C50C-407E-A947-70E740481C1C}">
              <a14:useLocalDpi xmlns:a14="http://schemas.microsoft.com/office/drawing/2010/main" val="0"/>
            </a:ext>
          </a:extLst>
        </a:blip>
        <a:srcRect/>
        <a:stretch>
          <a:fillRect/>
        </a:stretch>
      </xdr:blipFill>
      <xdr:spPr bwMode="auto">
        <a:xfrm>
          <a:off x="7993380" y="1011501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1866</xdr:row>
      <xdr:rowOff>0</xdr:rowOff>
    </xdr:from>
    <xdr:to>
      <xdr:col>5</xdr:col>
      <xdr:colOff>0</xdr:colOff>
      <xdr:row>1867</xdr:row>
      <xdr:rowOff>0</xdr:rowOff>
    </xdr:to>
    <xdr:pic>
      <xdr:nvPicPr>
        <xdr:cNvPr id="4092" name="Имя " descr="Descr "/>
        <xdr:cNvPicPr>
          <a:picLocks noChangeAspect="1"/>
        </xdr:cNvPicPr>
      </xdr:nvPicPr>
      <xdr:blipFill>
        <a:blip xmlns:r="http://schemas.openxmlformats.org/officeDocument/2006/relationships" r:embed="rId478">
          <a:extLst>
            <a:ext uri="{28A0092B-C50C-407E-A947-70E740481C1C}">
              <a14:useLocalDpi xmlns:a14="http://schemas.microsoft.com/office/drawing/2010/main" val="0"/>
            </a:ext>
          </a:extLst>
        </a:blip>
        <a:srcRect/>
        <a:stretch>
          <a:fillRect/>
        </a:stretch>
      </xdr:blipFill>
      <xdr:spPr bwMode="auto">
        <a:xfrm>
          <a:off x="7993380" y="10135133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1867</xdr:row>
      <xdr:rowOff>0</xdr:rowOff>
    </xdr:from>
    <xdr:to>
      <xdr:col>5</xdr:col>
      <xdr:colOff>0</xdr:colOff>
      <xdr:row>1868</xdr:row>
      <xdr:rowOff>0</xdr:rowOff>
    </xdr:to>
    <xdr:pic>
      <xdr:nvPicPr>
        <xdr:cNvPr id="4093" name="Имя " descr="Descr "/>
        <xdr:cNvPicPr>
          <a:picLocks noChangeAspect="1"/>
        </xdr:cNvPicPr>
      </xdr:nvPicPr>
      <xdr:blipFill>
        <a:blip xmlns:r="http://schemas.openxmlformats.org/officeDocument/2006/relationships" r:embed="rId479">
          <a:extLst>
            <a:ext uri="{28A0092B-C50C-407E-A947-70E740481C1C}">
              <a14:useLocalDpi xmlns:a14="http://schemas.microsoft.com/office/drawing/2010/main" val="0"/>
            </a:ext>
          </a:extLst>
        </a:blip>
        <a:srcRect/>
        <a:stretch>
          <a:fillRect/>
        </a:stretch>
      </xdr:blipFill>
      <xdr:spPr bwMode="auto">
        <a:xfrm>
          <a:off x="7993380" y="10140162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1868</xdr:row>
      <xdr:rowOff>0</xdr:rowOff>
    </xdr:from>
    <xdr:to>
      <xdr:col>5</xdr:col>
      <xdr:colOff>0</xdr:colOff>
      <xdr:row>1869</xdr:row>
      <xdr:rowOff>0</xdr:rowOff>
    </xdr:to>
    <xdr:pic>
      <xdr:nvPicPr>
        <xdr:cNvPr id="4094" name="Имя " descr="Descr "/>
        <xdr:cNvPicPr>
          <a:picLocks noChangeAspect="1"/>
        </xdr:cNvPicPr>
      </xdr:nvPicPr>
      <xdr:blipFill>
        <a:blip xmlns:r="http://schemas.openxmlformats.org/officeDocument/2006/relationships" r:embed="rId480">
          <a:extLst>
            <a:ext uri="{28A0092B-C50C-407E-A947-70E740481C1C}">
              <a14:useLocalDpi xmlns:a14="http://schemas.microsoft.com/office/drawing/2010/main" val="0"/>
            </a:ext>
          </a:extLst>
        </a:blip>
        <a:srcRect/>
        <a:stretch>
          <a:fillRect/>
        </a:stretch>
      </xdr:blipFill>
      <xdr:spPr bwMode="auto">
        <a:xfrm>
          <a:off x="7993380" y="1014519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1876</xdr:row>
      <xdr:rowOff>0</xdr:rowOff>
    </xdr:from>
    <xdr:to>
      <xdr:col>5</xdr:col>
      <xdr:colOff>0</xdr:colOff>
      <xdr:row>1877</xdr:row>
      <xdr:rowOff>0</xdr:rowOff>
    </xdr:to>
    <xdr:pic>
      <xdr:nvPicPr>
        <xdr:cNvPr id="4095" name="Имя " descr="Descr "/>
        <xdr:cNvPicPr>
          <a:picLocks noChangeAspect="1"/>
        </xdr:cNvPicPr>
      </xdr:nvPicPr>
      <xdr:blipFill>
        <a:blip xmlns:r="http://schemas.openxmlformats.org/officeDocument/2006/relationships" r:embed="rId481">
          <a:extLst>
            <a:ext uri="{28A0092B-C50C-407E-A947-70E740481C1C}">
              <a14:useLocalDpi xmlns:a14="http://schemas.microsoft.com/office/drawing/2010/main" val="0"/>
            </a:ext>
          </a:extLst>
        </a:blip>
        <a:srcRect/>
        <a:stretch>
          <a:fillRect/>
        </a:stretch>
      </xdr:blipFill>
      <xdr:spPr bwMode="auto">
        <a:xfrm>
          <a:off x="7993380" y="10205542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1877</xdr:row>
      <xdr:rowOff>0</xdr:rowOff>
    </xdr:from>
    <xdr:to>
      <xdr:col>5</xdr:col>
      <xdr:colOff>0</xdr:colOff>
      <xdr:row>1878</xdr:row>
      <xdr:rowOff>0</xdr:rowOff>
    </xdr:to>
    <xdr:pic>
      <xdr:nvPicPr>
        <xdr:cNvPr id="4096" name="Имя " descr="Descr "/>
        <xdr:cNvPicPr>
          <a:picLocks noChangeAspect="1"/>
        </xdr:cNvPicPr>
      </xdr:nvPicPr>
      <xdr:blipFill>
        <a:blip xmlns:r="http://schemas.openxmlformats.org/officeDocument/2006/relationships" r:embed="rId482">
          <a:extLst>
            <a:ext uri="{28A0092B-C50C-407E-A947-70E740481C1C}">
              <a14:useLocalDpi xmlns:a14="http://schemas.microsoft.com/office/drawing/2010/main" val="0"/>
            </a:ext>
          </a:extLst>
        </a:blip>
        <a:srcRect/>
        <a:stretch>
          <a:fillRect/>
        </a:stretch>
      </xdr:blipFill>
      <xdr:spPr bwMode="auto">
        <a:xfrm>
          <a:off x="7993380" y="10210571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1879</xdr:row>
      <xdr:rowOff>0</xdr:rowOff>
    </xdr:from>
    <xdr:to>
      <xdr:col>5</xdr:col>
      <xdr:colOff>0</xdr:colOff>
      <xdr:row>1880</xdr:row>
      <xdr:rowOff>0</xdr:rowOff>
    </xdr:to>
    <xdr:pic>
      <xdr:nvPicPr>
        <xdr:cNvPr id="4097" name="Имя " descr="Descr "/>
        <xdr:cNvPicPr>
          <a:picLocks noChangeAspect="1"/>
        </xdr:cNvPicPr>
      </xdr:nvPicPr>
      <xdr:blipFill>
        <a:blip xmlns:r="http://schemas.openxmlformats.org/officeDocument/2006/relationships" r:embed="rId483">
          <a:extLst>
            <a:ext uri="{28A0092B-C50C-407E-A947-70E740481C1C}">
              <a14:useLocalDpi xmlns:a14="http://schemas.microsoft.com/office/drawing/2010/main" val="0"/>
            </a:ext>
          </a:extLst>
        </a:blip>
        <a:srcRect/>
        <a:stretch>
          <a:fillRect/>
        </a:stretch>
      </xdr:blipFill>
      <xdr:spPr bwMode="auto">
        <a:xfrm>
          <a:off x="7993380" y="1022062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1881</xdr:row>
      <xdr:rowOff>0</xdr:rowOff>
    </xdr:from>
    <xdr:to>
      <xdr:col>5</xdr:col>
      <xdr:colOff>0</xdr:colOff>
      <xdr:row>1882</xdr:row>
      <xdr:rowOff>0</xdr:rowOff>
    </xdr:to>
    <xdr:pic>
      <xdr:nvPicPr>
        <xdr:cNvPr id="4098" name="Имя " descr="Descr "/>
        <xdr:cNvPicPr>
          <a:picLocks noChangeAspect="1"/>
        </xdr:cNvPicPr>
      </xdr:nvPicPr>
      <xdr:blipFill>
        <a:blip xmlns:r="http://schemas.openxmlformats.org/officeDocument/2006/relationships" r:embed="rId484">
          <a:extLst>
            <a:ext uri="{28A0092B-C50C-407E-A947-70E740481C1C}">
              <a14:useLocalDpi xmlns:a14="http://schemas.microsoft.com/office/drawing/2010/main" val="0"/>
            </a:ext>
          </a:extLst>
        </a:blip>
        <a:srcRect/>
        <a:stretch>
          <a:fillRect/>
        </a:stretch>
      </xdr:blipFill>
      <xdr:spPr bwMode="auto">
        <a:xfrm>
          <a:off x="7993380" y="1023068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1883</xdr:row>
      <xdr:rowOff>0</xdr:rowOff>
    </xdr:from>
    <xdr:to>
      <xdr:col>5</xdr:col>
      <xdr:colOff>0</xdr:colOff>
      <xdr:row>1884</xdr:row>
      <xdr:rowOff>0</xdr:rowOff>
    </xdr:to>
    <xdr:pic>
      <xdr:nvPicPr>
        <xdr:cNvPr id="4099" name="Имя " descr="Descr "/>
        <xdr:cNvPicPr>
          <a:picLocks noChangeAspect="1"/>
        </xdr:cNvPicPr>
      </xdr:nvPicPr>
      <xdr:blipFill>
        <a:blip xmlns:r="http://schemas.openxmlformats.org/officeDocument/2006/relationships" r:embed="rId485">
          <a:extLst>
            <a:ext uri="{28A0092B-C50C-407E-A947-70E740481C1C}">
              <a14:useLocalDpi xmlns:a14="http://schemas.microsoft.com/office/drawing/2010/main" val="0"/>
            </a:ext>
          </a:extLst>
        </a:blip>
        <a:srcRect/>
        <a:stretch>
          <a:fillRect/>
        </a:stretch>
      </xdr:blipFill>
      <xdr:spPr bwMode="auto">
        <a:xfrm>
          <a:off x="7993380" y="1024074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1886</xdr:row>
      <xdr:rowOff>0</xdr:rowOff>
    </xdr:from>
    <xdr:to>
      <xdr:col>5</xdr:col>
      <xdr:colOff>0</xdr:colOff>
      <xdr:row>1887</xdr:row>
      <xdr:rowOff>0</xdr:rowOff>
    </xdr:to>
    <xdr:pic>
      <xdr:nvPicPr>
        <xdr:cNvPr id="4100" name="Имя " descr="Descr "/>
        <xdr:cNvPicPr>
          <a:picLocks noChangeAspect="1"/>
        </xdr:cNvPicPr>
      </xdr:nvPicPr>
      <xdr:blipFill>
        <a:blip xmlns:r="http://schemas.openxmlformats.org/officeDocument/2006/relationships" r:embed="rId486">
          <a:extLst>
            <a:ext uri="{28A0092B-C50C-407E-A947-70E740481C1C}">
              <a14:useLocalDpi xmlns:a14="http://schemas.microsoft.com/office/drawing/2010/main" val="0"/>
            </a:ext>
          </a:extLst>
        </a:blip>
        <a:srcRect/>
        <a:stretch>
          <a:fillRect/>
        </a:stretch>
      </xdr:blipFill>
      <xdr:spPr bwMode="auto">
        <a:xfrm>
          <a:off x="7993380" y="10255834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1889</xdr:row>
      <xdr:rowOff>0</xdr:rowOff>
    </xdr:from>
    <xdr:to>
      <xdr:col>5</xdr:col>
      <xdr:colOff>0</xdr:colOff>
      <xdr:row>1890</xdr:row>
      <xdr:rowOff>0</xdr:rowOff>
    </xdr:to>
    <xdr:pic>
      <xdr:nvPicPr>
        <xdr:cNvPr id="4101" name="Имя " descr="Descr "/>
        <xdr:cNvPicPr>
          <a:picLocks noChangeAspect="1"/>
        </xdr:cNvPicPr>
      </xdr:nvPicPr>
      <xdr:blipFill>
        <a:blip xmlns:r="http://schemas.openxmlformats.org/officeDocument/2006/relationships" r:embed="rId487">
          <a:extLst>
            <a:ext uri="{28A0092B-C50C-407E-A947-70E740481C1C}">
              <a14:useLocalDpi xmlns:a14="http://schemas.microsoft.com/office/drawing/2010/main" val="0"/>
            </a:ext>
          </a:extLst>
        </a:blip>
        <a:srcRect/>
        <a:stretch>
          <a:fillRect/>
        </a:stretch>
      </xdr:blipFill>
      <xdr:spPr bwMode="auto">
        <a:xfrm>
          <a:off x="7993380" y="1027092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1892</xdr:row>
      <xdr:rowOff>0</xdr:rowOff>
    </xdr:from>
    <xdr:to>
      <xdr:col>5</xdr:col>
      <xdr:colOff>0</xdr:colOff>
      <xdr:row>1893</xdr:row>
      <xdr:rowOff>0</xdr:rowOff>
    </xdr:to>
    <xdr:pic>
      <xdr:nvPicPr>
        <xdr:cNvPr id="4102" name="Имя " descr="Descr "/>
        <xdr:cNvPicPr>
          <a:picLocks noChangeAspect="1"/>
        </xdr:cNvPicPr>
      </xdr:nvPicPr>
      <xdr:blipFill>
        <a:blip xmlns:r="http://schemas.openxmlformats.org/officeDocument/2006/relationships" r:embed="rId488">
          <a:extLst>
            <a:ext uri="{28A0092B-C50C-407E-A947-70E740481C1C}">
              <a14:useLocalDpi xmlns:a14="http://schemas.microsoft.com/office/drawing/2010/main" val="0"/>
            </a:ext>
          </a:extLst>
        </a:blip>
        <a:srcRect/>
        <a:stretch>
          <a:fillRect/>
        </a:stretch>
      </xdr:blipFill>
      <xdr:spPr bwMode="auto">
        <a:xfrm>
          <a:off x="7993380" y="10286009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1894</xdr:row>
      <xdr:rowOff>0</xdr:rowOff>
    </xdr:from>
    <xdr:to>
      <xdr:col>5</xdr:col>
      <xdr:colOff>0</xdr:colOff>
      <xdr:row>1895</xdr:row>
      <xdr:rowOff>0</xdr:rowOff>
    </xdr:to>
    <xdr:pic>
      <xdr:nvPicPr>
        <xdr:cNvPr id="4103" name="Имя " descr="Descr "/>
        <xdr:cNvPicPr>
          <a:picLocks noChangeAspect="1"/>
        </xdr:cNvPicPr>
      </xdr:nvPicPr>
      <xdr:blipFill>
        <a:blip xmlns:r="http://schemas.openxmlformats.org/officeDocument/2006/relationships" r:embed="rId489">
          <a:extLst>
            <a:ext uri="{28A0092B-C50C-407E-A947-70E740481C1C}">
              <a14:useLocalDpi xmlns:a14="http://schemas.microsoft.com/office/drawing/2010/main" val="0"/>
            </a:ext>
          </a:extLst>
        </a:blip>
        <a:srcRect/>
        <a:stretch>
          <a:fillRect/>
        </a:stretch>
      </xdr:blipFill>
      <xdr:spPr bwMode="auto">
        <a:xfrm>
          <a:off x="7993380" y="10301097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1896</xdr:row>
      <xdr:rowOff>0</xdr:rowOff>
    </xdr:from>
    <xdr:to>
      <xdr:col>5</xdr:col>
      <xdr:colOff>0</xdr:colOff>
      <xdr:row>1897</xdr:row>
      <xdr:rowOff>0</xdr:rowOff>
    </xdr:to>
    <xdr:pic>
      <xdr:nvPicPr>
        <xdr:cNvPr id="4104" name="Имя " descr="Descr "/>
        <xdr:cNvPicPr>
          <a:picLocks noChangeAspect="1"/>
        </xdr:cNvPicPr>
      </xdr:nvPicPr>
      <xdr:blipFill>
        <a:blip xmlns:r="http://schemas.openxmlformats.org/officeDocument/2006/relationships" r:embed="rId490">
          <a:extLst>
            <a:ext uri="{28A0092B-C50C-407E-A947-70E740481C1C}">
              <a14:useLocalDpi xmlns:a14="http://schemas.microsoft.com/office/drawing/2010/main" val="0"/>
            </a:ext>
          </a:extLst>
        </a:blip>
        <a:srcRect/>
        <a:stretch>
          <a:fillRect/>
        </a:stretch>
      </xdr:blipFill>
      <xdr:spPr bwMode="auto">
        <a:xfrm>
          <a:off x="7993380" y="1031115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1900</xdr:row>
      <xdr:rowOff>0</xdr:rowOff>
    </xdr:from>
    <xdr:to>
      <xdr:col>5</xdr:col>
      <xdr:colOff>0</xdr:colOff>
      <xdr:row>1901</xdr:row>
      <xdr:rowOff>0</xdr:rowOff>
    </xdr:to>
    <xdr:pic>
      <xdr:nvPicPr>
        <xdr:cNvPr id="4105" name="Имя " descr="Descr "/>
        <xdr:cNvPicPr>
          <a:picLocks noChangeAspect="1"/>
        </xdr:cNvPicPr>
      </xdr:nvPicPr>
      <xdr:blipFill>
        <a:blip xmlns:r="http://schemas.openxmlformats.org/officeDocument/2006/relationships" r:embed="rId491">
          <a:extLst>
            <a:ext uri="{28A0092B-C50C-407E-A947-70E740481C1C}">
              <a14:useLocalDpi xmlns:a14="http://schemas.microsoft.com/office/drawing/2010/main" val="0"/>
            </a:ext>
          </a:extLst>
        </a:blip>
        <a:srcRect/>
        <a:stretch>
          <a:fillRect/>
        </a:stretch>
      </xdr:blipFill>
      <xdr:spPr bwMode="auto">
        <a:xfrm>
          <a:off x="7993380" y="10331272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1902</xdr:row>
      <xdr:rowOff>0</xdr:rowOff>
    </xdr:from>
    <xdr:to>
      <xdr:col>5</xdr:col>
      <xdr:colOff>0</xdr:colOff>
      <xdr:row>1903</xdr:row>
      <xdr:rowOff>0</xdr:rowOff>
    </xdr:to>
    <xdr:pic>
      <xdr:nvPicPr>
        <xdr:cNvPr id="4106" name="Имя " descr="Descr "/>
        <xdr:cNvPicPr>
          <a:picLocks noChangeAspect="1"/>
        </xdr:cNvPicPr>
      </xdr:nvPicPr>
      <xdr:blipFill>
        <a:blip xmlns:r="http://schemas.openxmlformats.org/officeDocument/2006/relationships" r:embed="rId492">
          <a:extLst>
            <a:ext uri="{28A0092B-C50C-407E-A947-70E740481C1C}">
              <a14:useLocalDpi xmlns:a14="http://schemas.microsoft.com/office/drawing/2010/main" val="0"/>
            </a:ext>
          </a:extLst>
        </a:blip>
        <a:srcRect/>
        <a:stretch>
          <a:fillRect/>
        </a:stretch>
      </xdr:blipFill>
      <xdr:spPr bwMode="auto">
        <a:xfrm>
          <a:off x="7993380" y="10341330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1908</xdr:row>
      <xdr:rowOff>0</xdr:rowOff>
    </xdr:from>
    <xdr:to>
      <xdr:col>5</xdr:col>
      <xdr:colOff>0</xdr:colOff>
      <xdr:row>1909</xdr:row>
      <xdr:rowOff>0</xdr:rowOff>
    </xdr:to>
    <xdr:pic>
      <xdr:nvPicPr>
        <xdr:cNvPr id="4107" name="Имя " descr="Descr "/>
        <xdr:cNvPicPr>
          <a:picLocks noChangeAspect="1"/>
        </xdr:cNvPicPr>
      </xdr:nvPicPr>
      <xdr:blipFill>
        <a:blip xmlns:r="http://schemas.openxmlformats.org/officeDocument/2006/relationships" r:embed="rId493">
          <a:extLst>
            <a:ext uri="{28A0092B-C50C-407E-A947-70E740481C1C}">
              <a14:useLocalDpi xmlns:a14="http://schemas.microsoft.com/office/drawing/2010/main" val="0"/>
            </a:ext>
          </a:extLst>
        </a:blip>
        <a:srcRect/>
        <a:stretch>
          <a:fillRect/>
        </a:stretch>
      </xdr:blipFill>
      <xdr:spPr bwMode="auto">
        <a:xfrm>
          <a:off x="7993380" y="10381564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1909</xdr:row>
      <xdr:rowOff>0</xdr:rowOff>
    </xdr:from>
    <xdr:to>
      <xdr:col>5</xdr:col>
      <xdr:colOff>0</xdr:colOff>
      <xdr:row>1910</xdr:row>
      <xdr:rowOff>0</xdr:rowOff>
    </xdr:to>
    <xdr:pic>
      <xdr:nvPicPr>
        <xdr:cNvPr id="4108" name="Имя " descr="Descr "/>
        <xdr:cNvPicPr>
          <a:picLocks noChangeAspect="1"/>
        </xdr:cNvPicPr>
      </xdr:nvPicPr>
      <xdr:blipFill>
        <a:blip xmlns:r="http://schemas.openxmlformats.org/officeDocument/2006/relationships" r:embed="rId494">
          <a:extLst>
            <a:ext uri="{28A0092B-C50C-407E-A947-70E740481C1C}">
              <a14:useLocalDpi xmlns:a14="http://schemas.microsoft.com/office/drawing/2010/main" val="0"/>
            </a:ext>
          </a:extLst>
        </a:blip>
        <a:srcRect/>
        <a:stretch>
          <a:fillRect/>
        </a:stretch>
      </xdr:blipFill>
      <xdr:spPr bwMode="auto">
        <a:xfrm>
          <a:off x="7993380" y="10386593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1910</xdr:row>
      <xdr:rowOff>0</xdr:rowOff>
    </xdr:from>
    <xdr:to>
      <xdr:col>5</xdr:col>
      <xdr:colOff>0</xdr:colOff>
      <xdr:row>1911</xdr:row>
      <xdr:rowOff>0</xdr:rowOff>
    </xdr:to>
    <xdr:pic>
      <xdr:nvPicPr>
        <xdr:cNvPr id="4109" name="Имя " descr="Descr "/>
        <xdr:cNvPicPr>
          <a:picLocks noChangeAspect="1"/>
        </xdr:cNvPicPr>
      </xdr:nvPicPr>
      <xdr:blipFill>
        <a:blip xmlns:r="http://schemas.openxmlformats.org/officeDocument/2006/relationships" r:embed="rId495">
          <a:extLst>
            <a:ext uri="{28A0092B-C50C-407E-A947-70E740481C1C}">
              <a14:useLocalDpi xmlns:a14="http://schemas.microsoft.com/office/drawing/2010/main" val="0"/>
            </a:ext>
          </a:extLst>
        </a:blip>
        <a:srcRect/>
        <a:stretch>
          <a:fillRect/>
        </a:stretch>
      </xdr:blipFill>
      <xdr:spPr bwMode="auto">
        <a:xfrm>
          <a:off x="7993380" y="10391622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1911</xdr:row>
      <xdr:rowOff>0</xdr:rowOff>
    </xdr:from>
    <xdr:to>
      <xdr:col>5</xdr:col>
      <xdr:colOff>0</xdr:colOff>
      <xdr:row>1912</xdr:row>
      <xdr:rowOff>0</xdr:rowOff>
    </xdr:to>
    <xdr:pic>
      <xdr:nvPicPr>
        <xdr:cNvPr id="4110" name="Имя " descr="Descr "/>
        <xdr:cNvPicPr>
          <a:picLocks noChangeAspect="1"/>
        </xdr:cNvPicPr>
      </xdr:nvPicPr>
      <xdr:blipFill>
        <a:blip xmlns:r="http://schemas.openxmlformats.org/officeDocument/2006/relationships" r:embed="rId496">
          <a:extLst>
            <a:ext uri="{28A0092B-C50C-407E-A947-70E740481C1C}">
              <a14:useLocalDpi xmlns:a14="http://schemas.microsoft.com/office/drawing/2010/main" val="0"/>
            </a:ext>
          </a:extLst>
        </a:blip>
        <a:srcRect/>
        <a:stretch>
          <a:fillRect/>
        </a:stretch>
      </xdr:blipFill>
      <xdr:spPr bwMode="auto">
        <a:xfrm>
          <a:off x="7993380" y="1039665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1912</xdr:row>
      <xdr:rowOff>0</xdr:rowOff>
    </xdr:from>
    <xdr:to>
      <xdr:col>5</xdr:col>
      <xdr:colOff>0</xdr:colOff>
      <xdr:row>1913</xdr:row>
      <xdr:rowOff>0</xdr:rowOff>
    </xdr:to>
    <xdr:pic>
      <xdr:nvPicPr>
        <xdr:cNvPr id="4111" name="Имя " descr="Descr "/>
        <xdr:cNvPicPr>
          <a:picLocks noChangeAspect="1"/>
        </xdr:cNvPicPr>
      </xdr:nvPicPr>
      <xdr:blipFill>
        <a:blip xmlns:r="http://schemas.openxmlformats.org/officeDocument/2006/relationships" r:embed="rId497">
          <a:extLst>
            <a:ext uri="{28A0092B-C50C-407E-A947-70E740481C1C}">
              <a14:useLocalDpi xmlns:a14="http://schemas.microsoft.com/office/drawing/2010/main" val="0"/>
            </a:ext>
          </a:extLst>
        </a:blip>
        <a:srcRect/>
        <a:stretch>
          <a:fillRect/>
        </a:stretch>
      </xdr:blipFill>
      <xdr:spPr bwMode="auto">
        <a:xfrm>
          <a:off x="7993380" y="10401681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1924</xdr:row>
      <xdr:rowOff>0</xdr:rowOff>
    </xdr:from>
    <xdr:to>
      <xdr:col>5</xdr:col>
      <xdr:colOff>0</xdr:colOff>
      <xdr:row>1925</xdr:row>
      <xdr:rowOff>0</xdr:rowOff>
    </xdr:to>
    <xdr:pic>
      <xdr:nvPicPr>
        <xdr:cNvPr id="4113" name="Имя " descr="Descr "/>
        <xdr:cNvPicPr>
          <a:picLocks noChangeAspect="1"/>
        </xdr:cNvPicPr>
      </xdr:nvPicPr>
      <xdr:blipFill>
        <a:blip xmlns:r="http://schemas.openxmlformats.org/officeDocument/2006/relationships" r:embed="rId498">
          <a:extLst>
            <a:ext uri="{28A0092B-C50C-407E-A947-70E740481C1C}">
              <a14:useLocalDpi xmlns:a14="http://schemas.microsoft.com/office/drawing/2010/main" val="0"/>
            </a:ext>
          </a:extLst>
        </a:blip>
        <a:srcRect/>
        <a:stretch>
          <a:fillRect/>
        </a:stretch>
      </xdr:blipFill>
      <xdr:spPr bwMode="auto">
        <a:xfrm>
          <a:off x="7993380" y="1047208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1928</xdr:row>
      <xdr:rowOff>0</xdr:rowOff>
    </xdr:from>
    <xdr:to>
      <xdr:col>5</xdr:col>
      <xdr:colOff>0</xdr:colOff>
      <xdr:row>1929</xdr:row>
      <xdr:rowOff>0</xdr:rowOff>
    </xdr:to>
    <xdr:pic>
      <xdr:nvPicPr>
        <xdr:cNvPr id="4114" name="Имя " descr="Descr "/>
        <xdr:cNvPicPr>
          <a:picLocks noChangeAspect="1"/>
        </xdr:cNvPicPr>
      </xdr:nvPicPr>
      <xdr:blipFill>
        <a:blip xmlns:r="http://schemas.openxmlformats.org/officeDocument/2006/relationships" r:embed="rId499">
          <a:extLst>
            <a:ext uri="{28A0092B-C50C-407E-A947-70E740481C1C}">
              <a14:useLocalDpi xmlns:a14="http://schemas.microsoft.com/office/drawing/2010/main" val="0"/>
            </a:ext>
          </a:extLst>
        </a:blip>
        <a:srcRect/>
        <a:stretch>
          <a:fillRect/>
        </a:stretch>
      </xdr:blipFill>
      <xdr:spPr bwMode="auto">
        <a:xfrm>
          <a:off x="7993380" y="10502265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1934</xdr:row>
      <xdr:rowOff>0</xdr:rowOff>
    </xdr:from>
    <xdr:to>
      <xdr:col>5</xdr:col>
      <xdr:colOff>0</xdr:colOff>
      <xdr:row>1935</xdr:row>
      <xdr:rowOff>0</xdr:rowOff>
    </xdr:to>
    <xdr:pic>
      <xdr:nvPicPr>
        <xdr:cNvPr id="4116" name="Имя " descr="Descr "/>
        <xdr:cNvPicPr>
          <a:picLocks noChangeAspect="1"/>
        </xdr:cNvPicPr>
      </xdr:nvPicPr>
      <xdr:blipFill>
        <a:blip xmlns:r="http://schemas.openxmlformats.org/officeDocument/2006/relationships" r:embed="rId500">
          <a:extLst>
            <a:ext uri="{28A0092B-C50C-407E-A947-70E740481C1C}">
              <a14:useLocalDpi xmlns:a14="http://schemas.microsoft.com/office/drawing/2010/main" val="0"/>
            </a:ext>
          </a:extLst>
        </a:blip>
        <a:srcRect/>
        <a:stretch>
          <a:fillRect/>
        </a:stretch>
      </xdr:blipFill>
      <xdr:spPr bwMode="auto">
        <a:xfrm>
          <a:off x="7993380" y="10542498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1937</xdr:row>
      <xdr:rowOff>0</xdr:rowOff>
    </xdr:from>
    <xdr:to>
      <xdr:col>5</xdr:col>
      <xdr:colOff>0</xdr:colOff>
      <xdr:row>1938</xdr:row>
      <xdr:rowOff>0</xdr:rowOff>
    </xdr:to>
    <xdr:pic>
      <xdr:nvPicPr>
        <xdr:cNvPr id="4117" name="Имя " descr="Descr "/>
        <xdr:cNvPicPr>
          <a:picLocks noChangeAspect="1"/>
        </xdr:cNvPicPr>
      </xdr:nvPicPr>
      <xdr:blipFill>
        <a:blip xmlns:r="http://schemas.openxmlformats.org/officeDocument/2006/relationships" r:embed="rId501">
          <a:extLst>
            <a:ext uri="{28A0092B-C50C-407E-A947-70E740481C1C}">
              <a14:useLocalDpi xmlns:a14="http://schemas.microsoft.com/office/drawing/2010/main" val="0"/>
            </a:ext>
          </a:extLst>
        </a:blip>
        <a:srcRect/>
        <a:stretch>
          <a:fillRect/>
        </a:stretch>
      </xdr:blipFill>
      <xdr:spPr bwMode="auto">
        <a:xfrm>
          <a:off x="7993380" y="10557586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1942</xdr:row>
      <xdr:rowOff>0</xdr:rowOff>
    </xdr:from>
    <xdr:to>
      <xdr:col>5</xdr:col>
      <xdr:colOff>0</xdr:colOff>
      <xdr:row>1943</xdr:row>
      <xdr:rowOff>0</xdr:rowOff>
    </xdr:to>
    <xdr:pic>
      <xdr:nvPicPr>
        <xdr:cNvPr id="4118" name="Имя " descr="Descr "/>
        <xdr:cNvPicPr>
          <a:picLocks noChangeAspect="1"/>
        </xdr:cNvPicPr>
      </xdr:nvPicPr>
      <xdr:blipFill>
        <a:blip xmlns:r="http://schemas.openxmlformats.org/officeDocument/2006/relationships" r:embed="rId502">
          <a:extLst>
            <a:ext uri="{28A0092B-C50C-407E-A947-70E740481C1C}">
              <a14:useLocalDpi xmlns:a14="http://schemas.microsoft.com/office/drawing/2010/main" val="0"/>
            </a:ext>
          </a:extLst>
        </a:blip>
        <a:srcRect/>
        <a:stretch>
          <a:fillRect/>
        </a:stretch>
      </xdr:blipFill>
      <xdr:spPr bwMode="auto">
        <a:xfrm>
          <a:off x="7993380" y="10587761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1944</xdr:row>
      <xdr:rowOff>0</xdr:rowOff>
    </xdr:from>
    <xdr:to>
      <xdr:col>5</xdr:col>
      <xdr:colOff>0</xdr:colOff>
      <xdr:row>1945</xdr:row>
      <xdr:rowOff>0</xdr:rowOff>
    </xdr:to>
    <xdr:pic>
      <xdr:nvPicPr>
        <xdr:cNvPr id="4119" name="Имя " descr="Descr "/>
        <xdr:cNvPicPr>
          <a:picLocks noChangeAspect="1"/>
        </xdr:cNvPicPr>
      </xdr:nvPicPr>
      <xdr:blipFill>
        <a:blip xmlns:r="http://schemas.openxmlformats.org/officeDocument/2006/relationships" r:embed="rId503">
          <a:extLst>
            <a:ext uri="{28A0092B-C50C-407E-A947-70E740481C1C}">
              <a14:useLocalDpi xmlns:a14="http://schemas.microsoft.com/office/drawing/2010/main" val="0"/>
            </a:ext>
          </a:extLst>
        </a:blip>
        <a:srcRect/>
        <a:stretch>
          <a:fillRect/>
        </a:stretch>
      </xdr:blipFill>
      <xdr:spPr bwMode="auto">
        <a:xfrm>
          <a:off x="7993380" y="1059781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1948</xdr:row>
      <xdr:rowOff>0</xdr:rowOff>
    </xdr:from>
    <xdr:to>
      <xdr:col>5</xdr:col>
      <xdr:colOff>0</xdr:colOff>
      <xdr:row>1949</xdr:row>
      <xdr:rowOff>0</xdr:rowOff>
    </xdr:to>
    <xdr:pic>
      <xdr:nvPicPr>
        <xdr:cNvPr id="4120" name="Имя " descr="Descr "/>
        <xdr:cNvPicPr>
          <a:picLocks noChangeAspect="1"/>
        </xdr:cNvPicPr>
      </xdr:nvPicPr>
      <xdr:blipFill>
        <a:blip xmlns:r="http://schemas.openxmlformats.org/officeDocument/2006/relationships" r:embed="rId504">
          <a:extLst>
            <a:ext uri="{28A0092B-C50C-407E-A947-70E740481C1C}">
              <a14:useLocalDpi xmlns:a14="http://schemas.microsoft.com/office/drawing/2010/main" val="0"/>
            </a:ext>
          </a:extLst>
        </a:blip>
        <a:srcRect/>
        <a:stretch>
          <a:fillRect/>
        </a:stretch>
      </xdr:blipFill>
      <xdr:spPr bwMode="auto">
        <a:xfrm>
          <a:off x="7993380" y="1061793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1957</xdr:row>
      <xdr:rowOff>0</xdr:rowOff>
    </xdr:from>
    <xdr:to>
      <xdr:col>5</xdr:col>
      <xdr:colOff>0</xdr:colOff>
      <xdr:row>1958</xdr:row>
      <xdr:rowOff>0</xdr:rowOff>
    </xdr:to>
    <xdr:pic>
      <xdr:nvPicPr>
        <xdr:cNvPr id="4121" name="Имя " descr="Descr "/>
        <xdr:cNvPicPr>
          <a:picLocks noChangeAspect="1"/>
        </xdr:cNvPicPr>
      </xdr:nvPicPr>
      <xdr:blipFill>
        <a:blip xmlns:r="http://schemas.openxmlformats.org/officeDocument/2006/relationships" r:embed="rId505">
          <a:extLst>
            <a:ext uri="{28A0092B-C50C-407E-A947-70E740481C1C}">
              <a14:useLocalDpi xmlns:a14="http://schemas.microsoft.com/office/drawing/2010/main" val="0"/>
            </a:ext>
          </a:extLst>
        </a:blip>
        <a:srcRect/>
        <a:stretch>
          <a:fillRect/>
        </a:stretch>
      </xdr:blipFill>
      <xdr:spPr bwMode="auto">
        <a:xfrm>
          <a:off x="7993380" y="10668228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1958</xdr:row>
      <xdr:rowOff>0</xdr:rowOff>
    </xdr:from>
    <xdr:to>
      <xdr:col>5</xdr:col>
      <xdr:colOff>0</xdr:colOff>
      <xdr:row>1959</xdr:row>
      <xdr:rowOff>0</xdr:rowOff>
    </xdr:to>
    <xdr:pic>
      <xdr:nvPicPr>
        <xdr:cNvPr id="4122" name="Имя " descr="Descr "/>
        <xdr:cNvPicPr>
          <a:picLocks noChangeAspect="1"/>
        </xdr:cNvPicPr>
      </xdr:nvPicPr>
      <xdr:blipFill>
        <a:blip xmlns:r="http://schemas.openxmlformats.org/officeDocument/2006/relationships" r:embed="rId506">
          <a:extLst>
            <a:ext uri="{28A0092B-C50C-407E-A947-70E740481C1C}">
              <a14:useLocalDpi xmlns:a14="http://schemas.microsoft.com/office/drawing/2010/main" val="0"/>
            </a:ext>
          </a:extLst>
        </a:blip>
        <a:srcRect/>
        <a:stretch>
          <a:fillRect/>
        </a:stretch>
      </xdr:blipFill>
      <xdr:spPr bwMode="auto">
        <a:xfrm>
          <a:off x="7993380" y="1067325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1959</xdr:row>
      <xdr:rowOff>0</xdr:rowOff>
    </xdr:from>
    <xdr:to>
      <xdr:col>5</xdr:col>
      <xdr:colOff>0</xdr:colOff>
      <xdr:row>1960</xdr:row>
      <xdr:rowOff>0</xdr:rowOff>
    </xdr:to>
    <xdr:pic>
      <xdr:nvPicPr>
        <xdr:cNvPr id="4123" name="Имя " descr="Descr "/>
        <xdr:cNvPicPr>
          <a:picLocks noChangeAspect="1"/>
        </xdr:cNvPicPr>
      </xdr:nvPicPr>
      <xdr:blipFill>
        <a:blip xmlns:r="http://schemas.openxmlformats.org/officeDocument/2006/relationships" r:embed="rId507">
          <a:extLst>
            <a:ext uri="{28A0092B-C50C-407E-A947-70E740481C1C}">
              <a14:useLocalDpi xmlns:a14="http://schemas.microsoft.com/office/drawing/2010/main" val="0"/>
            </a:ext>
          </a:extLst>
        </a:blip>
        <a:srcRect/>
        <a:stretch>
          <a:fillRect/>
        </a:stretch>
      </xdr:blipFill>
      <xdr:spPr bwMode="auto">
        <a:xfrm>
          <a:off x="7993380" y="10678287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1962</xdr:row>
      <xdr:rowOff>0</xdr:rowOff>
    </xdr:from>
    <xdr:to>
      <xdr:col>5</xdr:col>
      <xdr:colOff>0</xdr:colOff>
      <xdr:row>1963</xdr:row>
      <xdr:rowOff>0</xdr:rowOff>
    </xdr:to>
    <xdr:pic>
      <xdr:nvPicPr>
        <xdr:cNvPr id="4124" name="Имя " descr="Descr "/>
        <xdr:cNvPicPr>
          <a:picLocks noChangeAspect="1"/>
        </xdr:cNvPicPr>
      </xdr:nvPicPr>
      <xdr:blipFill>
        <a:blip xmlns:r="http://schemas.openxmlformats.org/officeDocument/2006/relationships" r:embed="rId508">
          <a:extLst>
            <a:ext uri="{28A0092B-C50C-407E-A947-70E740481C1C}">
              <a14:useLocalDpi xmlns:a14="http://schemas.microsoft.com/office/drawing/2010/main" val="0"/>
            </a:ext>
          </a:extLst>
        </a:blip>
        <a:srcRect/>
        <a:stretch>
          <a:fillRect/>
        </a:stretch>
      </xdr:blipFill>
      <xdr:spPr bwMode="auto">
        <a:xfrm>
          <a:off x="7993380" y="10693374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1963</xdr:row>
      <xdr:rowOff>0</xdr:rowOff>
    </xdr:from>
    <xdr:to>
      <xdr:col>5</xdr:col>
      <xdr:colOff>0</xdr:colOff>
      <xdr:row>1964</xdr:row>
      <xdr:rowOff>0</xdr:rowOff>
    </xdr:to>
    <xdr:pic>
      <xdr:nvPicPr>
        <xdr:cNvPr id="4125" name="Имя " descr="Descr "/>
        <xdr:cNvPicPr>
          <a:picLocks noChangeAspect="1"/>
        </xdr:cNvPicPr>
      </xdr:nvPicPr>
      <xdr:blipFill>
        <a:blip xmlns:r="http://schemas.openxmlformats.org/officeDocument/2006/relationships" r:embed="rId509">
          <a:extLst>
            <a:ext uri="{28A0092B-C50C-407E-A947-70E740481C1C}">
              <a14:useLocalDpi xmlns:a14="http://schemas.microsoft.com/office/drawing/2010/main" val="0"/>
            </a:ext>
          </a:extLst>
        </a:blip>
        <a:srcRect/>
        <a:stretch>
          <a:fillRect/>
        </a:stretch>
      </xdr:blipFill>
      <xdr:spPr bwMode="auto">
        <a:xfrm>
          <a:off x="7993380" y="10703433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1964</xdr:row>
      <xdr:rowOff>0</xdr:rowOff>
    </xdr:from>
    <xdr:to>
      <xdr:col>5</xdr:col>
      <xdr:colOff>0</xdr:colOff>
      <xdr:row>1965</xdr:row>
      <xdr:rowOff>0</xdr:rowOff>
    </xdr:to>
    <xdr:pic>
      <xdr:nvPicPr>
        <xdr:cNvPr id="4126" name="Имя " descr="Descr "/>
        <xdr:cNvPicPr>
          <a:picLocks noChangeAspect="1"/>
        </xdr:cNvPicPr>
      </xdr:nvPicPr>
      <xdr:blipFill>
        <a:blip xmlns:r="http://schemas.openxmlformats.org/officeDocument/2006/relationships" r:embed="rId510">
          <a:extLst>
            <a:ext uri="{28A0092B-C50C-407E-A947-70E740481C1C}">
              <a14:useLocalDpi xmlns:a14="http://schemas.microsoft.com/office/drawing/2010/main" val="0"/>
            </a:ext>
          </a:extLst>
        </a:blip>
        <a:srcRect/>
        <a:stretch>
          <a:fillRect/>
        </a:stretch>
      </xdr:blipFill>
      <xdr:spPr bwMode="auto">
        <a:xfrm>
          <a:off x="7993380" y="10708462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1965</xdr:row>
      <xdr:rowOff>0</xdr:rowOff>
    </xdr:from>
    <xdr:to>
      <xdr:col>5</xdr:col>
      <xdr:colOff>0</xdr:colOff>
      <xdr:row>1966</xdr:row>
      <xdr:rowOff>0</xdr:rowOff>
    </xdr:to>
    <xdr:pic>
      <xdr:nvPicPr>
        <xdr:cNvPr id="4127" name="Имя " descr="Descr "/>
        <xdr:cNvPicPr>
          <a:picLocks noChangeAspect="1"/>
        </xdr:cNvPicPr>
      </xdr:nvPicPr>
      <xdr:blipFill>
        <a:blip xmlns:r="http://schemas.openxmlformats.org/officeDocument/2006/relationships" r:embed="rId511">
          <a:extLst>
            <a:ext uri="{28A0092B-C50C-407E-A947-70E740481C1C}">
              <a14:useLocalDpi xmlns:a14="http://schemas.microsoft.com/office/drawing/2010/main" val="0"/>
            </a:ext>
          </a:extLst>
        </a:blip>
        <a:srcRect/>
        <a:stretch>
          <a:fillRect/>
        </a:stretch>
      </xdr:blipFill>
      <xdr:spPr bwMode="auto">
        <a:xfrm>
          <a:off x="7993380" y="10713491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1969</xdr:row>
      <xdr:rowOff>0</xdr:rowOff>
    </xdr:from>
    <xdr:to>
      <xdr:col>5</xdr:col>
      <xdr:colOff>0</xdr:colOff>
      <xdr:row>1970</xdr:row>
      <xdr:rowOff>0</xdr:rowOff>
    </xdr:to>
    <xdr:pic>
      <xdr:nvPicPr>
        <xdr:cNvPr id="4128" name="Имя " descr="Descr "/>
        <xdr:cNvPicPr>
          <a:picLocks noChangeAspect="1"/>
        </xdr:cNvPicPr>
      </xdr:nvPicPr>
      <xdr:blipFill>
        <a:blip xmlns:r="http://schemas.openxmlformats.org/officeDocument/2006/relationships" r:embed="rId512">
          <a:extLst>
            <a:ext uri="{28A0092B-C50C-407E-A947-70E740481C1C}">
              <a14:useLocalDpi xmlns:a14="http://schemas.microsoft.com/office/drawing/2010/main" val="0"/>
            </a:ext>
          </a:extLst>
        </a:blip>
        <a:srcRect/>
        <a:stretch>
          <a:fillRect/>
        </a:stretch>
      </xdr:blipFill>
      <xdr:spPr bwMode="auto">
        <a:xfrm>
          <a:off x="7993380" y="1073863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1970</xdr:row>
      <xdr:rowOff>0</xdr:rowOff>
    </xdr:from>
    <xdr:to>
      <xdr:col>5</xdr:col>
      <xdr:colOff>0</xdr:colOff>
      <xdr:row>1971</xdr:row>
      <xdr:rowOff>0</xdr:rowOff>
    </xdr:to>
    <xdr:pic>
      <xdr:nvPicPr>
        <xdr:cNvPr id="4129" name="Имя " descr="Descr "/>
        <xdr:cNvPicPr>
          <a:picLocks noChangeAspect="1"/>
        </xdr:cNvPicPr>
      </xdr:nvPicPr>
      <xdr:blipFill>
        <a:blip xmlns:r="http://schemas.openxmlformats.org/officeDocument/2006/relationships" r:embed="rId513">
          <a:extLst>
            <a:ext uri="{28A0092B-C50C-407E-A947-70E740481C1C}">
              <a14:useLocalDpi xmlns:a14="http://schemas.microsoft.com/office/drawing/2010/main" val="0"/>
            </a:ext>
          </a:extLst>
        </a:blip>
        <a:srcRect/>
        <a:stretch>
          <a:fillRect/>
        </a:stretch>
      </xdr:blipFill>
      <xdr:spPr bwMode="auto">
        <a:xfrm>
          <a:off x="7993380" y="1074366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1975</xdr:row>
      <xdr:rowOff>0</xdr:rowOff>
    </xdr:from>
    <xdr:to>
      <xdr:col>5</xdr:col>
      <xdr:colOff>0</xdr:colOff>
      <xdr:row>1976</xdr:row>
      <xdr:rowOff>0</xdr:rowOff>
    </xdr:to>
    <xdr:pic>
      <xdr:nvPicPr>
        <xdr:cNvPr id="4130" name="Имя " descr="Descr "/>
        <xdr:cNvPicPr>
          <a:picLocks noChangeAspect="1"/>
        </xdr:cNvPicPr>
      </xdr:nvPicPr>
      <xdr:blipFill>
        <a:blip xmlns:r="http://schemas.openxmlformats.org/officeDocument/2006/relationships" r:embed="rId514">
          <a:extLst>
            <a:ext uri="{28A0092B-C50C-407E-A947-70E740481C1C}">
              <a14:useLocalDpi xmlns:a14="http://schemas.microsoft.com/office/drawing/2010/main" val="0"/>
            </a:ext>
          </a:extLst>
        </a:blip>
        <a:srcRect/>
        <a:stretch>
          <a:fillRect/>
        </a:stretch>
      </xdr:blipFill>
      <xdr:spPr bwMode="auto">
        <a:xfrm>
          <a:off x="7993380" y="1077384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1979</xdr:row>
      <xdr:rowOff>0</xdr:rowOff>
    </xdr:from>
    <xdr:to>
      <xdr:col>5</xdr:col>
      <xdr:colOff>0</xdr:colOff>
      <xdr:row>1980</xdr:row>
      <xdr:rowOff>0</xdr:rowOff>
    </xdr:to>
    <xdr:pic>
      <xdr:nvPicPr>
        <xdr:cNvPr id="4132" name="Имя " descr="Descr "/>
        <xdr:cNvPicPr>
          <a:picLocks noChangeAspect="1"/>
        </xdr:cNvPicPr>
      </xdr:nvPicPr>
      <xdr:blipFill>
        <a:blip xmlns:r="http://schemas.openxmlformats.org/officeDocument/2006/relationships" r:embed="rId515">
          <a:extLst>
            <a:ext uri="{28A0092B-C50C-407E-A947-70E740481C1C}">
              <a14:useLocalDpi xmlns:a14="http://schemas.microsoft.com/office/drawing/2010/main" val="0"/>
            </a:ext>
          </a:extLst>
        </a:blip>
        <a:srcRect/>
        <a:stretch>
          <a:fillRect/>
        </a:stretch>
      </xdr:blipFill>
      <xdr:spPr bwMode="auto">
        <a:xfrm>
          <a:off x="7993380" y="10804017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1982</xdr:row>
      <xdr:rowOff>0</xdr:rowOff>
    </xdr:from>
    <xdr:to>
      <xdr:col>5</xdr:col>
      <xdr:colOff>0</xdr:colOff>
      <xdr:row>1983</xdr:row>
      <xdr:rowOff>0</xdr:rowOff>
    </xdr:to>
    <xdr:pic>
      <xdr:nvPicPr>
        <xdr:cNvPr id="4133" name="Имя " descr="Descr "/>
        <xdr:cNvPicPr>
          <a:picLocks noChangeAspect="1"/>
        </xdr:cNvPicPr>
      </xdr:nvPicPr>
      <xdr:blipFill>
        <a:blip xmlns:r="http://schemas.openxmlformats.org/officeDocument/2006/relationships" r:embed="rId516">
          <a:extLst>
            <a:ext uri="{28A0092B-C50C-407E-A947-70E740481C1C}">
              <a14:useLocalDpi xmlns:a14="http://schemas.microsoft.com/office/drawing/2010/main" val="0"/>
            </a:ext>
          </a:extLst>
        </a:blip>
        <a:srcRect/>
        <a:stretch>
          <a:fillRect/>
        </a:stretch>
      </xdr:blipFill>
      <xdr:spPr bwMode="auto">
        <a:xfrm>
          <a:off x="7993380" y="10819104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1997</xdr:row>
      <xdr:rowOff>0</xdr:rowOff>
    </xdr:from>
    <xdr:to>
      <xdr:col>5</xdr:col>
      <xdr:colOff>0</xdr:colOff>
      <xdr:row>1998</xdr:row>
      <xdr:rowOff>0</xdr:rowOff>
    </xdr:to>
    <xdr:pic>
      <xdr:nvPicPr>
        <xdr:cNvPr id="4134" name="Имя " descr="Descr "/>
        <xdr:cNvPicPr>
          <a:picLocks noChangeAspect="1"/>
        </xdr:cNvPicPr>
      </xdr:nvPicPr>
      <xdr:blipFill>
        <a:blip xmlns:r="http://schemas.openxmlformats.org/officeDocument/2006/relationships" r:embed="rId517">
          <a:extLst>
            <a:ext uri="{28A0092B-C50C-407E-A947-70E740481C1C}">
              <a14:useLocalDpi xmlns:a14="http://schemas.microsoft.com/office/drawing/2010/main" val="0"/>
            </a:ext>
          </a:extLst>
        </a:blip>
        <a:srcRect/>
        <a:stretch>
          <a:fillRect/>
        </a:stretch>
      </xdr:blipFill>
      <xdr:spPr bwMode="auto">
        <a:xfrm>
          <a:off x="7993380" y="1089957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1998</xdr:row>
      <xdr:rowOff>0</xdr:rowOff>
    </xdr:from>
    <xdr:to>
      <xdr:col>5</xdr:col>
      <xdr:colOff>0</xdr:colOff>
      <xdr:row>1999</xdr:row>
      <xdr:rowOff>0</xdr:rowOff>
    </xdr:to>
    <xdr:pic>
      <xdr:nvPicPr>
        <xdr:cNvPr id="4135" name="Имя " descr="Descr "/>
        <xdr:cNvPicPr>
          <a:picLocks noChangeAspect="1"/>
        </xdr:cNvPicPr>
      </xdr:nvPicPr>
      <xdr:blipFill>
        <a:blip xmlns:r="http://schemas.openxmlformats.org/officeDocument/2006/relationships" r:embed="rId518">
          <a:extLst>
            <a:ext uri="{28A0092B-C50C-407E-A947-70E740481C1C}">
              <a14:useLocalDpi xmlns:a14="http://schemas.microsoft.com/office/drawing/2010/main" val="0"/>
            </a:ext>
          </a:extLst>
        </a:blip>
        <a:srcRect/>
        <a:stretch>
          <a:fillRect/>
        </a:stretch>
      </xdr:blipFill>
      <xdr:spPr bwMode="auto">
        <a:xfrm>
          <a:off x="7993380" y="10904601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1999</xdr:row>
      <xdr:rowOff>0</xdr:rowOff>
    </xdr:from>
    <xdr:to>
      <xdr:col>5</xdr:col>
      <xdr:colOff>0</xdr:colOff>
      <xdr:row>2000</xdr:row>
      <xdr:rowOff>0</xdr:rowOff>
    </xdr:to>
    <xdr:pic>
      <xdr:nvPicPr>
        <xdr:cNvPr id="4136" name="Имя " descr="Descr "/>
        <xdr:cNvPicPr>
          <a:picLocks noChangeAspect="1"/>
        </xdr:cNvPicPr>
      </xdr:nvPicPr>
      <xdr:blipFill>
        <a:blip xmlns:r="http://schemas.openxmlformats.org/officeDocument/2006/relationships" r:embed="rId519">
          <a:extLst>
            <a:ext uri="{28A0092B-C50C-407E-A947-70E740481C1C}">
              <a14:useLocalDpi xmlns:a14="http://schemas.microsoft.com/office/drawing/2010/main" val="0"/>
            </a:ext>
          </a:extLst>
        </a:blip>
        <a:srcRect/>
        <a:stretch>
          <a:fillRect/>
        </a:stretch>
      </xdr:blipFill>
      <xdr:spPr bwMode="auto">
        <a:xfrm>
          <a:off x="7993380" y="10909630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2004</xdr:row>
      <xdr:rowOff>0</xdr:rowOff>
    </xdr:from>
    <xdr:to>
      <xdr:col>5</xdr:col>
      <xdr:colOff>0</xdr:colOff>
      <xdr:row>2005</xdr:row>
      <xdr:rowOff>0</xdr:rowOff>
    </xdr:to>
    <xdr:pic>
      <xdr:nvPicPr>
        <xdr:cNvPr id="4137" name="Имя " descr="Descr "/>
        <xdr:cNvPicPr>
          <a:picLocks noChangeAspect="1"/>
        </xdr:cNvPicPr>
      </xdr:nvPicPr>
      <xdr:blipFill>
        <a:blip xmlns:r="http://schemas.openxmlformats.org/officeDocument/2006/relationships" r:embed="rId520">
          <a:extLst>
            <a:ext uri="{28A0092B-C50C-407E-A947-70E740481C1C}">
              <a14:useLocalDpi xmlns:a14="http://schemas.microsoft.com/office/drawing/2010/main" val="0"/>
            </a:ext>
          </a:extLst>
        </a:blip>
        <a:srcRect/>
        <a:stretch>
          <a:fillRect/>
        </a:stretch>
      </xdr:blipFill>
      <xdr:spPr bwMode="auto">
        <a:xfrm>
          <a:off x="7993380" y="10934776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2006</xdr:row>
      <xdr:rowOff>0</xdr:rowOff>
    </xdr:from>
    <xdr:to>
      <xdr:col>5</xdr:col>
      <xdr:colOff>0</xdr:colOff>
      <xdr:row>2007</xdr:row>
      <xdr:rowOff>0</xdr:rowOff>
    </xdr:to>
    <xdr:pic>
      <xdr:nvPicPr>
        <xdr:cNvPr id="4138" name="Имя " descr="Descr "/>
        <xdr:cNvPicPr>
          <a:picLocks noChangeAspect="1"/>
        </xdr:cNvPicPr>
      </xdr:nvPicPr>
      <xdr:blipFill>
        <a:blip xmlns:r="http://schemas.openxmlformats.org/officeDocument/2006/relationships" r:embed="rId521">
          <a:extLst>
            <a:ext uri="{28A0092B-C50C-407E-A947-70E740481C1C}">
              <a14:useLocalDpi xmlns:a14="http://schemas.microsoft.com/office/drawing/2010/main" val="0"/>
            </a:ext>
          </a:extLst>
        </a:blip>
        <a:srcRect/>
        <a:stretch>
          <a:fillRect/>
        </a:stretch>
      </xdr:blipFill>
      <xdr:spPr bwMode="auto">
        <a:xfrm>
          <a:off x="7993380" y="10944834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2013</xdr:row>
      <xdr:rowOff>0</xdr:rowOff>
    </xdr:from>
    <xdr:to>
      <xdr:col>5</xdr:col>
      <xdr:colOff>0</xdr:colOff>
      <xdr:row>2014</xdr:row>
      <xdr:rowOff>0</xdr:rowOff>
    </xdr:to>
    <xdr:pic>
      <xdr:nvPicPr>
        <xdr:cNvPr id="4139" name="Имя " descr="Descr "/>
        <xdr:cNvPicPr>
          <a:picLocks noChangeAspect="1"/>
        </xdr:cNvPicPr>
      </xdr:nvPicPr>
      <xdr:blipFill>
        <a:blip xmlns:r="http://schemas.openxmlformats.org/officeDocument/2006/relationships" r:embed="rId522">
          <a:extLst>
            <a:ext uri="{28A0092B-C50C-407E-A947-70E740481C1C}">
              <a14:useLocalDpi xmlns:a14="http://schemas.microsoft.com/office/drawing/2010/main" val="0"/>
            </a:ext>
          </a:extLst>
        </a:blip>
        <a:srcRect/>
        <a:stretch>
          <a:fillRect/>
        </a:stretch>
      </xdr:blipFill>
      <xdr:spPr bwMode="auto">
        <a:xfrm>
          <a:off x="7993380" y="1098506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2018</xdr:row>
      <xdr:rowOff>0</xdr:rowOff>
    </xdr:from>
    <xdr:to>
      <xdr:col>5</xdr:col>
      <xdr:colOff>0</xdr:colOff>
      <xdr:row>2019</xdr:row>
      <xdr:rowOff>0</xdr:rowOff>
    </xdr:to>
    <xdr:pic>
      <xdr:nvPicPr>
        <xdr:cNvPr id="4140" name="Имя " descr="Descr "/>
        <xdr:cNvPicPr>
          <a:picLocks noChangeAspect="1"/>
        </xdr:cNvPicPr>
      </xdr:nvPicPr>
      <xdr:blipFill>
        <a:blip xmlns:r="http://schemas.openxmlformats.org/officeDocument/2006/relationships" r:embed="rId523">
          <a:extLst>
            <a:ext uri="{28A0092B-C50C-407E-A947-70E740481C1C}">
              <a14:useLocalDpi xmlns:a14="http://schemas.microsoft.com/office/drawing/2010/main" val="0"/>
            </a:ext>
          </a:extLst>
        </a:blip>
        <a:srcRect/>
        <a:stretch>
          <a:fillRect/>
        </a:stretch>
      </xdr:blipFill>
      <xdr:spPr bwMode="auto">
        <a:xfrm>
          <a:off x="7993380" y="11015243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2019</xdr:row>
      <xdr:rowOff>0</xdr:rowOff>
    </xdr:from>
    <xdr:to>
      <xdr:col>5</xdr:col>
      <xdr:colOff>0</xdr:colOff>
      <xdr:row>2020</xdr:row>
      <xdr:rowOff>0</xdr:rowOff>
    </xdr:to>
    <xdr:pic>
      <xdr:nvPicPr>
        <xdr:cNvPr id="4141" name="Имя " descr="Descr "/>
        <xdr:cNvPicPr>
          <a:picLocks noChangeAspect="1"/>
        </xdr:cNvPicPr>
      </xdr:nvPicPr>
      <xdr:blipFill>
        <a:blip xmlns:r="http://schemas.openxmlformats.org/officeDocument/2006/relationships" r:embed="rId524">
          <a:extLst>
            <a:ext uri="{28A0092B-C50C-407E-A947-70E740481C1C}">
              <a14:useLocalDpi xmlns:a14="http://schemas.microsoft.com/office/drawing/2010/main" val="0"/>
            </a:ext>
          </a:extLst>
        </a:blip>
        <a:srcRect/>
        <a:stretch>
          <a:fillRect/>
        </a:stretch>
      </xdr:blipFill>
      <xdr:spPr bwMode="auto">
        <a:xfrm>
          <a:off x="7993380" y="11020272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2020</xdr:row>
      <xdr:rowOff>0</xdr:rowOff>
    </xdr:from>
    <xdr:to>
      <xdr:col>5</xdr:col>
      <xdr:colOff>0</xdr:colOff>
      <xdr:row>2021</xdr:row>
      <xdr:rowOff>0</xdr:rowOff>
    </xdr:to>
    <xdr:pic>
      <xdr:nvPicPr>
        <xdr:cNvPr id="4142" name="Имя " descr="Descr "/>
        <xdr:cNvPicPr>
          <a:picLocks noChangeAspect="1"/>
        </xdr:cNvPicPr>
      </xdr:nvPicPr>
      <xdr:blipFill>
        <a:blip xmlns:r="http://schemas.openxmlformats.org/officeDocument/2006/relationships" r:embed="rId525">
          <a:extLst>
            <a:ext uri="{28A0092B-C50C-407E-A947-70E740481C1C}">
              <a14:useLocalDpi xmlns:a14="http://schemas.microsoft.com/office/drawing/2010/main" val="0"/>
            </a:ext>
          </a:extLst>
        </a:blip>
        <a:srcRect/>
        <a:stretch>
          <a:fillRect/>
        </a:stretch>
      </xdr:blipFill>
      <xdr:spPr bwMode="auto">
        <a:xfrm>
          <a:off x="7993380" y="1102530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2021</xdr:row>
      <xdr:rowOff>0</xdr:rowOff>
    </xdr:from>
    <xdr:to>
      <xdr:col>5</xdr:col>
      <xdr:colOff>0</xdr:colOff>
      <xdr:row>2022</xdr:row>
      <xdr:rowOff>0</xdr:rowOff>
    </xdr:to>
    <xdr:pic>
      <xdr:nvPicPr>
        <xdr:cNvPr id="4143" name="Имя " descr="Descr "/>
        <xdr:cNvPicPr>
          <a:picLocks noChangeAspect="1"/>
        </xdr:cNvPicPr>
      </xdr:nvPicPr>
      <xdr:blipFill>
        <a:blip xmlns:r="http://schemas.openxmlformats.org/officeDocument/2006/relationships" r:embed="rId526">
          <a:extLst>
            <a:ext uri="{28A0092B-C50C-407E-A947-70E740481C1C}">
              <a14:useLocalDpi xmlns:a14="http://schemas.microsoft.com/office/drawing/2010/main" val="0"/>
            </a:ext>
          </a:extLst>
        </a:blip>
        <a:srcRect/>
        <a:stretch>
          <a:fillRect/>
        </a:stretch>
      </xdr:blipFill>
      <xdr:spPr bwMode="auto">
        <a:xfrm>
          <a:off x="7993380" y="11030331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2026</xdr:row>
      <xdr:rowOff>0</xdr:rowOff>
    </xdr:from>
    <xdr:to>
      <xdr:col>5</xdr:col>
      <xdr:colOff>0</xdr:colOff>
      <xdr:row>2027</xdr:row>
      <xdr:rowOff>0</xdr:rowOff>
    </xdr:to>
    <xdr:pic>
      <xdr:nvPicPr>
        <xdr:cNvPr id="4144" name="Имя " descr="Descr "/>
        <xdr:cNvPicPr>
          <a:picLocks noChangeAspect="1"/>
        </xdr:cNvPicPr>
      </xdr:nvPicPr>
      <xdr:blipFill>
        <a:blip xmlns:r="http://schemas.openxmlformats.org/officeDocument/2006/relationships" r:embed="rId527">
          <a:extLst>
            <a:ext uri="{28A0092B-C50C-407E-A947-70E740481C1C}">
              <a14:useLocalDpi xmlns:a14="http://schemas.microsoft.com/office/drawing/2010/main" val="0"/>
            </a:ext>
          </a:extLst>
        </a:blip>
        <a:srcRect/>
        <a:stretch>
          <a:fillRect/>
        </a:stretch>
      </xdr:blipFill>
      <xdr:spPr bwMode="auto">
        <a:xfrm>
          <a:off x="7993380" y="11055477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2028</xdr:row>
      <xdr:rowOff>0</xdr:rowOff>
    </xdr:from>
    <xdr:to>
      <xdr:col>5</xdr:col>
      <xdr:colOff>0</xdr:colOff>
      <xdr:row>2029</xdr:row>
      <xdr:rowOff>0</xdr:rowOff>
    </xdr:to>
    <xdr:pic>
      <xdr:nvPicPr>
        <xdr:cNvPr id="4145" name="Имя " descr="Descr "/>
        <xdr:cNvPicPr>
          <a:picLocks noChangeAspect="1"/>
        </xdr:cNvPicPr>
      </xdr:nvPicPr>
      <xdr:blipFill>
        <a:blip xmlns:r="http://schemas.openxmlformats.org/officeDocument/2006/relationships" r:embed="rId528">
          <a:extLst>
            <a:ext uri="{28A0092B-C50C-407E-A947-70E740481C1C}">
              <a14:useLocalDpi xmlns:a14="http://schemas.microsoft.com/office/drawing/2010/main" val="0"/>
            </a:ext>
          </a:extLst>
        </a:blip>
        <a:srcRect/>
        <a:stretch>
          <a:fillRect/>
        </a:stretch>
      </xdr:blipFill>
      <xdr:spPr bwMode="auto">
        <a:xfrm>
          <a:off x="7993380" y="1106553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2029</xdr:row>
      <xdr:rowOff>0</xdr:rowOff>
    </xdr:from>
    <xdr:to>
      <xdr:col>5</xdr:col>
      <xdr:colOff>0</xdr:colOff>
      <xdr:row>2030</xdr:row>
      <xdr:rowOff>0</xdr:rowOff>
    </xdr:to>
    <xdr:pic>
      <xdr:nvPicPr>
        <xdr:cNvPr id="4146" name="Имя " descr="Descr "/>
        <xdr:cNvPicPr>
          <a:picLocks noChangeAspect="1"/>
        </xdr:cNvPicPr>
      </xdr:nvPicPr>
      <xdr:blipFill>
        <a:blip xmlns:r="http://schemas.openxmlformats.org/officeDocument/2006/relationships" r:embed="rId529">
          <a:extLst>
            <a:ext uri="{28A0092B-C50C-407E-A947-70E740481C1C}">
              <a14:useLocalDpi xmlns:a14="http://schemas.microsoft.com/office/drawing/2010/main" val="0"/>
            </a:ext>
          </a:extLst>
        </a:blip>
        <a:srcRect/>
        <a:stretch>
          <a:fillRect/>
        </a:stretch>
      </xdr:blipFill>
      <xdr:spPr bwMode="auto">
        <a:xfrm>
          <a:off x="7993380" y="11070564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2031</xdr:row>
      <xdr:rowOff>0</xdr:rowOff>
    </xdr:from>
    <xdr:to>
      <xdr:col>5</xdr:col>
      <xdr:colOff>0</xdr:colOff>
      <xdr:row>2032</xdr:row>
      <xdr:rowOff>0</xdr:rowOff>
    </xdr:to>
    <xdr:pic>
      <xdr:nvPicPr>
        <xdr:cNvPr id="4147" name="Имя " descr="Descr "/>
        <xdr:cNvPicPr>
          <a:picLocks noChangeAspect="1"/>
        </xdr:cNvPicPr>
      </xdr:nvPicPr>
      <xdr:blipFill>
        <a:blip xmlns:r="http://schemas.openxmlformats.org/officeDocument/2006/relationships" r:embed="rId530">
          <a:extLst>
            <a:ext uri="{28A0092B-C50C-407E-A947-70E740481C1C}">
              <a14:useLocalDpi xmlns:a14="http://schemas.microsoft.com/office/drawing/2010/main" val="0"/>
            </a:ext>
          </a:extLst>
        </a:blip>
        <a:srcRect/>
        <a:stretch>
          <a:fillRect/>
        </a:stretch>
      </xdr:blipFill>
      <xdr:spPr bwMode="auto">
        <a:xfrm>
          <a:off x="7993380" y="11080623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2037</xdr:row>
      <xdr:rowOff>0</xdr:rowOff>
    </xdr:from>
    <xdr:to>
      <xdr:col>5</xdr:col>
      <xdr:colOff>0</xdr:colOff>
      <xdr:row>2038</xdr:row>
      <xdr:rowOff>0</xdr:rowOff>
    </xdr:to>
    <xdr:pic>
      <xdr:nvPicPr>
        <xdr:cNvPr id="4148" name="Имя " descr="Descr "/>
        <xdr:cNvPicPr>
          <a:picLocks noChangeAspect="1"/>
        </xdr:cNvPicPr>
      </xdr:nvPicPr>
      <xdr:blipFill>
        <a:blip xmlns:r="http://schemas.openxmlformats.org/officeDocument/2006/relationships" r:embed="rId531">
          <a:extLst>
            <a:ext uri="{28A0092B-C50C-407E-A947-70E740481C1C}">
              <a14:useLocalDpi xmlns:a14="http://schemas.microsoft.com/office/drawing/2010/main" val="0"/>
            </a:ext>
          </a:extLst>
        </a:blip>
        <a:srcRect/>
        <a:stretch>
          <a:fillRect/>
        </a:stretch>
      </xdr:blipFill>
      <xdr:spPr bwMode="auto">
        <a:xfrm>
          <a:off x="7993380" y="1111079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2040</xdr:row>
      <xdr:rowOff>0</xdr:rowOff>
    </xdr:from>
    <xdr:to>
      <xdr:col>5</xdr:col>
      <xdr:colOff>0</xdr:colOff>
      <xdr:row>2041</xdr:row>
      <xdr:rowOff>0</xdr:rowOff>
    </xdr:to>
    <xdr:pic>
      <xdr:nvPicPr>
        <xdr:cNvPr id="4149" name="Имя " descr="Descr "/>
        <xdr:cNvPicPr>
          <a:picLocks noChangeAspect="1"/>
        </xdr:cNvPicPr>
      </xdr:nvPicPr>
      <xdr:blipFill>
        <a:blip xmlns:r="http://schemas.openxmlformats.org/officeDocument/2006/relationships" r:embed="rId532">
          <a:extLst>
            <a:ext uri="{28A0092B-C50C-407E-A947-70E740481C1C}">
              <a14:useLocalDpi xmlns:a14="http://schemas.microsoft.com/office/drawing/2010/main" val="0"/>
            </a:ext>
          </a:extLst>
        </a:blip>
        <a:srcRect/>
        <a:stretch>
          <a:fillRect/>
        </a:stretch>
      </xdr:blipFill>
      <xdr:spPr bwMode="auto">
        <a:xfrm>
          <a:off x="7993380" y="1112588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2041</xdr:row>
      <xdr:rowOff>0</xdr:rowOff>
    </xdr:from>
    <xdr:to>
      <xdr:col>5</xdr:col>
      <xdr:colOff>0</xdr:colOff>
      <xdr:row>2042</xdr:row>
      <xdr:rowOff>0</xdr:rowOff>
    </xdr:to>
    <xdr:pic>
      <xdr:nvPicPr>
        <xdr:cNvPr id="4150" name="Имя " descr="Descr "/>
        <xdr:cNvPicPr>
          <a:picLocks noChangeAspect="1"/>
        </xdr:cNvPicPr>
      </xdr:nvPicPr>
      <xdr:blipFill>
        <a:blip xmlns:r="http://schemas.openxmlformats.org/officeDocument/2006/relationships" r:embed="rId533">
          <a:extLst>
            <a:ext uri="{28A0092B-C50C-407E-A947-70E740481C1C}">
              <a14:useLocalDpi xmlns:a14="http://schemas.microsoft.com/office/drawing/2010/main" val="0"/>
            </a:ext>
          </a:extLst>
        </a:blip>
        <a:srcRect/>
        <a:stretch>
          <a:fillRect/>
        </a:stretch>
      </xdr:blipFill>
      <xdr:spPr bwMode="auto">
        <a:xfrm>
          <a:off x="7993380" y="11130915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2044</xdr:row>
      <xdr:rowOff>0</xdr:rowOff>
    </xdr:from>
    <xdr:to>
      <xdr:col>5</xdr:col>
      <xdr:colOff>0</xdr:colOff>
      <xdr:row>2045</xdr:row>
      <xdr:rowOff>0</xdr:rowOff>
    </xdr:to>
    <xdr:pic>
      <xdr:nvPicPr>
        <xdr:cNvPr id="4151" name="Имя " descr="Descr "/>
        <xdr:cNvPicPr>
          <a:picLocks noChangeAspect="1"/>
        </xdr:cNvPicPr>
      </xdr:nvPicPr>
      <xdr:blipFill>
        <a:blip xmlns:r="http://schemas.openxmlformats.org/officeDocument/2006/relationships" r:embed="rId534">
          <a:extLst>
            <a:ext uri="{28A0092B-C50C-407E-A947-70E740481C1C}">
              <a14:useLocalDpi xmlns:a14="http://schemas.microsoft.com/office/drawing/2010/main" val="0"/>
            </a:ext>
          </a:extLst>
        </a:blip>
        <a:srcRect/>
        <a:stretch>
          <a:fillRect/>
        </a:stretch>
      </xdr:blipFill>
      <xdr:spPr bwMode="auto">
        <a:xfrm>
          <a:off x="7993380" y="1115103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2047</xdr:row>
      <xdr:rowOff>0</xdr:rowOff>
    </xdr:from>
    <xdr:to>
      <xdr:col>5</xdr:col>
      <xdr:colOff>0</xdr:colOff>
      <xdr:row>2048</xdr:row>
      <xdr:rowOff>0</xdr:rowOff>
    </xdr:to>
    <xdr:pic>
      <xdr:nvPicPr>
        <xdr:cNvPr id="4152" name="Имя " descr="Descr "/>
        <xdr:cNvPicPr>
          <a:picLocks noChangeAspect="1"/>
        </xdr:cNvPicPr>
      </xdr:nvPicPr>
      <xdr:blipFill>
        <a:blip xmlns:r="http://schemas.openxmlformats.org/officeDocument/2006/relationships" r:embed="rId535">
          <a:extLst>
            <a:ext uri="{28A0092B-C50C-407E-A947-70E740481C1C}">
              <a14:useLocalDpi xmlns:a14="http://schemas.microsoft.com/office/drawing/2010/main" val="0"/>
            </a:ext>
          </a:extLst>
        </a:blip>
        <a:srcRect/>
        <a:stretch>
          <a:fillRect/>
        </a:stretch>
      </xdr:blipFill>
      <xdr:spPr bwMode="auto">
        <a:xfrm>
          <a:off x="7993380" y="11166119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2048</xdr:row>
      <xdr:rowOff>0</xdr:rowOff>
    </xdr:from>
    <xdr:to>
      <xdr:col>5</xdr:col>
      <xdr:colOff>0</xdr:colOff>
      <xdr:row>2049</xdr:row>
      <xdr:rowOff>0</xdr:rowOff>
    </xdr:to>
    <xdr:pic>
      <xdr:nvPicPr>
        <xdr:cNvPr id="4153" name="Имя " descr="Descr "/>
        <xdr:cNvPicPr>
          <a:picLocks noChangeAspect="1"/>
        </xdr:cNvPicPr>
      </xdr:nvPicPr>
      <xdr:blipFill>
        <a:blip xmlns:r="http://schemas.openxmlformats.org/officeDocument/2006/relationships" r:embed="rId536">
          <a:extLst>
            <a:ext uri="{28A0092B-C50C-407E-A947-70E740481C1C}">
              <a14:useLocalDpi xmlns:a14="http://schemas.microsoft.com/office/drawing/2010/main" val="0"/>
            </a:ext>
          </a:extLst>
        </a:blip>
        <a:srcRect/>
        <a:stretch>
          <a:fillRect/>
        </a:stretch>
      </xdr:blipFill>
      <xdr:spPr bwMode="auto">
        <a:xfrm>
          <a:off x="7993380" y="11171148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2049</xdr:row>
      <xdr:rowOff>0</xdr:rowOff>
    </xdr:from>
    <xdr:to>
      <xdr:col>5</xdr:col>
      <xdr:colOff>0</xdr:colOff>
      <xdr:row>2050</xdr:row>
      <xdr:rowOff>0</xdr:rowOff>
    </xdr:to>
    <xdr:pic>
      <xdr:nvPicPr>
        <xdr:cNvPr id="4154" name="Имя " descr="Descr "/>
        <xdr:cNvPicPr>
          <a:picLocks noChangeAspect="1"/>
        </xdr:cNvPicPr>
      </xdr:nvPicPr>
      <xdr:blipFill>
        <a:blip xmlns:r="http://schemas.openxmlformats.org/officeDocument/2006/relationships" r:embed="rId537">
          <a:extLst>
            <a:ext uri="{28A0092B-C50C-407E-A947-70E740481C1C}">
              <a14:useLocalDpi xmlns:a14="http://schemas.microsoft.com/office/drawing/2010/main" val="0"/>
            </a:ext>
          </a:extLst>
        </a:blip>
        <a:srcRect/>
        <a:stretch>
          <a:fillRect/>
        </a:stretch>
      </xdr:blipFill>
      <xdr:spPr bwMode="auto">
        <a:xfrm>
          <a:off x="7993380" y="1117617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2056</xdr:row>
      <xdr:rowOff>0</xdr:rowOff>
    </xdr:from>
    <xdr:to>
      <xdr:col>5</xdr:col>
      <xdr:colOff>0</xdr:colOff>
      <xdr:row>2057</xdr:row>
      <xdr:rowOff>0</xdr:rowOff>
    </xdr:to>
    <xdr:pic>
      <xdr:nvPicPr>
        <xdr:cNvPr id="4155" name="Имя " descr="Descr "/>
        <xdr:cNvPicPr>
          <a:picLocks noChangeAspect="1"/>
        </xdr:cNvPicPr>
      </xdr:nvPicPr>
      <xdr:blipFill>
        <a:blip xmlns:r="http://schemas.openxmlformats.org/officeDocument/2006/relationships" r:embed="rId538">
          <a:extLst>
            <a:ext uri="{28A0092B-C50C-407E-A947-70E740481C1C}">
              <a14:useLocalDpi xmlns:a14="http://schemas.microsoft.com/office/drawing/2010/main" val="0"/>
            </a:ext>
          </a:extLst>
        </a:blip>
        <a:srcRect/>
        <a:stretch>
          <a:fillRect/>
        </a:stretch>
      </xdr:blipFill>
      <xdr:spPr bwMode="auto">
        <a:xfrm>
          <a:off x="7993380" y="11216411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2060</xdr:row>
      <xdr:rowOff>0</xdr:rowOff>
    </xdr:from>
    <xdr:to>
      <xdr:col>5</xdr:col>
      <xdr:colOff>0</xdr:colOff>
      <xdr:row>2061</xdr:row>
      <xdr:rowOff>0</xdr:rowOff>
    </xdr:to>
    <xdr:pic>
      <xdr:nvPicPr>
        <xdr:cNvPr id="4156" name="Имя " descr="Descr "/>
        <xdr:cNvPicPr>
          <a:picLocks noChangeAspect="1"/>
        </xdr:cNvPicPr>
      </xdr:nvPicPr>
      <xdr:blipFill>
        <a:blip xmlns:r="http://schemas.openxmlformats.org/officeDocument/2006/relationships" r:embed="rId539">
          <a:extLst>
            <a:ext uri="{28A0092B-C50C-407E-A947-70E740481C1C}">
              <a14:useLocalDpi xmlns:a14="http://schemas.microsoft.com/office/drawing/2010/main" val="0"/>
            </a:ext>
          </a:extLst>
        </a:blip>
        <a:srcRect/>
        <a:stretch>
          <a:fillRect/>
        </a:stretch>
      </xdr:blipFill>
      <xdr:spPr bwMode="auto">
        <a:xfrm>
          <a:off x="7993380" y="1123652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2061</xdr:row>
      <xdr:rowOff>0</xdr:rowOff>
    </xdr:from>
    <xdr:to>
      <xdr:col>5</xdr:col>
      <xdr:colOff>0</xdr:colOff>
      <xdr:row>2062</xdr:row>
      <xdr:rowOff>0</xdr:rowOff>
    </xdr:to>
    <xdr:pic>
      <xdr:nvPicPr>
        <xdr:cNvPr id="4157" name="Имя " descr="Descr "/>
        <xdr:cNvPicPr>
          <a:picLocks noChangeAspect="1"/>
        </xdr:cNvPicPr>
      </xdr:nvPicPr>
      <xdr:blipFill>
        <a:blip xmlns:r="http://schemas.openxmlformats.org/officeDocument/2006/relationships" r:embed="rId540">
          <a:extLst>
            <a:ext uri="{28A0092B-C50C-407E-A947-70E740481C1C}">
              <a14:useLocalDpi xmlns:a14="http://schemas.microsoft.com/office/drawing/2010/main" val="0"/>
            </a:ext>
          </a:extLst>
        </a:blip>
        <a:srcRect/>
        <a:stretch>
          <a:fillRect/>
        </a:stretch>
      </xdr:blipFill>
      <xdr:spPr bwMode="auto">
        <a:xfrm>
          <a:off x="7993380" y="1124155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2062</xdr:row>
      <xdr:rowOff>0</xdr:rowOff>
    </xdr:from>
    <xdr:to>
      <xdr:col>5</xdr:col>
      <xdr:colOff>0</xdr:colOff>
      <xdr:row>2063</xdr:row>
      <xdr:rowOff>0</xdr:rowOff>
    </xdr:to>
    <xdr:pic>
      <xdr:nvPicPr>
        <xdr:cNvPr id="4158" name="Имя " descr="Descr "/>
        <xdr:cNvPicPr>
          <a:picLocks noChangeAspect="1"/>
        </xdr:cNvPicPr>
      </xdr:nvPicPr>
      <xdr:blipFill>
        <a:blip xmlns:r="http://schemas.openxmlformats.org/officeDocument/2006/relationships" r:embed="rId541">
          <a:extLst>
            <a:ext uri="{28A0092B-C50C-407E-A947-70E740481C1C}">
              <a14:useLocalDpi xmlns:a14="http://schemas.microsoft.com/office/drawing/2010/main" val="0"/>
            </a:ext>
          </a:extLst>
        </a:blip>
        <a:srcRect/>
        <a:stretch>
          <a:fillRect/>
        </a:stretch>
      </xdr:blipFill>
      <xdr:spPr bwMode="auto">
        <a:xfrm>
          <a:off x="7993380" y="1124658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2072</xdr:row>
      <xdr:rowOff>0</xdr:rowOff>
    </xdr:from>
    <xdr:to>
      <xdr:col>5</xdr:col>
      <xdr:colOff>0</xdr:colOff>
      <xdr:row>2073</xdr:row>
      <xdr:rowOff>0</xdr:rowOff>
    </xdr:to>
    <xdr:pic>
      <xdr:nvPicPr>
        <xdr:cNvPr id="4159" name="Имя " descr="Descr "/>
        <xdr:cNvPicPr>
          <a:picLocks noChangeAspect="1"/>
        </xdr:cNvPicPr>
      </xdr:nvPicPr>
      <xdr:blipFill>
        <a:blip xmlns:r="http://schemas.openxmlformats.org/officeDocument/2006/relationships" r:embed="rId542">
          <a:extLst>
            <a:ext uri="{28A0092B-C50C-407E-A947-70E740481C1C}">
              <a14:useLocalDpi xmlns:a14="http://schemas.microsoft.com/office/drawing/2010/main" val="0"/>
            </a:ext>
          </a:extLst>
        </a:blip>
        <a:srcRect/>
        <a:stretch>
          <a:fillRect/>
        </a:stretch>
      </xdr:blipFill>
      <xdr:spPr bwMode="auto">
        <a:xfrm>
          <a:off x="7993380" y="11296878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2079</xdr:row>
      <xdr:rowOff>0</xdr:rowOff>
    </xdr:from>
    <xdr:to>
      <xdr:col>5</xdr:col>
      <xdr:colOff>0</xdr:colOff>
      <xdr:row>2080</xdr:row>
      <xdr:rowOff>0</xdr:rowOff>
    </xdr:to>
    <xdr:pic>
      <xdr:nvPicPr>
        <xdr:cNvPr id="4161" name="Имя " descr="Descr "/>
        <xdr:cNvPicPr>
          <a:picLocks noChangeAspect="1"/>
        </xdr:cNvPicPr>
      </xdr:nvPicPr>
      <xdr:blipFill>
        <a:blip xmlns:r="http://schemas.openxmlformats.org/officeDocument/2006/relationships" r:embed="rId543">
          <a:extLst>
            <a:ext uri="{28A0092B-C50C-407E-A947-70E740481C1C}">
              <a14:useLocalDpi xmlns:a14="http://schemas.microsoft.com/office/drawing/2010/main" val="0"/>
            </a:ext>
          </a:extLst>
        </a:blip>
        <a:srcRect/>
        <a:stretch>
          <a:fillRect/>
        </a:stretch>
      </xdr:blipFill>
      <xdr:spPr bwMode="auto">
        <a:xfrm>
          <a:off x="7993380" y="11342141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2081</xdr:row>
      <xdr:rowOff>0</xdr:rowOff>
    </xdr:from>
    <xdr:to>
      <xdr:col>5</xdr:col>
      <xdr:colOff>0</xdr:colOff>
      <xdr:row>2082</xdr:row>
      <xdr:rowOff>0</xdr:rowOff>
    </xdr:to>
    <xdr:pic>
      <xdr:nvPicPr>
        <xdr:cNvPr id="4162" name="Имя " descr="Descr "/>
        <xdr:cNvPicPr>
          <a:picLocks noChangeAspect="1"/>
        </xdr:cNvPicPr>
      </xdr:nvPicPr>
      <xdr:blipFill>
        <a:blip xmlns:r="http://schemas.openxmlformats.org/officeDocument/2006/relationships" r:embed="rId544">
          <a:extLst>
            <a:ext uri="{28A0092B-C50C-407E-A947-70E740481C1C}">
              <a14:useLocalDpi xmlns:a14="http://schemas.microsoft.com/office/drawing/2010/main" val="0"/>
            </a:ext>
          </a:extLst>
        </a:blip>
        <a:srcRect/>
        <a:stretch>
          <a:fillRect/>
        </a:stretch>
      </xdr:blipFill>
      <xdr:spPr bwMode="auto">
        <a:xfrm>
          <a:off x="7993380" y="1135219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2082</xdr:row>
      <xdr:rowOff>0</xdr:rowOff>
    </xdr:from>
    <xdr:to>
      <xdr:col>5</xdr:col>
      <xdr:colOff>0</xdr:colOff>
      <xdr:row>2083</xdr:row>
      <xdr:rowOff>0</xdr:rowOff>
    </xdr:to>
    <xdr:pic>
      <xdr:nvPicPr>
        <xdr:cNvPr id="4163" name="Имя " descr="Descr "/>
        <xdr:cNvPicPr>
          <a:picLocks noChangeAspect="1"/>
        </xdr:cNvPicPr>
      </xdr:nvPicPr>
      <xdr:blipFill>
        <a:blip xmlns:r="http://schemas.openxmlformats.org/officeDocument/2006/relationships" r:embed="rId545">
          <a:extLst>
            <a:ext uri="{28A0092B-C50C-407E-A947-70E740481C1C}">
              <a14:useLocalDpi xmlns:a14="http://schemas.microsoft.com/office/drawing/2010/main" val="0"/>
            </a:ext>
          </a:extLst>
        </a:blip>
        <a:srcRect/>
        <a:stretch>
          <a:fillRect/>
        </a:stretch>
      </xdr:blipFill>
      <xdr:spPr bwMode="auto">
        <a:xfrm>
          <a:off x="7993380" y="1135722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2089</xdr:row>
      <xdr:rowOff>0</xdr:rowOff>
    </xdr:from>
    <xdr:to>
      <xdr:col>5</xdr:col>
      <xdr:colOff>0</xdr:colOff>
      <xdr:row>2090</xdr:row>
      <xdr:rowOff>0</xdr:rowOff>
    </xdr:to>
    <xdr:pic>
      <xdr:nvPicPr>
        <xdr:cNvPr id="4164" name="Имя " descr="Descr "/>
        <xdr:cNvPicPr>
          <a:picLocks noChangeAspect="1"/>
        </xdr:cNvPicPr>
      </xdr:nvPicPr>
      <xdr:blipFill>
        <a:blip xmlns:r="http://schemas.openxmlformats.org/officeDocument/2006/relationships" r:embed="rId546">
          <a:extLst>
            <a:ext uri="{28A0092B-C50C-407E-A947-70E740481C1C}">
              <a14:useLocalDpi xmlns:a14="http://schemas.microsoft.com/office/drawing/2010/main" val="0"/>
            </a:ext>
          </a:extLst>
        </a:blip>
        <a:srcRect/>
        <a:stretch>
          <a:fillRect/>
        </a:stretch>
      </xdr:blipFill>
      <xdr:spPr bwMode="auto">
        <a:xfrm>
          <a:off x="7993380" y="11392433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2096</xdr:row>
      <xdr:rowOff>0</xdr:rowOff>
    </xdr:from>
    <xdr:to>
      <xdr:col>5</xdr:col>
      <xdr:colOff>0</xdr:colOff>
      <xdr:row>2097</xdr:row>
      <xdr:rowOff>0</xdr:rowOff>
    </xdr:to>
    <xdr:pic>
      <xdr:nvPicPr>
        <xdr:cNvPr id="4165" name="Имя " descr="Descr "/>
        <xdr:cNvPicPr>
          <a:picLocks noChangeAspect="1"/>
        </xdr:cNvPicPr>
      </xdr:nvPicPr>
      <xdr:blipFill>
        <a:blip xmlns:r="http://schemas.openxmlformats.org/officeDocument/2006/relationships" r:embed="rId547">
          <a:extLst>
            <a:ext uri="{28A0092B-C50C-407E-A947-70E740481C1C}">
              <a14:useLocalDpi xmlns:a14="http://schemas.microsoft.com/office/drawing/2010/main" val="0"/>
            </a:ext>
          </a:extLst>
        </a:blip>
        <a:srcRect/>
        <a:stretch>
          <a:fillRect/>
        </a:stretch>
      </xdr:blipFill>
      <xdr:spPr bwMode="auto">
        <a:xfrm>
          <a:off x="7993380" y="11432667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2099</xdr:row>
      <xdr:rowOff>0</xdr:rowOff>
    </xdr:from>
    <xdr:to>
      <xdr:col>5</xdr:col>
      <xdr:colOff>0</xdr:colOff>
      <xdr:row>2100</xdr:row>
      <xdr:rowOff>0</xdr:rowOff>
    </xdr:to>
    <xdr:pic>
      <xdr:nvPicPr>
        <xdr:cNvPr id="4166" name="Имя " descr="Descr "/>
        <xdr:cNvPicPr>
          <a:picLocks noChangeAspect="1"/>
        </xdr:cNvPicPr>
      </xdr:nvPicPr>
      <xdr:blipFill>
        <a:blip xmlns:r="http://schemas.openxmlformats.org/officeDocument/2006/relationships" r:embed="rId548">
          <a:extLst>
            <a:ext uri="{28A0092B-C50C-407E-A947-70E740481C1C}">
              <a14:useLocalDpi xmlns:a14="http://schemas.microsoft.com/office/drawing/2010/main" val="0"/>
            </a:ext>
          </a:extLst>
        </a:blip>
        <a:srcRect/>
        <a:stretch>
          <a:fillRect/>
        </a:stretch>
      </xdr:blipFill>
      <xdr:spPr bwMode="auto">
        <a:xfrm>
          <a:off x="7993380" y="11447754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2101</xdr:row>
      <xdr:rowOff>0</xdr:rowOff>
    </xdr:from>
    <xdr:to>
      <xdr:col>5</xdr:col>
      <xdr:colOff>0</xdr:colOff>
      <xdr:row>2102</xdr:row>
      <xdr:rowOff>0</xdr:rowOff>
    </xdr:to>
    <xdr:pic>
      <xdr:nvPicPr>
        <xdr:cNvPr id="4167" name="Имя " descr="Descr "/>
        <xdr:cNvPicPr>
          <a:picLocks noChangeAspect="1"/>
        </xdr:cNvPicPr>
      </xdr:nvPicPr>
      <xdr:blipFill>
        <a:blip xmlns:r="http://schemas.openxmlformats.org/officeDocument/2006/relationships" r:embed="rId549">
          <a:extLst>
            <a:ext uri="{28A0092B-C50C-407E-A947-70E740481C1C}">
              <a14:useLocalDpi xmlns:a14="http://schemas.microsoft.com/office/drawing/2010/main" val="0"/>
            </a:ext>
          </a:extLst>
        </a:blip>
        <a:srcRect/>
        <a:stretch>
          <a:fillRect/>
        </a:stretch>
      </xdr:blipFill>
      <xdr:spPr bwMode="auto">
        <a:xfrm>
          <a:off x="7993380" y="11457813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2104</xdr:row>
      <xdr:rowOff>0</xdr:rowOff>
    </xdr:from>
    <xdr:to>
      <xdr:col>5</xdr:col>
      <xdr:colOff>0</xdr:colOff>
      <xdr:row>2105</xdr:row>
      <xdr:rowOff>0</xdr:rowOff>
    </xdr:to>
    <xdr:pic>
      <xdr:nvPicPr>
        <xdr:cNvPr id="4168" name="Имя " descr="Descr "/>
        <xdr:cNvPicPr>
          <a:picLocks noChangeAspect="1"/>
        </xdr:cNvPicPr>
      </xdr:nvPicPr>
      <xdr:blipFill>
        <a:blip xmlns:r="http://schemas.openxmlformats.org/officeDocument/2006/relationships" r:embed="rId550">
          <a:extLst>
            <a:ext uri="{28A0092B-C50C-407E-A947-70E740481C1C}">
              <a14:useLocalDpi xmlns:a14="http://schemas.microsoft.com/office/drawing/2010/main" val="0"/>
            </a:ext>
          </a:extLst>
        </a:blip>
        <a:srcRect/>
        <a:stretch>
          <a:fillRect/>
        </a:stretch>
      </xdr:blipFill>
      <xdr:spPr bwMode="auto">
        <a:xfrm>
          <a:off x="7993380" y="11472900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2110</xdr:row>
      <xdr:rowOff>0</xdr:rowOff>
    </xdr:from>
    <xdr:to>
      <xdr:col>5</xdr:col>
      <xdr:colOff>0</xdr:colOff>
      <xdr:row>2111</xdr:row>
      <xdr:rowOff>0</xdr:rowOff>
    </xdr:to>
    <xdr:pic>
      <xdr:nvPicPr>
        <xdr:cNvPr id="4169" name="Имя " descr="Descr "/>
        <xdr:cNvPicPr>
          <a:picLocks noChangeAspect="1"/>
        </xdr:cNvPicPr>
      </xdr:nvPicPr>
      <xdr:blipFill>
        <a:blip xmlns:r="http://schemas.openxmlformats.org/officeDocument/2006/relationships" r:embed="rId551">
          <a:extLst>
            <a:ext uri="{28A0092B-C50C-407E-A947-70E740481C1C}">
              <a14:useLocalDpi xmlns:a14="http://schemas.microsoft.com/office/drawing/2010/main" val="0"/>
            </a:ext>
          </a:extLst>
        </a:blip>
        <a:srcRect/>
        <a:stretch>
          <a:fillRect/>
        </a:stretch>
      </xdr:blipFill>
      <xdr:spPr bwMode="auto">
        <a:xfrm>
          <a:off x="7993380" y="11523192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2118</xdr:row>
      <xdr:rowOff>0</xdr:rowOff>
    </xdr:from>
    <xdr:to>
      <xdr:col>5</xdr:col>
      <xdr:colOff>0</xdr:colOff>
      <xdr:row>2119</xdr:row>
      <xdr:rowOff>0</xdr:rowOff>
    </xdr:to>
    <xdr:pic>
      <xdr:nvPicPr>
        <xdr:cNvPr id="4170" name="Имя " descr="Descr "/>
        <xdr:cNvPicPr>
          <a:picLocks noChangeAspect="1"/>
        </xdr:cNvPicPr>
      </xdr:nvPicPr>
      <xdr:blipFill>
        <a:blip xmlns:r="http://schemas.openxmlformats.org/officeDocument/2006/relationships" r:embed="rId552">
          <a:extLst>
            <a:ext uri="{28A0092B-C50C-407E-A947-70E740481C1C}">
              <a14:useLocalDpi xmlns:a14="http://schemas.microsoft.com/office/drawing/2010/main" val="0"/>
            </a:ext>
          </a:extLst>
        </a:blip>
        <a:srcRect/>
        <a:stretch>
          <a:fillRect/>
        </a:stretch>
      </xdr:blipFill>
      <xdr:spPr bwMode="auto">
        <a:xfrm>
          <a:off x="7993380" y="11563426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2119</xdr:row>
      <xdr:rowOff>0</xdr:rowOff>
    </xdr:from>
    <xdr:to>
      <xdr:col>5</xdr:col>
      <xdr:colOff>0</xdr:colOff>
      <xdr:row>2120</xdr:row>
      <xdr:rowOff>0</xdr:rowOff>
    </xdr:to>
    <xdr:pic>
      <xdr:nvPicPr>
        <xdr:cNvPr id="4171" name="Имя " descr="Descr "/>
        <xdr:cNvPicPr>
          <a:picLocks noChangeAspect="1"/>
        </xdr:cNvPicPr>
      </xdr:nvPicPr>
      <xdr:blipFill>
        <a:blip xmlns:r="http://schemas.openxmlformats.org/officeDocument/2006/relationships" r:embed="rId553">
          <a:extLst>
            <a:ext uri="{28A0092B-C50C-407E-A947-70E740481C1C}">
              <a14:useLocalDpi xmlns:a14="http://schemas.microsoft.com/office/drawing/2010/main" val="0"/>
            </a:ext>
          </a:extLst>
        </a:blip>
        <a:srcRect/>
        <a:stretch>
          <a:fillRect/>
        </a:stretch>
      </xdr:blipFill>
      <xdr:spPr bwMode="auto">
        <a:xfrm>
          <a:off x="7993380" y="1156845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2120</xdr:row>
      <xdr:rowOff>0</xdr:rowOff>
    </xdr:from>
    <xdr:to>
      <xdr:col>5</xdr:col>
      <xdr:colOff>0</xdr:colOff>
      <xdr:row>2121</xdr:row>
      <xdr:rowOff>0</xdr:rowOff>
    </xdr:to>
    <xdr:pic>
      <xdr:nvPicPr>
        <xdr:cNvPr id="4172" name="Имя " descr="Descr "/>
        <xdr:cNvPicPr>
          <a:picLocks noChangeAspect="1"/>
        </xdr:cNvPicPr>
      </xdr:nvPicPr>
      <xdr:blipFill>
        <a:blip xmlns:r="http://schemas.openxmlformats.org/officeDocument/2006/relationships" r:embed="rId553">
          <a:extLst>
            <a:ext uri="{28A0092B-C50C-407E-A947-70E740481C1C}">
              <a14:useLocalDpi xmlns:a14="http://schemas.microsoft.com/office/drawing/2010/main" val="0"/>
            </a:ext>
          </a:extLst>
        </a:blip>
        <a:srcRect/>
        <a:stretch>
          <a:fillRect/>
        </a:stretch>
      </xdr:blipFill>
      <xdr:spPr bwMode="auto">
        <a:xfrm>
          <a:off x="7993380" y="11573484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2121</xdr:row>
      <xdr:rowOff>0</xdr:rowOff>
    </xdr:from>
    <xdr:to>
      <xdr:col>5</xdr:col>
      <xdr:colOff>0</xdr:colOff>
      <xdr:row>2122</xdr:row>
      <xdr:rowOff>0</xdr:rowOff>
    </xdr:to>
    <xdr:pic>
      <xdr:nvPicPr>
        <xdr:cNvPr id="4173" name="Имя " descr="Descr "/>
        <xdr:cNvPicPr>
          <a:picLocks noChangeAspect="1"/>
        </xdr:cNvPicPr>
      </xdr:nvPicPr>
      <xdr:blipFill>
        <a:blip xmlns:r="http://schemas.openxmlformats.org/officeDocument/2006/relationships" r:embed="rId554">
          <a:extLst>
            <a:ext uri="{28A0092B-C50C-407E-A947-70E740481C1C}">
              <a14:useLocalDpi xmlns:a14="http://schemas.microsoft.com/office/drawing/2010/main" val="0"/>
            </a:ext>
          </a:extLst>
        </a:blip>
        <a:srcRect/>
        <a:stretch>
          <a:fillRect/>
        </a:stretch>
      </xdr:blipFill>
      <xdr:spPr bwMode="auto">
        <a:xfrm>
          <a:off x="7993380" y="1157851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2122</xdr:row>
      <xdr:rowOff>0</xdr:rowOff>
    </xdr:from>
    <xdr:to>
      <xdr:col>5</xdr:col>
      <xdr:colOff>0</xdr:colOff>
      <xdr:row>2123</xdr:row>
      <xdr:rowOff>0</xdr:rowOff>
    </xdr:to>
    <xdr:pic>
      <xdr:nvPicPr>
        <xdr:cNvPr id="4174" name="Имя " descr="Descr "/>
        <xdr:cNvPicPr>
          <a:picLocks noChangeAspect="1"/>
        </xdr:cNvPicPr>
      </xdr:nvPicPr>
      <xdr:blipFill>
        <a:blip xmlns:r="http://schemas.openxmlformats.org/officeDocument/2006/relationships" r:embed="rId555">
          <a:extLst>
            <a:ext uri="{28A0092B-C50C-407E-A947-70E740481C1C}">
              <a14:useLocalDpi xmlns:a14="http://schemas.microsoft.com/office/drawing/2010/main" val="0"/>
            </a:ext>
          </a:extLst>
        </a:blip>
        <a:srcRect/>
        <a:stretch>
          <a:fillRect/>
        </a:stretch>
      </xdr:blipFill>
      <xdr:spPr bwMode="auto">
        <a:xfrm>
          <a:off x="7993380" y="11583543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2125</xdr:row>
      <xdr:rowOff>0</xdr:rowOff>
    </xdr:from>
    <xdr:to>
      <xdr:col>5</xdr:col>
      <xdr:colOff>0</xdr:colOff>
      <xdr:row>2126</xdr:row>
      <xdr:rowOff>0</xdr:rowOff>
    </xdr:to>
    <xdr:pic>
      <xdr:nvPicPr>
        <xdr:cNvPr id="4175" name="Имя " descr="Descr "/>
        <xdr:cNvPicPr>
          <a:picLocks noChangeAspect="1"/>
        </xdr:cNvPicPr>
      </xdr:nvPicPr>
      <xdr:blipFill>
        <a:blip xmlns:r="http://schemas.openxmlformats.org/officeDocument/2006/relationships" r:embed="rId556">
          <a:extLst>
            <a:ext uri="{28A0092B-C50C-407E-A947-70E740481C1C}">
              <a14:useLocalDpi xmlns:a14="http://schemas.microsoft.com/office/drawing/2010/main" val="0"/>
            </a:ext>
          </a:extLst>
        </a:blip>
        <a:srcRect/>
        <a:stretch>
          <a:fillRect/>
        </a:stretch>
      </xdr:blipFill>
      <xdr:spPr bwMode="auto">
        <a:xfrm>
          <a:off x="7993380" y="1160868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2126</xdr:row>
      <xdr:rowOff>0</xdr:rowOff>
    </xdr:from>
    <xdr:to>
      <xdr:col>5</xdr:col>
      <xdr:colOff>0</xdr:colOff>
      <xdr:row>2127</xdr:row>
      <xdr:rowOff>0</xdr:rowOff>
    </xdr:to>
    <xdr:pic>
      <xdr:nvPicPr>
        <xdr:cNvPr id="4176" name="Имя " descr="Descr "/>
        <xdr:cNvPicPr>
          <a:picLocks noChangeAspect="1"/>
        </xdr:cNvPicPr>
      </xdr:nvPicPr>
      <xdr:blipFill>
        <a:blip xmlns:r="http://schemas.openxmlformats.org/officeDocument/2006/relationships" r:embed="rId557">
          <a:extLst>
            <a:ext uri="{28A0092B-C50C-407E-A947-70E740481C1C}">
              <a14:useLocalDpi xmlns:a14="http://schemas.microsoft.com/office/drawing/2010/main" val="0"/>
            </a:ext>
          </a:extLst>
        </a:blip>
        <a:srcRect/>
        <a:stretch>
          <a:fillRect/>
        </a:stretch>
      </xdr:blipFill>
      <xdr:spPr bwMode="auto">
        <a:xfrm>
          <a:off x="7993380" y="1161874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2127</xdr:row>
      <xdr:rowOff>0</xdr:rowOff>
    </xdr:from>
    <xdr:to>
      <xdr:col>5</xdr:col>
      <xdr:colOff>0</xdr:colOff>
      <xdr:row>2128</xdr:row>
      <xdr:rowOff>0</xdr:rowOff>
    </xdr:to>
    <xdr:pic>
      <xdr:nvPicPr>
        <xdr:cNvPr id="4177" name="Имя " descr="Descr "/>
        <xdr:cNvPicPr>
          <a:picLocks noChangeAspect="1"/>
        </xdr:cNvPicPr>
      </xdr:nvPicPr>
      <xdr:blipFill>
        <a:blip xmlns:r="http://schemas.openxmlformats.org/officeDocument/2006/relationships" r:embed="rId558">
          <a:extLst>
            <a:ext uri="{28A0092B-C50C-407E-A947-70E740481C1C}">
              <a14:useLocalDpi xmlns:a14="http://schemas.microsoft.com/office/drawing/2010/main" val="0"/>
            </a:ext>
          </a:extLst>
        </a:blip>
        <a:srcRect/>
        <a:stretch>
          <a:fillRect/>
        </a:stretch>
      </xdr:blipFill>
      <xdr:spPr bwMode="auto">
        <a:xfrm>
          <a:off x="7993380" y="1162377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2130</xdr:row>
      <xdr:rowOff>0</xdr:rowOff>
    </xdr:from>
    <xdr:to>
      <xdr:col>5</xdr:col>
      <xdr:colOff>0</xdr:colOff>
      <xdr:row>2131</xdr:row>
      <xdr:rowOff>0</xdr:rowOff>
    </xdr:to>
    <xdr:pic>
      <xdr:nvPicPr>
        <xdr:cNvPr id="4178" name="Имя " descr="Descr "/>
        <xdr:cNvPicPr>
          <a:picLocks noChangeAspect="1"/>
        </xdr:cNvPicPr>
      </xdr:nvPicPr>
      <xdr:blipFill>
        <a:blip xmlns:r="http://schemas.openxmlformats.org/officeDocument/2006/relationships" r:embed="rId559">
          <a:extLst>
            <a:ext uri="{28A0092B-C50C-407E-A947-70E740481C1C}">
              <a14:useLocalDpi xmlns:a14="http://schemas.microsoft.com/office/drawing/2010/main" val="0"/>
            </a:ext>
          </a:extLst>
        </a:blip>
        <a:srcRect/>
        <a:stretch>
          <a:fillRect/>
        </a:stretch>
      </xdr:blipFill>
      <xdr:spPr bwMode="auto">
        <a:xfrm>
          <a:off x="7993380" y="11638864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2131</xdr:row>
      <xdr:rowOff>0</xdr:rowOff>
    </xdr:from>
    <xdr:to>
      <xdr:col>5</xdr:col>
      <xdr:colOff>0</xdr:colOff>
      <xdr:row>2132</xdr:row>
      <xdr:rowOff>0</xdr:rowOff>
    </xdr:to>
    <xdr:pic>
      <xdr:nvPicPr>
        <xdr:cNvPr id="4179" name="Имя " descr="Descr "/>
        <xdr:cNvPicPr>
          <a:picLocks noChangeAspect="1"/>
        </xdr:cNvPicPr>
      </xdr:nvPicPr>
      <xdr:blipFill>
        <a:blip xmlns:r="http://schemas.openxmlformats.org/officeDocument/2006/relationships" r:embed="rId560">
          <a:extLst>
            <a:ext uri="{28A0092B-C50C-407E-A947-70E740481C1C}">
              <a14:useLocalDpi xmlns:a14="http://schemas.microsoft.com/office/drawing/2010/main" val="0"/>
            </a:ext>
          </a:extLst>
        </a:blip>
        <a:srcRect/>
        <a:stretch>
          <a:fillRect/>
        </a:stretch>
      </xdr:blipFill>
      <xdr:spPr bwMode="auto">
        <a:xfrm>
          <a:off x="7993380" y="11643893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2132</xdr:row>
      <xdr:rowOff>0</xdr:rowOff>
    </xdr:from>
    <xdr:to>
      <xdr:col>5</xdr:col>
      <xdr:colOff>0</xdr:colOff>
      <xdr:row>2133</xdr:row>
      <xdr:rowOff>0</xdr:rowOff>
    </xdr:to>
    <xdr:pic>
      <xdr:nvPicPr>
        <xdr:cNvPr id="4180" name="Имя " descr="Descr "/>
        <xdr:cNvPicPr>
          <a:picLocks noChangeAspect="1"/>
        </xdr:cNvPicPr>
      </xdr:nvPicPr>
      <xdr:blipFill>
        <a:blip xmlns:r="http://schemas.openxmlformats.org/officeDocument/2006/relationships" r:embed="rId561">
          <a:extLst>
            <a:ext uri="{28A0092B-C50C-407E-A947-70E740481C1C}">
              <a14:useLocalDpi xmlns:a14="http://schemas.microsoft.com/office/drawing/2010/main" val="0"/>
            </a:ext>
          </a:extLst>
        </a:blip>
        <a:srcRect/>
        <a:stretch>
          <a:fillRect/>
        </a:stretch>
      </xdr:blipFill>
      <xdr:spPr bwMode="auto">
        <a:xfrm>
          <a:off x="7993380" y="11648922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2133</xdr:row>
      <xdr:rowOff>0</xdr:rowOff>
    </xdr:from>
    <xdr:to>
      <xdr:col>5</xdr:col>
      <xdr:colOff>0</xdr:colOff>
      <xdr:row>2134</xdr:row>
      <xdr:rowOff>0</xdr:rowOff>
    </xdr:to>
    <xdr:pic>
      <xdr:nvPicPr>
        <xdr:cNvPr id="4181" name="Имя " descr="Descr "/>
        <xdr:cNvPicPr>
          <a:picLocks noChangeAspect="1"/>
        </xdr:cNvPicPr>
      </xdr:nvPicPr>
      <xdr:blipFill>
        <a:blip xmlns:r="http://schemas.openxmlformats.org/officeDocument/2006/relationships" r:embed="rId562">
          <a:extLst>
            <a:ext uri="{28A0092B-C50C-407E-A947-70E740481C1C}">
              <a14:useLocalDpi xmlns:a14="http://schemas.microsoft.com/office/drawing/2010/main" val="0"/>
            </a:ext>
          </a:extLst>
        </a:blip>
        <a:srcRect/>
        <a:stretch>
          <a:fillRect/>
        </a:stretch>
      </xdr:blipFill>
      <xdr:spPr bwMode="auto">
        <a:xfrm>
          <a:off x="7993380" y="1165395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2134</xdr:row>
      <xdr:rowOff>0</xdr:rowOff>
    </xdr:from>
    <xdr:to>
      <xdr:col>5</xdr:col>
      <xdr:colOff>0</xdr:colOff>
      <xdr:row>2135</xdr:row>
      <xdr:rowOff>0</xdr:rowOff>
    </xdr:to>
    <xdr:pic>
      <xdr:nvPicPr>
        <xdr:cNvPr id="4182" name="Имя " descr="Descr "/>
        <xdr:cNvPicPr>
          <a:picLocks noChangeAspect="1"/>
        </xdr:cNvPicPr>
      </xdr:nvPicPr>
      <xdr:blipFill>
        <a:blip xmlns:r="http://schemas.openxmlformats.org/officeDocument/2006/relationships" r:embed="rId563">
          <a:extLst>
            <a:ext uri="{28A0092B-C50C-407E-A947-70E740481C1C}">
              <a14:useLocalDpi xmlns:a14="http://schemas.microsoft.com/office/drawing/2010/main" val="0"/>
            </a:ext>
          </a:extLst>
        </a:blip>
        <a:srcRect/>
        <a:stretch>
          <a:fillRect/>
        </a:stretch>
      </xdr:blipFill>
      <xdr:spPr bwMode="auto">
        <a:xfrm>
          <a:off x="7993380" y="11658981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2137</xdr:row>
      <xdr:rowOff>0</xdr:rowOff>
    </xdr:from>
    <xdr:to>
      <xdr:col>5</xdr:col>
      <xdr:colOff>0</xdr:colOff>
      <xdr:row>2138</xdr:row>
      <xdr:rowOff>0</xdr:rowOff>
    </xdr:to>
    <xdr:pic>
      <xdr:nvPicPr>
        <xdr:cNvPr id="4183" name="Имя " descr="Descr "/>
        <xdr:cNvPicPr>
          <a:picLocks noChangeAspect="1"/>
        </xdr:cNvPicPr>
      </xdr:nvPicPr>
      <xdr:blipFill>
        <a:blip xmlns:r="http://schemas.openxmlformats.org/officeDocument/2006/relationships" r:embed="rId564">
          <a:extLst>
            <a:ext uri="{28A0092B-C50C-407E-A947-70E740481C1C}">
              <a14:useLocalDpi xmlns:a14="http://schemas.microsoft.com/office/drawing/2010/main" val="0"/>
            </a:ext>
          </a:extLst>
        </a:blip>
        <a:srcRect/>
        <a:stretch>
          <a:fillRect/>
        </a:stretch>
      </xdr:blipFill>
      <xdr:spPr bwMode="auto">
        <a:xfrm>
          <a:off x="7993380" y="11674068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2140</xdr:row>
      <xdr:rowOff>0</xdr:rowOff>
    </xdr:from>
    <xdr:to>
      <xdr:col>5</xdr:col>
      <xdr:colOff>0</xdr:colOff>
      <xdr:row>2141</xdr:row>
      <xdr:rowOff>0</xdr:rowOff>
    </xdr:to>
    <xdr:pic>
      <xdr:nvPicPr>
        <xdr:cNvPr id="4184" name="Имя " descr="Descr "/>
        <xdr:cNvPicPr>
          <a:picLocks noChangeAspect="1"/>
        </xdr:cNvPicPr>
      </xdr:nvPicPr>
      <xdr:blipFill>
        <a:blip xmlns:r="http://schemas.openxmlformats.org/officeDocument/2006/relationships" r:embed="rId565">
          <a:extLst>
            <a:ext uri="{28A0092B-C50C-407E-A947-70E740481C1C}">
              <a14:useLocalDpi xmlns:a14="http://schemas.microsoft.com/office/drawing/2010/main" val="0"/>
            </a:ext>
          </a:extLst>
        </a:blip>
        <a:srcRect/>
        <a:stretch>
          <a:fillRect/>
        </a:stretch>
      </xdr:blipFill>
      <xdr:spPr bwMode="auto">
        <a:xfrm>
          <a:off x="7993380" y="11689156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2141</xdr:row>
      <xdr:rowOff>0</xdr:rowOff>
    </xdr:from>
    <xdr:to>
      <xdr:col>5</xdr:col>
      <xdr:colOff>0</xdr:colOff>
      <xdr:row>2142</xdr:row>
      <xdr:rowOff>0</xdr:rowOff>
    </xdr:to>
    <xdr:pic>
      <xdr:nvPicPr>
        <xdr:cNvPr id="4185" name="Имя " descr="Descr "/>
        <xdr:cNvPicPr>
          <a:picLocks noChangeAspect="1"/>
        </xdr:cNvPicPr>
      </xdr:nvPicPr>
      <xdr:blipFill>
        <a:blip xmlns:r="http://schemas.openxmlformats.org/officeDocument/2006/relationships" r:embed="rId566">
          <a:extLst>
            <a:ext uri="{28A0092B-C50C-407E-A947-70E740481C1C}">
              <a14:useLocalDpi xmlns:a14="http://schemas.microsoft.com/office/drawing/2010/main" val="0"/>
            </a:ext>
          </a:extLst>
        </a:blip>
        <a:srcRect/>
        <a:stretch>
          <a:fillRect/>
        </a:stretch>
      </xdr:blipFill>
      <xdr:spPr bwMode="auto">
        <a:xfrm>
          <a:off x="7993380" y="1169418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2143</xdr:row>
      <xdr:rowOff>0</xdr:rowOff>
    </xdr:from>
    <xdr:to>
      <xdr:col>5</xdr:col>
      <xdr:colOff>0</xdr:colOff>
      <xdr:row>2144</xdr:row>
      <xdr:rowOff>0</xdr:rowOff>
    </xdr:to>
    <xdr:pic>
      <xdr:nvPicPr>
        <xdr:cNvPr id="4186" name="Имя " descr="Descr "/>
        <xdr:cNvPicPr>
          <a:picLocks noChangeAspect="1"/>
        </xdr:cNvPicPr>
      </xdr:nvPicPr>
      <xdr:blipFill>
        <a:blip xmlns:r="http://schemas.openxmlformats.org/officeDocument/2006/relationships" r:embed="rId567">
          <a:extLst>
            <a:ext uri="{28A0092B-C50C-407E-A947-70E740481C1C}">
              <a14:useLocalDpi xmlns:a14="http://schemas.microsoft.com/office/drawing/2010/main" val="0"/>
            </a:ext>
          </a:extLst>
        </a:blip>
        <a:srcRect/>
        <a:stretch>
          <a:fillRect/>
        </a:stretch>
      </xdr:blipFill>
      <xdr:spPr bwMode="auto">
        <a:xfrm>
          <a:off x="7993380" y="1170424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2144</xdr:row>
      <xdr:rowOff>0</xdr:rowOff>
    </xdr:from>
    <xdr:to>
      <xdr:col>5</xdr:col>
      <xdr:colOff>0</xdr:colOff>
      <xdr:row>2145</xdr:row>
      <xdr:rowOff>0</xdr:rowOff>
    </xdr:to>
    <xdr:pic>
      <xdr:nvPicPr>
        <xdr:cNvPr id="4187" name="Имя " descr="Descr "/>
        <xdr:cNvPicPr>
          <a:picLocks noChangeAspect="1"/>
        </xdr:cNvPicPr>
      </xdr:nvPicPr>
      <xdr:blipFill>
        <a:blip xmlns:r="http://schemas.openxmlformats.org/officeDocument/2006/relationships" r:embed="rId568">
          <a:extLst>
            <a:ext uri="{28A0092B-C50C-407E-A947-70E740481C1C}">
              <a14:useLocalDpi xmlns:a14="http://schemas.microsoft.com/office/drawing/2010/main" val="0"/>
            </a:ext>
          </a:extLst>
        </a:blip>
        <a:srcRect/>
        <a:stretch>
          <a:fillRect/>
        </a:stretch>
      </xdr:blipFill>
      <xdr:spPr bwMode="auto">
        <a:xfrm>
          <a:off x="7993380" y="11709273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2145</xdr:row>
      <xdr:rowOff>0</xdr:rowOff>
    </xdr:from>
    <xdr:to>
      <xdr:col>5</xdr:col>
      <xdr:colOff>0</xdr:colOff>
      <xdr:row>2146</xdr:row>
      <xdr:rowOff>0</xdr:rowOff>
    </xdr:to>
    <xdr:pic>
      <xdr:nvPicPr>
        <xdr:cNvPr id="4188" name="Имя " descr="Descr "/>
        <xdr:cNvPicPr>
          <a:picLocks noChangeAspect="1"/>
        </xdr:cNvPicPr>
      </xdr:nvPicPr>
      <xdr:blipFill>
        <a:blip xmlns:r="http://schemas.openxmlformats.org/officeDocument/2006/relationships" r:embed="rId569">
          <a:extLst>
            <a:ext uri="{28A0092B-C50C-407E-A947-70E740481C1C}">
              <a14:useLocalDpi xmlns:a14="http://schemas.microsoft.com/office/drawing/2010/main" val="0"/>
            </a:ext>
          </a:extLst>
        </a:blip>
        <a:srcRect/>
        <a:stretch>
          <a:fillRect/>
        </a:stretch>
      </xdr:blipFill>
      <xdr:spPr bwMode="auto">
        <a:xfrm>
          <a:off x="7993380" y="11714302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2147</xdr:row>
      <xdr:rowOff>0</xdr:rowOff>
    </xdr:from>
    <xdr:to>
      <xdr:col>5</xdr:col>
      <xdr:colOff>0</xdr:colOff>
      <xdr:row>2148</xdr:row>
      <xdr:rowOff>0</xdr:rowOff>
    </xdr:to>
    <xdr:pic>
      <xdr:nvPicPr>
        <xdr:cNvPr id="4189" name="Имя " descr="Descr "/>
        <xdr:cNvPicPr>
          <a:picLocks noChangeAspect="1"/>
        </xdr:cNvPicPr>
      </xdr:nvPicPr>
      <xdr:blipFill>
        <a:blip xmlns:r="http://schemas.openxmlformats.org/officeDocument/2006/relationships" r:embed="rId570">
          <a:extLst>
            <a:ext uri="{28A0092B-C50C-407E-A947-70E740481C1C}">
              <a14:useLocalDpi xmlns:a14="http://schemas.microsoft.com/office/drawing/2010/main" val="0"/>
            </a:ext>
          </a:extLst>
        </a:blip>
        <a:srcRect/>
        <a:stretch>
          <a:fillRect/>
        </a:stretch>
      </xdr:blipFill>
      <xdr:spPr bwMode="auto">
        <a:xfrm>
          <a:off x="7993380" y="1173441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2148</xdr:row>
      <xdr:rowOff>0</xdr:rowOff>
    </xdr:from>
    <xdr:to>
      <xdr:col>5</xdr:col>
      <xdr:colOff>0</xdr:colOff>
      <xdr:row>2149</xdr:row>
      <xdr:rowOff>0</xdr:rowOff>
    </xdr:to>
    <xdr:pic>
      <xdr:nvPicPr>
        <xdr:cNvPr id="4190" name="Имя " descr="Descr "/>
        <xdr:cNvPicPr>
          <a:picLocks noChangeAspect="1"/>
        </xdr:cNvPicPr>
      </xdr:nvPicPr>
      <xdr:blipFill>
        <a:blip xmlns:r="http://schemas.openxmlformats.org/officeDocument/2006/relationships" r:embed="rId571">
          <a:extLst>
            <a:ext uri="{28A0092B-C50C-407E-A947-70E740481C1C}">
              <a14:useLocalDpi xmlns:a14="http://schemas.microsoft.com/office/drawing/2010/main" val="0"/>
            </a:ext>
          </a:extLst>
        </a:blip>
        <a:srcRect/>
        <a:stretch>
          <a:fillRect/>
        </a:stretch>
      </xdr:blipFill>
      <xdr:spPr bwMode="auto">
        <a:xfrm>
          <a:off x="7993380" y="1173944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2170</xdr:row>
      <xdr:rowOff>0</xdr:rowOff>
    </xdr:from>
    <xdr:to>
      <xdr:col>5</xdr:col>
      <xdr:colOff>0</xdr:colOff>
      <xdr:row>2171</xdr:row>
      <xdr:rowOff>0</xdr:rowOff>
    </xdr:to>
    <xdr:pic>
      <xdr:nvPicPr>
        <xdr:cNvPr id="4191" name="Имя " descr="Descr "/>
        <xdr:cNvPicPr>
          <a:picLocks noChangeAspect="1"/>
        </xdr:cNvPicPr>
      </xdr:nvPicPr>
      <xdr:blipFill>
        <a:blip xmlns:r="http://schemas.openxmlformats.org/officeDocument/2006/relationships" r:embed="rId572">
          <a:extLst>
            <a:ext uri="{28A0092B-C50C-407E-A947-70E740481C1C}">
              <a14:useLocalDpi xmlns:a14="http://schemas.microsoft.com/office/drawing/2010/main" val="0"/>
            </a:ext>
          </a:extLst>
        </a:blip>
        <a:srcRect/>
        <a:stretch>
          <a:fillRect/>
        </a:stretch>
      </xdr:blipFill>
      <xdr:spPr bwMode="auto">
        <a:xfrm>
          <a:off x="7993380" y="1186517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2175</xdr:row>
      <xdr:rowOff>0</xdr:rowOff>
    </xdr:from>
    <xdr:to>
      <xdr:col>5</xdr:col>
      <xdr:colOff>0</xdr:colOff>
      <xdr:row>2176</xdr:row>
      <xdr:rowOff>0</xdr:rowOff>
    </xdr:to>
    <xdr:pic>
      <xdr:nvPicPr>
        <xdr:cNvPr id="4192" name="Имя " descr="Descr "/>
        <xdr:cNvPicPr>
          <a:picLocks noChangeAspect="1"/>
        </xdr:cNvPicPr>
      </xdr:nvPicPr>
      <xdr:blipFill>
        <a:blip xmlns:r="http://schemas.openxmlformats.org/officeDocument/2006/relationships" r:embed="rId573">
          <a:extLst>
            <a:ext uri="{28A0092B-C50C-407E-A947-70E740481C1C}">
              <a14:useLocalDpi xmlns:a14="http://schemas.microsoft.com/office/drawing/2010/main" val="0"/>
            </a:ext>
          </a:extLst>
        </a:blip>
        <a:srcRect/>
        <a:stretch>
          <a:fillRect/>
        </a:stretch>
      </xdr:blipFill>
      <xdr:spPr bwMode="auto">
        <a:xfrm>
          <a:off x="7993380" y="11900382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2183</xdr:row>
      <xdr:rowOff>0</xdr:rowOff>
    </xdr:from>
    <xdr:to>
      <xdr:col>5</xdr:col>
      <xdr:colOff>0</xdr:colOff>
      <xdr:row>2184</xdr:row>
      <xdr:rowOff>0</xdr:rowOff>
    </xdr:to>
    <xdr:pic>
      <xdr:nvPicPr>
        <xdr:cNvPr id="4193" name="Имя " descr="Descr "/>
        <xdr:cNvPicPr>
          <a:picLocks noChangeAspect="1"/>
        </xdr:cNvPicPr>
      </xdr:nvPicPr>
      <xdr:blipFill>
        <a:blip xmlns:r="http://schemas.openxmlformats.org/officeDocument/2006/relationships" r:embed="rId574">
          <a:extLst>
            <a:ext uri="{28A0092B-C50C-407E-A947-70E740481C1C}">
              <a14:useLocalDpi xmlns:a14="http://schemas.microsoft.com/office/drawing/2010/main" val="0"/>
            </a:ext>
          </a:extLst>
        </a:blip>
        <a:srcRect/>
        <a:stretch>
          <a:fillRect/>
        </a:stretch>
      </xdr:blipFill>
      <xdr:spPr bwMode="auto">
        <a:xfrm>
          <a:off x="7993380" y="1194564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2189</xdr:row>
      <xdr:rowOff>0</xdr:rowOff>
    </xdr:from>
    <xdr:to>
      <xdr:col>5</xdr:col>
      <xdr:colOff>0</xdr:colOff>
      <xdr:row>2190</xdr:row>
      <xdr:rowOff>0</xdr:rowOff>
    </xdr:to>
    <xdr:pic>
      <xdr:nvPicPr>
        <xdr:cNvPr id="4195" name="Имя " descr="Descr "/>
        <xdr:cNvPicPr>
          <a:picLocks noChangeAspect="1"/>
        </xdr:cNvPicPr>
      </xdr:nvPicPr>
      <xdr:blipFill>
        <a:blip xmlns:r="http://schemas.openxmlformats.org/officeDocument/2006/relationships" r:embed="rId575">
          <a:extLst>
            <a:ext uri="{28A0092B-C50C-407E-A947-70E740481C1C}">
              <a14:useLocalDpi xmlns:a14="http://schemas.microsoft.com/office/drawing/2010/main" val="0"/>
            </a:ext>
          </a:extLst>
        </a:blip>
        <a:srcRect/>
        <a:stretch>
          <a:fillRect/>
        </a:stretch>
      </xdr:blipFill>
      <xdr:spPr bwMode="auto">
        <a:xfrm>
          <a:off x="7993380" y="1198084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2191</xdr:row>
      <xdr:rowOff>0</xdr:rowOff>
    </xdr:from>
    <xdr:to>
      <xdr:col>5</xdr:col>
      <xdr:colOff>0</xdr:colOff>
      <xdr:row>2192</xdr:row>
      <xdr:rowOff>0</xdr:rowOff>
    </xdr:to>
    <xdr:pic>
      <xdr:nvPicPr>
        <xdr:cNvPr id="4197" name="Имя " descr="Descr "/>
        <xdr:cNvPicPr>
          <a:picLocks noChangeAspect="1"/>
        </xdr:cNvPicPr>
      </xdr:nvPicPr>
      <xdr:blipFill>
        <a:blip xmlns:r="http://schemas.openxmlformats.org/officeDocument/2006/relationships" r:embed="rId576">
          <a:extLst>
            <a:ext uri="{28A0092B-C50C-407E-A947-70E740481C1C}">
              <a14:useLocalDpi xmlns:a14="http://schemas.microsoft.com/office/drawing/2010/main" val="0"/>
            </a:ext>
          </a:extLst>
        </a:blip>
        <a:srcRect/>
        <a:stretch>
          <a:fillRect/>
        </a:stretch>
      </xdr:blipFill>
      <xdr:spPr bwMode="auto">
        <a:xfrm>
          <a:off x="7993380" y="1200096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2192</xdr:row>
      <xdr:rowOff>0</xdr:rowOff>
    </xdr:from>
    <xdr:to>
      <xdr:col>5</xdr:col>
      <xdr:colOff>0</xdr:colOff>
      <xdr:row>2193</xdr:row>
      <xdr:rowOff>0</xdr:rowOff>
    </xdr:to>
    <xdr:pic>
      <xdr:nvPicPr>
        <xdr:cNvPr id="4198" name="Имя " descr="Descr "/>
        <xdr:cNvPicPr>
          <a:picLocks noChangeAspect="1"/>
        </xdr:cNvPicPr>
      </xdr:nvPicPr>
      <xdr:blipFill>
        <a:blip xmlns:r="http://schemas.openxmlformats.org/officeDocument/2006/relationships" r:embed="rId573">
          <a:extLst>
            <a:ext uri="{28A0092B-C50C-407E-A947-70E740481C1C}">
              <a14:useLocalDpi xmlns:a14="http://schemas.microsoft.com/office/drawing/2010/main" val="0"/>
            </a:ext>
          </a:extLst>
        </a:blip>
        <a:srcRect/>
        <a:stretch>
          <a:fillRect/>
        </a:stretch>
      </xdr:blipFill>
      <xdr:spPr bwMode="auto">
        <a:xfrm>
          <a:off x="7993380" y="1200599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2197</xdr:row>
      <xdr:rowOff>0</xdr:rowOff>
    </xdr:from>
    <xdr:to>
      <xdr:col>5</xdr:col>
      <xdr:colOff>0</xdr:colOff>
      <xdr:row>2198</xdr:row>
      <xdr:rowOff>0</xdr:rowOff>
    </xdr:to>
    <xdr:pic>
      <xdr:nvPicPr>
        <xdr:cNvPr id="4199" name="Имя " descr="Descr "/>
        <xdr:cNvPicPr>
          <a:picLocks noChangeAspect="1"/>
        </xdr:cNvPicPr>
      </xdr:nvPicPr>
      <xdr:blipFill>
        <a:blip xmlns:r="http://schemas.openxmlformats.org/officeDocument/2006/relationships" r:embed="rId577">
          <a:extLst>
            <a:ext uri="{28A0092B-C50C-407E-A947-70E740481C1C}">
              <a14:useLocalDpi xmlns:a14="http://schemas.microsoft.com/office/drawing/2010/main" val="0"/>
            </a:ext>
          </a:extLst>
        </a:blip>
        <a:srcRect/>
        <a:stretch>
          <a:fillRect/>
        </a:stretch>
      </xdr:blipFill>
      <xdr:spPr bwMode="auto">
        <a:xfrm>
          <a:off x="7993380" y="1203114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2199</xdr:row>
      <xdr:rowOff>0</xdr:rowOff>
    </xdr:from>
    <xdr:to>
      <xdr:col>5</xdr:col>
      <xdr:colOff>0</xdr:colOff>
      <xdr:row>2200</xdr:row>
      <xdr:rowOff>0</xdr:rowOff>
    </xdr:to>
    <xdr:pic>
      <xdr:nvPicPr>
        <xdr:cNvPr id="4200" name="Имя " descr="Descr "/>
        <xdr:cNvPicPr>
          <a:picLocks noChangeAspect="1"/>
        </xdr:cNvPicPr>
      </xdr:nvPicPr>
      <xdr:blipFill>
        <a:blip xmlns:r="http://schemas.openxmlformats.org/officeDocument/2006/relationships" r:embed="rId578">
          <a:extLst>
            <a:ext uri="{28A0092B-C50C-407E-A947-70E740481C1C}">
              <a14:useLocalDpi xmlns:a14="http://schemas.microsoft.com/office/drawing/2010/main" val="0"/>
            </a:ext>
          </a:extLst>
        </a:blip>
        <a:srcRect/>
        <a:stretch>
          <a:fillRect/>
        </a:stretch>
      </xdr:blipFill>
      <xdr:spPr bwMode="auto">
        <a:xfrm>
          <a:off x="7993380" y="12046229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2208</xdr:row>
      <xdr:rowOff>0</xdr:rowOff>
    </xdr:from>
    <xdr:to>
      <xdr:col>5</xdr:col>
      <xdr:colOff>0</xdr:colOff>
      <xdr:row>2209</xdr:row>
      <xdr:rowOff>0</xdr:rowOff>
    </xdr:to>
    <xdr:pic>
      <xdr:nvPicPr>
        <xdr:cNvPr id="4201" name="Имя " descr="Descr "/>
        <xdr:cNvPicPr>
          <a:picLocks noChangeAspect="1"/>
        </xdr:cNvPicPr>
      </xdr:nvPicPr>
      <xdr:blipFill>
        <a:blip xmlns:r="http://schemas.openxmlformats.org/officeDocument/2006/relationships" r:embed="rId579">
          <a:extLst>
            <a:ext uri="{28A0092B-C50C-407E-A947-70E740481C1C}">
              <a14:useLocalDpi xmlns:a14="http://schemas.microsoft.com/office/drawing/2010/main" val="0"/>
            </a:ext>
          </a:extLst>
        </a:blip>
        <a:srcRect/>
        <a:stretch>
          <a:fillRect/>
        </a:stretch>
      </xdr:blipFill>
      <xdr:spPr bwMode="auto">
        <a:xfrm>
          <a:off x="7993380" y="12096521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2210</xdr:row>
      <xdr:rowOff>0</xdr:rowOff>
    </xdr:from>
    <xdr:to>
      <xdr:col>5</xdr:col>
      <xdr:colOff>0</xdr:colOff>
      <xdr:row>2211</xdr:row>
      <xdr:rowOff>0</xdr:rowOff>
    </xdr:to>
    <xdr:pic>
      <xdr:nvPicPr>
        <xdr:cNvPr id="4202" name="Имя " descr="Descr "/>
        <xdr:cNvPicPr>
          <a:picLocks noChangeAspect="1"/>
        </xdr:cNvPicPr>
      </xdr:nvPicPr>
      <xdr:blipFill>
        <a:blip xmlns:r="http://schemas.openxmlformats.org/officeDocument/2006/relationships" r:embed="rId580">
          <a:extLst>
            <a:ext uri="{28A0092B-C50C-407E-A947-70E740481C1C}">
              <a14:useLocalDpi xmlns:a14="http://schemas.microsoft.com/office/drawing/2010/main" val="0"/>
            </a:ext>
          </a:extLst>
        </a:blip>
        <a:srcRect/>
        <a:stretch>
          <a:fillRect/>
        </a:stretch>
      </xdr:blipFill>
      <xdr:spPr bwMode="auto">
        <a:xfrm>
          <a:off x="7993380" y="1210657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2213</xdr:row>
      <xdr:rowOff>0</xdr:rowOff>
    </xdr:from>
    <xdr:to>
      <xdr:col>5</xdr:col>
      <xdr:colOff>0</xdr:colOff>
      <xdr:row>2214</xdr:row>
      <xdr:rowOff>0</xdr:rowOff>
    </xdr:to>
    <xdr:pic>
      <xdr:nvPicPr>
        <xdr:cNvPr id="4203" name="Имя " descr="Descr "/>
        <xdr:cNvPicPr>
          <a:picLocks noChangeAspect="1"/>
        </xdr:cNvPicPr>
      </xdr:nvPicPr>
      <xdr:blipFill>
        <a:blip xmlns:r="http://schemas.openxmlformats.org/officeDocument/2006/relationships" r:embed="rId581">
          <a:extLst>
            <a:ext uri="{28A0092B-C50C-407E-A947-70E740481C1C}">
              <a14:useLocalDpi xmlns:a14="http://schemas.microsoft.com/office/drawing/2010/main" val="0"/>
            </a:ext>
          </a:extLst>
        </a:blip>
        <a:srcRect/>
        <a:stretch>
          <a:fillRect/>
        </a:stretch>
      </xdr:blipFill>
      <xdr:spPr bwMode="auto">
        <a:xfrm>
          <a:off x="7993380" y="1212166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2216</xdr:row>
      <xdr:rowOff>0</xdr:rowOff>
    </xdr:from>
    <xdr:to>
      <xdr:col>5</xdr:col>
      <xdr:colOff>0</xdr:colOff>
      <xdr:row>2217</xdr:row>
      <xdr:rowOff>0</xdr:rowOff>
    </xdr:to>
    <xdr:pic>
      <xdr:nvPicPr>
        <xdr:cNvPr id="4204" name="Имя " descr="Descr "/>
        <xdr:cNvPicPr>
          <a:picLocks noChangeAspect="1"/>
        </xdr:cNvPicPr>
      </xdr:nvPicPr>
      <xdr:blipFill>
        <a:blip xmlns:r="http://schemas.openxmlformats.org/officeDocument/2006/relationships" r:embed="rId582">
          <a:extLst>
            <a:ext uri="{28A0092B-C50C-407E-A947-70E740481C1C}">
              <a14:useLocalDpi xmlns:a14="http://schemas.microsoft.com/office/drawing/2010/main" val="0"/>
            </a:ext>
          </a:extLst>
        </a:blip>
        <a:srcRect/>
        <a:stretch>
          <a:fillRect/>
        </a:stretch>
      </xdr:blipFill>
      <xdr:spPr bwMode="auto">
        <a:xfrm>
          <a:off x="7993380" y="12141784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2219</xdr:row>
      <xdr:rowOff>0</xdr:rowOff>
    </xdr:from>
    <xdr:to>
      <xdr:col>5</xdr:col>
      <xdr:colOff>0</xdr:colOff>
      <xdr:row>2220</xdr:row>
      <xdr:rowOff>0</xdr:rowOff>
    </xdr:to>
    <xdr:pic>
      <xdr:nvPicPr>
        <xdr:cNvPr id="4205" name="Имя " descr="Descr "/>
        <xdr:cNvPicPr>
          <a:picLocks noChangeAspect="1"/>
        </xdr:cNvPicPr>
      </xdr:nvPicPr>
      <xdr:blipFill>
        <a:blip xmlns:r="http://schemas.openxmlformats.org/officeDocument/2006/relationships" r:embed="rId583">
          <a:extLst>
            <a:ext uri="{28A0092B-C50C-407E-A947-70E740481C1C}">
              <a14:useLocalDpi xmlns:a14="http://schemas.microsoft.com/office/drawing/2010/main" val="0"/>
            </a:ext>
          </a:extLst>
        </a:blip>
        <a:srcRect/>
        <a:stretch>
          <a:fillRect/>
        </a:stretch>
      </xdr:blipFill>
      <xdr:spPr bwMode="auto">
        <a:xfrm>
          <a:off x="7993380" y="1215687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2223</xdr:row>
      <xdr:rowOff>0</xdr:rowOff>
    </xdr:from>
    <xdr:to>
      <xdr:col>5</xdr:col>
      <xdr:colOff>0</xdr:colOff>
      <xdr:row>2224</xdr:row>
      <xdr:rowOff>0</xdr:rowOff>
    </xdr:to>
    <xdr:pic>
      <xdr:nvPicPr>
        <xdr:cNvPr id="4206" name="Имя " descr="Descr "/>
        <xdr:cNvPicPr>
          <a:picLocks noChangeAspect="1"/>
        </xdr:cNvPicPr>
      </xdr:nvPicPr>
      <xdr:blipFill>
        <a:blip xmlns:r="http://schemas.openxmlformats.org/officeDocument/2006/relationships" r:embed="rId584">
          <a:extLst>
            <a:ext uri="{28A0092B-C50C-407E-A947-70E740481C1C}">
              <a14:useLocalDpi xmlns:a14="http://schemas.microsoft.com/office/drawing/2010/main" val="0"/>
            </a:ext>
          </a:extLst>
        </a:blip>
        <a:srcRect/>
        <a:stretch>
          <a:fillRect/>
        </a:stretch>
      </xdr:blipFill>
      <xdr:spPr bwMode="auto">
        <a:xfrm>
          <a:off x="7993380" y="12176988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2224</xdr:row>
      <xdr:rowOff>0</xdr:rowOff>
    </xdr:from>
    <xdr:to>
      <xdr:col>5</xdr:col>
      <xdr:colOff>0</xdr:colOff>
      <xdr:row>2225</xdr:row>
      <xdr:rowOff>0</xdr:rowOff>
    </xdr:to>
    <xdr:pic>
      <xdr:nvPicPr>
        <xdr:cNvPr id="4207" name="Имя " descr="Descr "/>
        <xdr:cNvPicPr>
          <a:picLocks noChangeAspect="1"/>
        </xdr:cNvPicPr>
      </xdr:nvPicPr>
      <xdr:blipFill>
        <a:blip xmlns:r="http://schemas.openxmlformats.org/officeDocument/2006/relationships" r:embed="rId585">
          <a:extLst>
            <a:ext uri="{28A0092B-C50C-407E-A947-70E740481C1C}">
              <a14:useLocalDpi xmlns:a14="http://schemas.microsoft.com/office/drawing/2010/main" val="0"/>
            </a:ext>
          </a:extLst>
        </a:blip>
        <a:srcRect/>
        <a:stretch>
          <a:fillRect/>
        </a:stretch>
      </xdr:blipFill>
      <xdr:spPr bwMode="auto">
        <a:xfrm>
          <a:off x="7993380" y="1218201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2230</xdr:row>
      <xdr:rowOff>0</xdr:rowOff>
    </xdr:from>
    <xdr:to>
      <xdr:col>5</xdr:col>
      <xdr:colOff>0</xdr:colOff>
      <xdr:row>2231</xdr:row>
      <xdr:rowOff>0</xdr:rowOff>
    </xdr:to>
    <xdr:pic>
      <xdr:nvPicPr>
        <xdr:cNvPr id="4208" name="Имя " descr="Descr "/>
        <xdr:cNvPicPr>
          <a:picLocks noChangeAspect="1"/>
        </xdr:cNvPicPr>
      </xdr:nvPicPr>
      <xdr:blipFill>
        <a:blip xmlns:r="http://schemas.openxmlformats.org/officeDocument/2006/relationships" r:embed="rId586">
          <a:extLst>
            <a:ext uri="{28A0092B-C50C-407E-A947-70E740481C1C}">
              <a14:useLocalDpi xmlns:a14="http://schemas.microsoft.com/office/drawing/2010/main" val="0"/>
            </a:ext>
          </a:extLst>
        </a:blip>
        <a:srcRect/>
        <a:stretch>
          <a:fillRect/>
        </a:stretch>
      </xdr:blipFill>
      <xdr:spPr bwMode="auto">
        <a:xfrm>
          <a:off x="7993380" y="12222251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2236</xdr:row>
      <xdr:rowOff>0</xdr:rowOff>
    </xdr:from>
    <xdr:to>
      <xdr:col>5</xdr:col>
      <xdr:colOff>0</xdr:colOff>
      <xdr:row>2237</xdr:row>
      <xdr:rowOff>0</xdr:rowOff>
    </xdr:to>
    <xdr:pic>
      <xdr:nvPicPr>
        <xdr:cNvPr id="4209" name="Имя " descr="Descr "/>
        <xdr:cNvPicPr>
          <a:picLocks noChangeAspect="1"/>
        </xdr:cNvPicPr>
      </xdr:nvPicPr>
      <xdr:blipFill>
        <a:blip xmlns:r="http://schemas.openxmlformats.org/officeDocument/2006/relationships" r:embed="rId587">
          <a:extLst>
            <a:ext uri="{28A0092B-C50C-407E-A947-70E740481C1C}">
              <a14:useLocalDpi xmlns:a14="http://schemas.microsoft.com/office/drawing/2010/main" val="0"/>
            </a:ext>
          </a:extLst>
        </a:blip>
        <a:srcRect/>
        <a:stretch>
          <a:fillRect/>
        </a:stretch>
      </xdr:blipFill>
      <xdr:spPr bwMode="auto">
        <a:xfrm>
          <a:off x="7993380" y="12267514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2244</xdr:row>
      <xdr:rowOff>0</xdr:rowOff>
    </xdr:from>
    <xdr:to>
      <xdr:col>5</xdr:col>
      <xdr:colOff>0</xdr:colOff>
      <xdr:row>2245</xdr:row>
      <xdr:rowOff>0</xdr:rowOff>
    </xdr:to>
    <xdr:pic>
      <xdr:nvPicPr>
        <xdr:cNvPr id="4210" name="Имя " descr="Descr "/>
        <xdr:cNvPicPr>
          <a:picLocks noChangeAspect="1"/>
        </xdr:cNvPicPr>
      </xdr:nvPicPr>
      <xdr:blipFill>
        <a:blip xmlns:r="http://schemas.openxmlformats.org/officeDocument/2006/relationships" r:embed="rId588">
          <a:extLst>
            <a:ext uri="{28A0092B-C50C-407E-A947-70E740481C1C}">
              <a14:useLocalDpi xmlns:a14="http://schemas.microsoft.com/office/drawing/2010/main" val="0"/>
            </a:ext>
          </a:extLst>
        </a:blip>
        <a:srcRect/>
        <a:stretch>
          <a:fillRect/>
        </a:stretch>
      </xdr:blipFill>
      <xdr:spPr bwMode="auto">
        <a:xfrm>
          <a:off x="7993380" y="1230774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2246</xdr:row>
      <xdr:rowOff>0</xdr:rowOff>
    </xdr:from>
    <xdr:to>
      <xdr:col>5</xdr:col>
      <xdr:colOff>0</xdr:colOff>
      <xdr:row>2247</xdr:row>
      <xdr:rowOff>0</xdr:rowOff>
    </xdr:to>
    <xdr:pic>
      <xdr:nvPicPr>
        <xdr:cNvPr id="4211" name="Имя " descr="Descr "/>
        <xdr:cNvPicPr>
          <a:picLocks noChangeAspect="1"/>
        </xdr:cNvPicPr>
      </xdr:nvPicPr>
      <xdr:blipFill>
        <a:blip xmlns:r="http://schemas.openxmlformats.org/officeDocument/2006/relationships" r:embed="rId589">
          <a:extLst>
            <a:ext uri="{28A0092B-C50C-407E-A947-70E740481C1C}">
              <a14:useLocalDpi xmlns:a14="http://schemas.microsoft.com/office/drawing/2010/main" val="0"/>
            </a:ext>
          </a:extLst>
        </a:blip>
        <a:srcRect/>
        <a:stretch>
          <a:fillRect/>
        </a:stretch>
      </xdr:blipFill>
      <xdr:spPr bwMode="auto">
        <a:xfrm>
          <a:off x="7993380" y="12327864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2248</xdr:row>
      <xdr:rowOff>0</xdr:rowOff>
    </xdr:from>
    <xdr:to>
      <xdr:col>5</xdr:col>
      <xdr:colOff>0</xdr:colOff>
      <xdr:row>2249</xdr:row>
      <xdr:rowOff>0</xdr:rowOff>
    </xdr:to>
    <xdr:pic>
      <xdr:nvPicPr>
        <xdr:cNvPr id="4212" name="Имя " descr="Descr "/>
        <xdr:cNvPicPr>
          <a:picLocks noChangeAspect="1"/>
        </xdr:cNvPicPr>
      </xdr:nvPicPr>
      <xdr:blipFill>
        <a:blip xmlns:r="http://schemas.openxmlformats.org/officeDocument/2006/relationships" r:embed="rId590">
          <a:extLst>
            <a:ext uri="{28A0092B-C50C-407E-A947-70E740481C1C}">
              <a14:useLocalDpi xmlns:a14="http://schemas.microsoft.com/office/drawing/2010/main" val="0"/>
            </a:ext>
          </a:extLst>
        </a:blip>
        <a:srcRect/>
        <a:stretch>
          <a:fillRect/>
        </a:stretch>
      </xdr:blipFill>
      <xdr:spPr bwMode="auto">
        <a:xfrm>
          <a:off x="7993380" y="12337923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2250</xdr:row>
      <xdr:rowOff>0</xdr:rowOff>
    </xdr:from>
    <xdr:to>
      <xdr:col>5</xdr:col>
      <xdr:colOff>0</xdr:colOff>
      <xdr:row>2251</xdr:row>
      <xdr:rowOff>0</xdr:rowOff>
    </xdr:to>
    <xdr:pic>
      <xdr:nvPicPr>
        <xdr:cNvPr id="4213" name="Имя " descr="Descr "/>
        <xdr:cNvPicPr>
          <a:picLocks noChangeAspect="1"/>
        </xdr:cNvPicPr>
      </xdr:nvPicPr>
      <xdr:blipFill>
        <a:blip xmlns:r="http://schemas.openxmlformats.org/officeDocument/2006/relationships" r:embed="rId591">
          <a:extLst>
            <a:ext uri="{28A0092B-C50C-407E-A947-70E740481C1C}">
              <a14:useLocalDpi xmlns:a14="http://schemas.microsoft.com/office/drawing/2010/main" val="0"/>
            </a:ext>
          </a:extLst>
        </a:blip>
        <a:srcRect/>
        <a:stretch>
          <a:fillRect/>
        </a:stretch>
      </xdr:blipFill>
      <xdr:spPr bwMode="auto">
        <a:xfrm>
          <a:off x="7993380" y="12347981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2255</xdr:row>
      <xdr:rowOff>0</xdr:rowOff>
    </xdr:from>
    <xdr:to>
      <xdr:col>5</xdr:col>
      <xdr:colOff>0</xdr:colOff>
      <xdr:row>2256</xdr:row>
      <xdr:rowOff>0</xdr:rowOff>
    </xdr:to>
    <xdr:pic>
      <xdr:nvPicPr>
        <xdr:cNvPr id="4214" name="Имя " descr="Descr "/>
        <xdr:cNvPicPr>
          <a:picLocks noChangeAspect="1"/>
        </xdr:cNvPicPr>
      </xdr:nvPicPr>
      <xdr:blipFill>
        <a:blip xmlns:r="http://schemas.openxmlformats.org/officeDocument/2006/relationships" r:embed="rId592">
          <a:extLst>
            <a:ext uri="{28A0092B-C50C-407E-A947-70E740481C1C}">
              <a14:useLocalDpi xmlns:a14="http://schemas.microsoft.com/office/drawing/2010/main" val="0"/>
            </a:ext>
          </a:extLst>
        </a:blip>
        <a:srcRect/>
        <a:stretch>
          <a:fillRect/>
        </a:stretch>
      </xdr:blipFill>
      <xdr:spPr bwMode="auto">
        <a:xfrm>
          <a:off x="7993380" y="1237312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2261</xdr:row>
      <xdr:rowOff>0</xdr:rowOff>
    </xdr:from>
    <xdr:to>
      <xdr:col>5</xdr:col>
      <xdr:colOff>0</xdr:colOff>
      <xdr:row>2262</xdr:row>
      <xdr:rowOff>0</xdr:rowOff>
    </xdr:to>
    <xdr:pic>
      <xdr:nvPicPr>
        <xdr:cNvPr id="4216" name="Имя " descr="Descr "/>
        <xdr:cNvPicPr>
          <a:picLocks noChangeAspect="1"/>
        </xdr:cNvPicPr>
      </xdr:nvPicPr>
      <xdr:blipFill>
        <a:blip xmlns:r="http://schemas.openxmlformats.org/officeDocument/2006/relationships" r:embed="rId593">
          <a:extLst>
            <a:ext uri="{28A0092B-C50C-407E-A947-70E740481C1C}">
              <a14:useLocalDpi xmlns:a14="http://schemas.microsoft.com/office/drawing/2010/main" val="0"/>
            </a:ext>
          </a:extLst>
        </a:blip>
        <a:srcRect/>
        <a:stretch>
          <a:fillRect/>
        </a:stretch>
      </xdr:blipFill>
      <xdr:spPr bwMode="auto">
        <a:xfrm>
          <a:off x="7993380" y="1240833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2264</xdr:row>
      <xdr:rowOff>0</xdr:rowOff>
    </xdr:from>
    <xdr:to>
      <xdr:col>5</xdr:col>
      <xdr:colOff>0</xdr:colOff>
      <xdr:row>2265</xdr:row>
      <xdr:rowOff>0</xdr:rowOff>
    </xdr:to>
    <xdr:pic>
      <xdr:nvPicPr>
        <xdr:cNvPr id="4217" name="Имя " descr="Descr "/>
        <xdr:cNvPicPr>
          <a:picLocks noChangeAspect="1"/>
        </xdr:cNvPicPr>
      </xdr:nvPicPr>
      <xdr:blipFill>
        <a:blip xmlns:r="http://schemas.openxmlformats.org/officeDocument/2006/relationships" r:embed="rId594">
          <a:extLst>
            <a:ext uri="{28A0092B-C50C-407E-A947-70E740481C1C}">
              <a14:useLocalDpi xmlns:a14="http://schemas.microsoft.com/office/drawing/2010/main" val="0"/>
            </a:ext>
          </a:extLst>
        </a:blip>
        <a:srcRect/>
        <a:stretch>
          <a:fillRect/>
        </a:stretch>
      </xdr:blipFill>
      <xdr:spPr bwMode="auto">
        <a:xfrm>
          <a:off x="7993380" y="12423419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2276</xdr:row>
      <xdr:rowOff>0</xdr:rowOff>
    </xdr:from>
    <xdr:to>
      <xdr:col>5</xdr:col>
      <xdr:colOff>0</xdr:colOff>
      <xdr:row>2277</xdr:row>
      <xdr:rowOff>0</xdr:rowOff>
    </xdr:to>
    <xdr:pic>
      <xdr:nvPicPr>
        <xdr:cNvPr id="4219" name="Имя " descr="Descr "/>
        <xdr:cNvPicPr>
          <a:picLocks noChangeAspect="1"/>
        </xdr:cNvPicPr>
      </xdr:nvPicPr>
      <xdr:blipFill>
        <a:blip xmlns:r="http://schemas.openxmlformats.org/officeDocument/2006/relationships" r:embed="rId595">
          <a:extLst>
            <a:ext uri="{28A0092B-C50C-407E-A947-70E740481C1C}">
              <a14:useLocalDpi xmlns:a14="http://schemas.microsoft.com/office/drawing/2010/main" val="0"/>
            </a:ext>
          </a:extLst>
        </a:blip>
        <a:srcRect/>
        <a:stretch>
          <a:fillRect/>
        </a:stretch>
      </xdr:blipFill>
      <xdr:spPr bwMode="auto">
        <a:xfrm>
          <a:off x="7993380" y="1249382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2277</xdr:row>
      <xdr:rowOff>0</xdr:rowOff>
    </xdr:from>
    <xdr:to>
      <xdr:col>5</xdr:col>
      <xdr:colOff>0</xdr:colOff>
      <xdr:row>2278</xdr:row>
      <xdr:rowOff>0</xdr:rowOff>
    </xdr:to>
    <xdr:pic>
      <xdr:nvPicPr>
        <xdr:cNvPr id="4220" name="Имя " descr="Descr "/>
        <xdr:cNvPicPr>
          <a:picLocks noChangeAspect="1"/>
        </xdr:cNvPicPr>
      </xdr:nvPicPr>
      <xdr:blipFill>
        <a:blip xmlns:r="http://schemas.openxmlformats.org/officeDocument/2006/relationships" r:embed="rId596">
          <a:extLst>
            <a:ext uri="{28A0092B-C50C-407E-A947-70E740481C1C}">
              <a14:useLocalDpi xmlns:a14="http://schemas.microsoft.com/office/drawing/2010/main" val="0"/>
            </a:ext>
          </a:extLst>
        </a:blip>
        <a:srcRect/>
        <a:stretch>
          <a:fillRect/>
        </a:stretch>
      </xdr:blipFill>
      <xdr:spPr bwMode="auto">
        <a:xfrm>
          <a:off x="7993380" y="1250388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2281</xdr:row>
      <xdr:rowOff>0</xdr:rowOff>
    </xdr:from>
    <xdr:to>
      <xdr:col>5</xdr:col>
      <xdr:colOff>0</xdr:colOff>
      <xdr:row>2282</xdr:row>
      <xdr:rowOff>0</xdr:rowOff>
    </xdr:to>
    <xdr:pic>
      <xdr:nvPicPr>
        <xdr:cNvPr id="4221" name="Имя " descr="Descr "/>
        <xdr:cNvPicPr>
          <a:picLocks noChangeAspect="1"/>
        </xdr:cNvPicPr>
      </xdr:nvPicPr>
      <xdr:blipFill>
        <a:blip xmlns:r="http://schemas.openxmlformats.org/officeDocument/2006/relationships" r:embed="rId597">
          <a:extLst>
            <a:ext uri="{28A0092B-C50C-407E-A947-70E740481C1C}">
              <a14:useLocalDpi xmlns:a14="http://schemas.microsoft.com/office/drawing/2010/main" val="0"/>
            </a:ext>
          </a:extLst>
        </a:blip>
        <a:srcRect/>
        <a:stretch>
          <a:fillRect/>
        </a:stretch>
      </xdr:blipFill>
      <xdr:spPr bwMode="auto">
        <a:xfrm>
          <a:off x="7993380" y="12524003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2288</xdr:row>
      <xdr:rowOff>0</xdr:rowOff>
    </xdr:from>
    <xdr:to>
      <xdr:col>5</xdr:col>
      <xdr:colOff>0</xdr:colOff>
      <xdr:row>2289</xdr:row>
      <xdr:rowOff>0</xdr:rowOff>
    </xdr:to>
    <xdr:pic>
      <xdr:nvPicPr>
        <xdr:cNvPr id="4222" name="Имя " descr="Descr "/>
        <xdr:cNvPicPr>
          <a:picLocks noChangeAspect="1"/>
        </xdr:cNvPicPr>
      </xdr:nvPicPr>
      <xdr:blipFill>
        <a:blip xmlns:r="http://schemas.openxmlformats.org/officeDocument/2006/relationships" r:embed="rId598">
          <a:extLst>
            <a:ext uri="{28A0092B-C50C-407E-A947-70E740481C1C}">
              <a14:useLocalDpi xmlns:a14="http://schemas.microsoft.com/office/drawing/2010/main" val="0"/>
            </a:ext>
          </a:extLst>
        </a:blip>
        <a:srcRect/>
        <a:stretch>
          <a:fillRect/>
        </a:stretch>
      </xdr:blipFill>
      <xdr:spPr bwMode="auto">
        <a:xfrm>
          <a:off x="7993380" y="1255920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2290</xdr:row>
      <xdr:rowOff>0</xdr:rowOff>
    </xdr:from>
    <xdr:to>
      <xdr:col>5</xdr:col>
      <xdr:colOff>0</xdr:colOff>
      <xdr:row>2291</xdr:row>
      <xdr:rowOff>0</xdr:rowOff>
    </xdr:to>
    <xdr:pic>
      <xdr:nvPicPr>
        <xdr:cNvPr id="4223" name="Имя " descr="Descr "/>
        <xdr:cNvPicPr>
          <a:picLocks noChangeAspect="1"/>
        </xdr:cNvPicPr>
      </xdr:nvPicPr>
      <xdr:blipFill>
        <a:blip xmlns:r="http://schemas.openxmlformats.org/officeDocument/2006/relationships" r:embed="rId599">
          <a:extLst>
            <a:ext uri="{28A0092B-C50C-407E-A947-70E740481C1C}">
              <a14:useLocalDpi xmlns:a14="http://schemas.microsoft.com/office/drawing/2010/main" val="0"/>
            </a:ext>
          </a:extLst>
        </a:blip>
        <a:srcRect/>
        <a:stretch>
          <a:fillRect/>
        </a:stretch>
      </xdr:blipFill>
      <xdr:spPr bwMode="auto">
        <a:xfrm>
          <a:off x="7993380" y="12569266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2295</xdr:row>
      <xdr:rowOff>0</xdr:rowOff>
    </xdr:from>
    <xdr:to>
      <xdr:col>5</xdr:col>
      <xdr:colOff>0</xdr:colOff>
      <xdr:row>2296</xdr:row>
      <xdr:rowOff>0</xdr:rowOff>
    </xdr:to>
    <xdr:pic>
      <xdr:nvPicPr>
        <xdr:cNvPr id="4224" name="Имя " descr="Descr "/>
        <xdr:cNvPicPr>
          <a:picLocks noChangeAspect="1"/>
        </xdr:cNvPicPr>
      </xdr:nvPicPr>
      <xdr:blipFill>
        <a:blip xmlns:r="http://schemas.openxmlformats.org/officeDocument/2006/relationships" r:embed="rId600">
          <a:extLst>
            <a:ext uri="{28A0092B-C50C-407E-A947-70E740481C1C}">
              <a14:useLocalDpi xmlns:a14="http://schemas.microsoft.com/office/drawing/2010/main" val="0"/>
            </a:ext>
          </a:extLst>
        </a:blip>
        <a:srcRect/>
        <a:stretch>
          <a:fillRect/>
        </a:stretch>
      </xdr:blipFill>
      <xdr:spPr bwMode="auto">
        <a:xfrm>
          <a:off x="7993380" y="12594412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2296</xdr:row>
      <xdr:rowOff>0</xdr:rowOff>
    </xdr:from>
    <xdr:to>
      <xdr:col>5</xdr:col>
      <xdr:colOff>0</xdr:colOff>
      <xdr:row>2297</xdr:row>
      <xdr:rowOff>0</xdr:rowOff>
    </xdr:to>
    <xdr:pic>
      <xdr:nvPicPr>
        <xdr:cNvPr id="4225" name="Имя " descr="Descr "/>
        <xdr:cNvPicPr>
          <a:picLocks noChangeAspect="1"/>
        </xdr:cNvPicPr>
      </xdr:nvPicPr>
      <xdr:blipFill>
        <a:blip xmlns:r="http://schemas.openxmlformats.org/officeDocument/2006/relationships" r:embed="rId601">
          <a:extLst>
            <a:ext uri="{28A0092B-C50C-407E-A947-70E740481C1C}">
              <a14:useLocalDpi xmlns:a14="http://schemas.microsoft.com/office/drawing/2010/main" val="0"/>
            </a:ext>
          </a:extLst>
        </a:blip>
        <a:srcRect/>
        <a:stretch>
          <a:fillRect/>
        </a:stretch>
      </xdr:blipFill>
      <xdr:spPr bwMode="auto">
        <a:xfrm>
          <a:off x="7993380" y="12599441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2299</xdr:row>
      <xdr:rowOff>0</xdr:rowOff>
    </xdr:from>
    <xdr:to>
      <xdr:col>5</xdr:col>
      <xdr:colOff>0</xdr:colOff>
      <xdr:row>2300</xdr:row>
      <xdr:rowOff>0</xdr:rowOff>
    </xdr:to>
    <xdr:pic>
      <xdr:nvPicPr>
        <xdr:cNvPr id="4226" name="Имя " descr="Descr "/>
        <xdr:cNvPicPr>
          <a:picLocks noChangeAspect="1"/>
        </xdr:cNvPicPr>
      </xdr:nvPicPr>
      <xdr:blipFill>
        <a:blip xmlns:r="http://schemas.openxmlformats.org/officeDocument/2006/relationships" r:embed="rId602">
          <a:extLst>
            <a:ext uri="{28A0092B-C50C-407E-A947-70E740481C1C}">
              <a14:useLocalDpi xmlns:a14="http://schemas.microsoft.com/office/drawing/2010/main" val="0"/>
            </a:ext>
          </a:extLst>
        </a:blip>
        <a:srcRect/>
        <a:stretch>
          <a:fillRect/>
        </a:stretch>
      </xdr:blipFill>
      <xdr:spPr bwMode="auto">
        <a:xfrm>
          <a:off x="7993380" y="1261452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2301</xdr:row>
      <xdr:rowOff>0</xdr:rowOff>
    </xdr:from>
    <xdr:to>
      <xdr:col>5</xdr:col>
      <xdr:colOff>0</xdr:colOff>
      <xdr:row>2302</xdr:row>
      <xdr:rowOff>0</xdr:rowOff>
    </xdr:to>
    <xdr:pic>
      <xdr:nvPicPr>
        <xdr:cNvPr id="4227" name="Имя " descr="Descr "/>
        <xdr:cNvPicPr>
          <a:picLocks noChangeAspect="1"/>
        </xdr:cNvPicPr>
      </xdr:nvPicPr>
      <xdr:blipFill>
        <a:blip xmlns:r="http://schemas.openxmlformats.org/officeDocument/2006/relationships" r:embed="rId603">
          <a:extLst>
            <a:ext uri="{28A0092B-C50C-407E-A947-70E740481C1C}">
              <a14:useLocalDpi xmlns:a14="http://schemas.microsoft.com/office/drawing/2010/main" val="0"/>
            </a:ext>
          </a:extLst>
        </a:blip>
        <a:srcRect/>
        <a:stretch>
          <a:fillRect/>
        </a:stretch>
      </xdr:blipFill>
      <xdr:spPr bwMode="auto">
        <a:xfrm>
          <a:off x="7993380" y="1262961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2302</xdr:row>
      <xdr:rowOff>0</xdr:rowOff>
    </xdr:from>
    <xdr:to>
      <xdr:col>5</xdr:col>
      <xdr:colOff>0</xdr:colOff>
      <xdr:row>2303</xdr:row>
      <xdr:rowOff>0</xdr:rowOff>
    </xdr:to>
    <xdr:pic>
      <xdr:nvPicPr>
        <xdr:cNvPr id="4228" name="Имя " descr="Descr "/>
        <xdr:cNvPicPr>
          <a:picLocks noChangeAspect="1"/>
        </xdr:cNvPicPr>
      </xdr:nvPicPr>
      <xdr:blipFill>
        <a:blip xmlns:r="http://schemas.openxmlformats.org/officeDocument/2006/relationships" r:embed="rId604">
          <a:extLst>
            <a:ext uri="{28A0092B-C50C-407E-A947-70E740481C1C}">
              <a14:useLocalDpi xmlns:a14="http://schemas.microsoft.com/office/drawing/2010/main" val="0"/>
            </a:ext>
          </a:extLst>
        </a:blip>
        <a:srcRect/>
        <a:stretch>
          <a:fillRect/>
        </a:stretch>
      </xdr:blipFill>
      <xdr:spPr bwMode="auto">
        <a:xfrm>
          <a:off x="7993380" y="1263464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2303</xdr:row>
      <xdr:rowOff>0</xdr:rowOff>
    </xdr:from>
    <xdr:to>
      <xdr:col>5</xdr:col>
      <xdr:colOff>0</xdr:colOff>
      <xdr:row>2304</xdr:row>
      <xdr:rowOff>0</xdr:rowOff>
    </xdr:to>
    <xdr:pic>
      <xdr:nvPicPr>
        <xdr:cNvPr id="4229" name="Имя " descr="Descr "/>
        <xdr:cNvPicPr>
          <a:picLocks noChangeAspect="1"/>
        </xdr:cNvPicPr>
      </xdr:nvPicPr>
      <xdr:blipFill>
        <a:blip xmlns:r="http://schemas.openxmlformats.org/officeDocument/2006/relationships" r:embed="rId605">
          <a:extLst>
            <a:ext uri="{28A0092B-C50C-407E-A947-70E740481C1C}">
              <a14:useLocalDpi xmlns:a14="http://schemas.microsoft.com/office/drawing/2010/main" val="0"/>
            </a:ext>
          </a:extLst>
        </a:blip>
        <a:srcRect/>
        <a:stretch>
          <a:fillRect/>
        </a:stretch>
      </xdr:blipFill>
      <xdr:spPr bwMode="auto">
        <a:xfrm>
          <a:off x="7993380" y="12639675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2310</xdr:row>
      <xdr:rowOff>0</xdr:rowOff>
    </xdr:from>
    <xdr:to>
      <xdr:col>5</xdr:col>
      <xdr:colOff>0</xdr:colOff>
      <xdr:row>2311</xdr:row>
      <xdr:rowOff>0</xdr:rowOff>
    </xdr:to>
    <xdr:pic>
      <xdr:nvPicPr>
        <xdr:cNvPr id="4230" name="Имя " descr="Descr "/>
        <xdr:cNvPicPr>
          <a:picLocks noChangeAspect="1"/>
        </xdr:cNvPicPr>
      </xdr:nvPicPr>
      <xdr:blipFill>
        <a:blip xmlns:r="http://schemas.openxmlformats.org/officeDocument/2006/relationships" r:embed="rId606">
          <a:extLst>
            <a:ext uri="{28A0092B-C50C-407E-A947-70E740481C1C}">
              <a14:useLocalDpi xmlns:a14="http://schemas.microsoft.com/office/drawing/2010/main" val="0"/>
            </a:ext>
          </a:extLst>
        </a:blip>
        <a:srcRect/>
        <a:stretch>
          <a:fillRect/>
        </a:stretch>
      </xdr:blipFill>
      <xdr:spPr bwMode="auto">
        <a:xfrm>
          <a:off x="7993380" y="12674879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2315</xdr:row>
      <xdr:rowOff>0</xdr:rowOff>
    </xdr:from>
    <xdr:to>
      <xdr:col>5</xdr:col>
      <xdr:colOff>0</xdr:colOff>
      <xdr:row>2316</xdr:row>
      <xdr:rowOff>0</xdr:rowOff>
    </xdr:to>
    <xdr:pic>
      <xdr:nvPicPr>
        <xdr:cNvPr id="4231" name="Имя " descr="Descr "/>
        <xdr:cNvPicPr>
          <a:picLocks noChangeAspect="1"/>
        </xdr:cNvPicPr>
      </xdr:nvPicPr>
      <xdr:blipFill>
        <a:blip xmlns:r="http://schemas.openxmlformats.org/officeDocument/2006/relationships" r:embed="rId607">
          <a:extLst>
            <a:ext uri="{28A0092B-C50C-407E-A947-70E740481C1C}">
              <a14:useLocalDpi xmlns:a14="http://schemas.microsoft.com/office/drawing/2010/main" val="0"/>
            </a:ext>
          </a:extLst>
        </a:blip>
        <a:srcRect/>
        <a:stretch>
          <a:fillRect/>
        </a:stretch>
      </xdr:blipFill>
      <xdr:spPr bwMode="auto">
        <a:xfrm>
          <a:off x="7993380" y="1270002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2322</xdr:row>
      <xdr:rowOff>0</xdr:rowOff>
    </xdr:from>
    <xdr:to>
      <xdr:col>5</xdr:col>
      <xdr:colOff>0</xdr:colOff>
      <xdr:row>2323</xdr:row>
      <xdr:rowOff>0</xdr:rowOff>
    </xdr:to>
    <xdr:pic>
      <xdr:nvPicPr>
        <xdr:cNvPr id="4232" name="Имя " descr="Descr "/>
        <xdr:cNvPicPr>
          <a:picLocks noChangeAspect="1"/>
        </xdr:cNvPicPr>
      </xdr:nvPicPr>
      <xdr:blipFill>
        <a:blip xmlns:r="http://schemas.openxmlformats.org/officeDocument/2006/relationships" r:embed="rId608">
          <a:extLst>
            <a:ext uri="{28A0092B-C50C-407E-A947-70E740481C1C}">
              <a14:useLocalDpi xmlns:a14="http://schemas.microsoft.com/office/drawing/2010/main" val="0"/>
            </a:ext>
          </a:extLst>
        </a:blip>
        <a:srcRect/>
        <a:stretch>
          <a:fillRect/>
        </a:stretch>
      </xdr:blipFill>
      <xdr:spPr bwMode="auto">
        <a:xfrm>
          <a:off x="7993380" y="1273522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2323</xdr:row>
      <xdr:rowOff>0</xdr:rowOff>
    </xdr:from>
    <xdr:to>
      <xdr:col>5</xdr:col>
      <xdr:colOff>0</xdr:colOff>
      <xdr:row>2324</xdr:row>
      <xdr:rowOff>0</xdr:rowOff>
    </xdr:to>
    <xdr:pic>
      <xdr:nvPicPr>
        <xdr:cNvPr id="4233" name="Имя " descr="Descr "/>
        <xdr:cNvPicPr>
          <a:picLocks noChangeAspect="1"/>
        </xdr:cNvPicPr>
      </xdr:nvPicPr>
      <xdr:blipFill>
        <a:blip xmlns:r="http://schemas.openxmlformats.org/officeDocument/2006/relationships" r:embed="rId609">
          <a:extLst>
            <a:ext uri="{28A0092B-C50C-407E-A947-70E740481C1C}">
              <a14:useLocalDpi xmlns:a14="http://schemas.microsoft.com/office/drawing/2010/main" val="0"/>
            </a:ext>
          </a:extLst>
        </a:blip>
        <a:srcRect/>
        <a:stretch>
          <a:fillRect/>
        </a:stretch>
      </xdr:blipFill>
      <xdr:spPr bwMode="auto">
        <a:xfrm>
          <a:off x="7993380" y="1274025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2324</xdr:row>
      <xdr:rowOff>0</xdr:rowOff>
    </xdr:from>
    <xdr:to>
      <xdr:col>5</xdr:col>
      <xdr:colOff>0</xdr:colOff>
      <xdr:row>2325</xdr:row>
      <xdr:rowOff>0</xdr:rowOff>
    </xdr:to>
    <xdr:pic>
      <xdr:nvPicPr>
        <xdr:cNvPr id="4234" name="Имя " descr="Descr "/>
        <xdr:cNvPicPr>
          <a:picLocks noChangeAspect="1"/>
        </xdr:cNvPicPr>
      </xdr:nvPicPr>
      <xdr:blipFill>
        <a:blip xmlns:r="http://schemas.openxmlformats.org/officeDocument/2006/relationships" r:embed="rId610">
          <a:extLst>
            <a:ext uri="{28A0092B-C50C-407E-A947-70E740481C1C}">
              <a14:useLocalDpi xmlns:a14="http://schemas.microsoft.com/office/drawing/2010/main" val="0"/>
            </a:ext>
          </a:extLst>
        </a:blip>
        <a:srcRect/>
        <a:stretch>
          <a:fillRect/>
        </a:stretch>
      </xdr:blipFill>
      <xdr:spPr bwMode="auto">
        <a:xfrm>
          <a:off x="7993380" y="1274528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2334</xdr:row>
      <xdr:rowOff>0</xdr:rowOff>
    </xdr:from>
    <xdr:to>
      <xdr:col>5</xdr:col>
      <xdr:colOff>0</xdr:colOff>
      <xdr:row>2335</xdr:row>
      <xdr:rowOff>0</xdr:rowOff>
    </xdr:to>
    <xdr:pic>
      <xdr:nvPicPr>
        <xdr:cNvPr id="4236" name="Имя " descr="Descr "/>
        <xdr:cNvPicPr>
          <a:picLocks noChangeAspect="1"/>
        </xdr:cNvPicPr>
      </xdr:nvPicPr>
      <xdr:blipFill>
        <a:blip xmlns:r="http://schemas.openxmlformats.org/officeDocument/2006/relationships" r:embed="rId611">
          <a:extLst>
            <a:ext uri="{28A0092B-C50C-407E-A947-70E740481C1C}">
              <a14:useLocalDpi xmlns:a14="http://schemas.microsoft.com/office/drawing/2010/main" val="0"/>
            </a:ext>
          </a:extLst>
        </a:blip>
        <a:srcRect/>
        <a:stretch>
          <a:fillRect/>
        </a:stretch>
      </xdr:blipFill>
      <xdr:spPr bwMode="auto">
        <a:xfrm>
          <a:off x="7993380" y="12800609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2335</xdr:row>
      <xdr:rowOff>0</xdr:rowOff>
    </xdr:from>
    <xdr:to>
      <xdr:col>5</xdr:col>
      <xdr:colOff>0</xdr:colOff>
      <xdr:row>2336</xdr:row>
      <xdr:rowOff>0</xdr:rowOff>
    </xdr:to>
    <xdr:pic>
      <xdr:nvPicPr>
        <xdr:cNvPr id="4237" name="Имя " descr="Descr "/>
        <xdr:cNvPicPr>
          <a:picLocks noChangeAspect="1"/>
        </xdr:cNvPicPr>
      </xdr:nvPicPr>
      <xdr:blipFill>
        <a:blip xmlns:r="http://schemas.openxmlformats.org/officeDocument/2006/relationships" r:embed="rId612">
          <a:extLst>
            <a:ext uri="{28A0092B-C50C-407E-A947-70E740481C1C}">
              <a14:useLocalDpi xmlns:a14="http://schemas.microsoft.com/office/drawing/2010/main" val="0"/>
            </a:ext>
          </a:extLst>
        </a:blip>
        <a:srcRect/>
        <a:stretch>
          <a:fillRect/>
        </a:stretch>
      </xdr:blipFill>
      <xdr:spPr bwMode="auto">
        <a:xfrm>
          <a:off x="7993380" y="1281066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2338</xdr:row>
      <xdr:rowOff>0</xdr:rowOff>
    </xdr:from>
    <xdr:to>
      <xdr:col>5</xdr:col>
      <xdr:colOff>0</xdr:colOff>
      <xdr:row>2339</xdr:row>
      <xdr:rowOff>0</xdr:rowOff>
    </xdr:to>
    <xdr:pic>
      <xdr:nvPicPr>
        <xdr:cNvPr id="4238" name="Имя " descr="Descr "/>
        <xdr:cNvPicPr>
          <a:picLocks noChangeAspect="1"/>
        </xdr:cNvPicPr>
      </xdr:nvPicPr>
      <xdr:blipFill>
        <a:blip xmlns:r="http://schemas.openxmlformats.org/officeDocument/2006/relationships" r:embed="rId613">
          <a:extLst>
            <a:ext uri="{28A0092B-C50C-407E-A947-70E740481C1C}">
              <a14:useLocalDpi xmlns:a14="http://schemas.microsoft.com/office/drawing/2010/main" val="0"/>
            </a:ext>
          </a:extLst>
        </a:blip>
        <a:srcRect/>
        <a:stretch>
          <a:fillRect/>
        </a:stretch>
      </xdr:blipFill>
      <xdr:spPr bwMode="auto">
        <a:xfrm>
          <a:off x="7993380" y="12830784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2343</xdr:row>
      <xdr:rowOff>0</xdr:rowOff>
    </xdr:from>
    <xdr:to>
      <xdr:col>5</xdr:col>
      <xdr:colOff>0</xdr:colOff>
      <xdr:row>2344</xdr:row>
      <xdr:rowOff>0</xdr:rowOff>
    </xdr:to>
    <xdr:pic>
      <xdr:nvPicPr>
        <xdr:cNvPr id="4240" name="Имя " descr="Descr "/>
        <xdr:cNvPicPr>
          <a:picLocks noChangeAspect="1"/>
        </xdr:cNvPicPr>
      </xdr:nvPicPr>
      <xdr:blipFill>
        <a:blip xmlns:r="http://schemas.openxmlformats.org/officeDocument/2006/relationships" r:embed="rId614">
          <a:extLst>
            <a:ext uri="{28A0092B-C50C-407E-A947-70E740481C1C}">
              <a14:useLocalDpi xmlns:a14="http://schemas.microsoft.com/office/drawing/2010/main" val="0"/>
            </a:ext>
          </a:extLst>
        </a:blip>
        <a:srcRect/>
        <a:stretch>
          <a:fillRect/>
        </a:stretch>
      </xdr:blipFill>
      <xdr:spPr bwMode="auto">
        <a:xfrm>
          <a:off x="7993380" y="1286095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2347</xdr:row>
      <xdr:rowOff>0</xdr:rowOff>
    </xdr:from>
    <xdr:to>
      <xdr:col>5</xdr:col>
      <xdr:colOff>0</xdr:colOff>
      <xdr:row>2348</xdr:row>
      <xdr:rowOff>0</xdr:rowOff>
    </xdr:to>
    <xdr:pic>
      <xdr:nvPicPr>
        <xdr:cNvPr id="4241" name="Имя " descr="Descr "/>
        <xdr:cNvPicPr>
          <a:picLocks noChangeAspect="1"/>
        </xdr:cNvPicPr>
      </xdr:nvPicPr>
      <xdr:blipFill>
        <a:blip xmlns:r="http://schemas.openxmlformats.org/officeDocument/2006/relationships" r:embed="rId615">
          <a:extLst>
            <a:ext uri="{28A0092B-C50C-407E-A947-70E740481C1C}">
              <a14:useLocalDpi xmlns:a14="http://schemas.microsoft.com/office/drawing/2010/main" val="0"/>
            </a:ext>
          </a:extLst>
        </a:blip>
        <a:srcRect/>
        <a:stretch>
          <a:fillRect/>
        </a:stretch>
      </xdr:blipFill>
      <xdr:spPr bwMode="auto">
        <a:xfrm>
          <a:off x="7993380" y="1288107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2351</xdr:row>
      <xdr:rowOff>0</xdr:rowOff>
    </xdr:from>
    <xdr:to>
      <xdr:col>5</xdr:col>
      <xdr:colOff>0</xdr:colOff>
      <xdr:row>2352</xdr:row>
      <xdr:rowOff>0</xdr:rowOff>
    </xdr:to>
    <xdr:pic>
      <xdr:nvPicPr>
        <xdr:cNvPr id="4242" name="Имя " descr="Descr "/>
        <xdr:cNvPicPr>
          <a:picLocks noChangeAspect="1"/>
        </xdr:cNvPicPr>
      </xdr:nvPicPr>
      <xdr:blipFill>
        <a:blip xmlns:r="http://schemas.openxmlformats.org/officeDocument/2006/relationships" r:embed="rId616">
          <a:extLst>
            <a:ext uri="{28A0092B-C50C-407E-A947-70E740481C1C}">
              <a14:useLocalDpi xmlns:a14="http://schemas.microsoft.com/office/drawing/2010/main" val="0"/>
            </a:ext>
          </a:extLst>
        </a:blip>
        <a:srcRect/>
        <a:stretch>
          <a:fillRect/>
        </a:stretch>
      </xdr:blipFill>
      <xdr:spPr bwMode="auto">
        <a:xfrm>
          <a:off x="7993380" y="12901193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2355</xdr:row>
      <xdr:rowOff>0</xdr:rowOff>
    </xdr:from>
    <xdr:to>
      <xdr:col>5</xdr:col>
      <xdr:colOff>0</xdr:colOff>
      <xdr:row>2356</xdr:row>
      <xdr:rowOff>0</xdr:rowOff>
    </xdr:to>
    <xdr:pic>
      <xdr:nvPicPr>
        <xdr:cNvPr id="4243" name="Имя " descr="Descr "/>
        <xdr:cNvPicPr>
          <a:picLocks noChangeAspect="1"/>
        </xdr:cNvPicPr>
      </xdr:nvPicPr>
      <xdr:blipFill>
        <a:blip xmlns:r="http://schemas.openxmlformats.org/officeDocument/2006/relationships" r:embed="rId617">
          <a:extLst>
            <a:ext uri="{28A0092B-C50C-407E-A947-70E740481C1C}">
              <a14:useLocalDpi xmlns:a14="http://schemas.microsoft.com/office/drawing/2010/main" val="0"/>
            </a:ext>
          </a:extLst>
        </a:blip>
        <a:srcRect/>
        <a:stretch>
          <a:fillRect/>
        </a:stretch>
      </xdr:blipFill>
      <xdr:spPr bwMode="auto">
        <a:xfrm>
          <a:off x="7993380" y="12921310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2365</xdr:row>
      <xdr:rowOff>0</xdr:rowOff>
    </xdr:from>
    <xdr:to>
      <xdr:col>5</xdr:col>
      <xdr:colOff>0</xdr:colOff>
      <xdr:row>2366</xdr:row>
      <xdr:rowOff>0</xdr:rowOff>
    </xdr:to>
    <xdr:pic>
      <xdr:nvPicPr>
        <xdr:cNvPr id="4244" name="Имя " descr="Descr "/>
        <xdr:cNvPicPr>
          <a:picLocks noChangeAspect="1"/>
        </xdr:cNvPicPr>
      </xdr:nvPicPr>
      <xdr:blipFill>
        <a:blip xmlns:r="http://schemas.openxmlformats.org/officeDocument/2006/relationships" r:embed="rId618">
          <a:extLst>
            <a:ext uri="{28A0092B-C50C-407E-A947-70E740481C1C}">
              <a14:useLocalDpi xmlns:a14="http://schemas.microsoft.com/office/drawing/2010/main" val="0"/>
            </a:ext>
          </a:extLst>
        </a:blip>
        <a:srcRect/>
        <a:stretch>
          <a:fillRect/>
        </a:stretch>
      </xdr:blipFill>
      <xdr:spPr bwMode="auto">
        <a:xfrm>
          <a:off x="7993380" y="12971602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2368</xdr:row>
      <xdr:rowOff>0</xdr:rowOff>
    </xdr:from>
    <xdr:to>
      <xdr:col>5</xdr:col>
      <xdr:colOff>0</xdr:colOff>
      <xdr:row>2369</xdr:row>
      <xdr:rowOff>0</xdr:rowOff>
    </xdr:to>
    <xdr:pic>
      <xdr:nvPicPr>
        <xdr:cNvPr id="4245" name="Имя " descr="Descr "/>
        <xdr:cNvPicPr>
          <a:picLocks noChangeAspect="1"/>
        </xdr:cNvPicPr>
      </xdr:nvPicPr>
      <xdr:blipFill>
        <a:blip xmlns:r="http://schemas.openxmlformats.org/officeDocument/2006/relationships" r:embed="rId619">
          <a:extLst>
            <a:ext uri="{28A0092B-C50C-407E-A947-70E740481C1C}">
              <a14:useLocalDpi xmlns:a14="http://schemas.microsoft.com/office/drawing/2010/main" val="0"/>
            </a:ext>
          </a:extLst>
        </a:blip>
        <a:srcRect/>
        <a:stretch>
          <a:fillRect/>
        </a:stretch>
      </xdr:blipFill>
      <xdr:spPr bwMode="auto">
        <a:xfrm>
          <a:off x="7993380" y="1298668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2369</xdr:row>
      <xdr:rowOff>0</xdr:rowOff>
    </xdr:from>
    <xdr:to>
      <xdr:col>5</xdr:col>
      <xdr:colOff>0</xdr:colOff>
      <xdr:row>2370</xdr:row>
      <xdr:rowOff>0</xdr:rowOff>
    </xdr:to>
    <xdr:pic>
      <xdr:nvPicPr>
        <xdr:cNvPr id="4247" name="Имя " descr="Descr "/>
        <xdr:cNvPicPr>
          <a:picLocks noChangeAspect="1"/>
        </xdr:cNvPicPr>
      </xdr:nvPicPr>
      <xdr:blipFill>
        <a:blip xmlns:r="http://schemas.openxmlformats.org/officeDocument/2006/relationships" r:embed="rId618">
          <a:extLst>
            <a:ext uri="{28A0092B-C50C-407E-A947-70E740481C1C}">
              <a14:useLocalDpi xmlns:a14="http://schemas.microsoft.com/office/drawing/2010/main" val="0"/>
            </a:ext>
          </a:extLst>
        </a:blip>
        <a:srcRect/>
        <a:stretch>
          <a:fillRect/>
        </a:stretch>
      </xdr:blipFill>
      <xdr:spPr bwMode="auto">
        <a:xfrm>
          <a:off x="7993380" y="1299674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2371</xdr:row>
      <xdr:rowOff>0</xdr:rowOff>
    </xdr:from>
    <xdr:to>
      <xdr:col>5</xdr:col>
      <xdr:colOff>0</xdr:colOff>
      <xdr:row>2372</xdr:row>
      <xdr:rowOff>0</xdr:rowOff>
    </xdr:to>
    <xdr:pic>
      <xdr:nvPicPr>
        <xdr:cNvPr id="4248" name="Имя " descr="Descr "/>
        <xdr:cNvPicPr>
          <a:picLocks noChangeAspect="1"/>
        </xdr:cNvPicPr>
      </xdr:nvPicPr>
      <xdr:blipFill>
        <a:blip xmlns:r="http://schemas.openxmlformats.org/officeDocument/2006/relationships" r:embed="rId620">
          <a:extLst>
            <a:ext uri="{28A0092B-C50C-407E-A947-70E740481C1C}">
              <a14:useLocalDpi xmlns:a14="http://schemas.microsoft.com/office/drawing/2010/main" val="0"/>
            </a:ext>
          </a:extLst>
        </a:blip>
        <a:srcRect/>
        <a:stretch>
          <a:fillRect/>
        </a:stretch>
      </xdr:blipFill>
      <xdr:spPr bwMode="auto">
        <a:xfrm>
          <a:off x="7993380" y="1300680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2372</xdr:row>
      <xdr:rowOff>0</xdr:rowOff>
    </xdr:from>
    <xdr:to>
      <xdr:col>5</xdr:col>
      <xdr:colOff>0</xdr:colOff>
      <xdr:row>2373</xdr:row>
      <xdr:rowOff>0</xdr:rowOff>
    </xdr:to>
    <xdr:pic>
      <xdr:nvPicPr>
        <xdr:cNvPr id="4250" name="Имя " descr="Descr "/>
        <xdr:cNvPicPr>
          <a:picLocks noChangeAspect="1"/>
        </xdr:cNvPicPr>
      </xdr:nvPicPr>
      <xdr:blipFill>
        <a:blip xmlns:r="http://schemas.openxmlformats.org/officeDocument/2006/relationships" r:embed="rId621">
          <a:extLst>
            <a:ext uri="{28A0092B-C50C-407E-A947-70E740481C1C}">
              <a14:useLocalDpi xmlns:a14="http://schemas.microsoft.com/office/drawing/2010/main" val="0"/>
            </a:ext>
          </a:extLst>
        </a:blip>
        <a:srcRect/>
        <a:stretch>
          <a:fillRect/>
        </a:stretch>
      </xdr:blipFill>
      <xdr:spPr bwMode="auto">
        <a:xfrm>
          <a:off x="7993380" y="13016865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2387</xdr:row>
      <xdr:rowOff>0</xdr:rowOff>
    </xdr:from>
    <xdr:to>
      <xdr:col>5</xdr:col>
      <xdr:colOff>0</xdr:colOff>
      <xdr:row>2388</xdr:row>
      <xdr:rowOff>0</xdr:rowOff>
    </xdr:to>
    <xdr:pic>
      <xdr:nvPicPr>
        <xdr:cNvPr id="4251" name="Имя " descr="Descr "/>
        <xdr:cNvPicPr>
          <a:picLocks noChangeAspect="1"/>
        </xdr:cNvPicPr>
      </xdr:nvPicPr>
      <xdr:blipFill>
        <a:blip xmlns:r="http://schemas.openxmlformats.org/officeDocument/2006/relationships" r:embed="rId622">
          <a:extLst>
            <a:ext uri="{28A0092B-C50C-407E-A947-70E740481C1C}">
              <a14:useLocalDpi xmlns:a14="http://schemas.microsoft.com/office/drawing/2010/main" val="0"/>
            </a:ext>
          </a:extLst>
        </a:blip>
        <a:srcRect/>
        <a:stretch>
          <a:fillRect/>
        </a:stretch>
      </xdr:blipFill>
      <xdr:spPr bwMode="auto">
        <a:xfrm>
          <a:off x="7993380" y="1311241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2388</xdr:row>
      <xdr:rowOff>0</xdr:rowOff>
    </xdr:from>
    <xdr:to>
      <xdr:col>5</xdr:col>
      <xdr:colOff>0</xdr:colOff>
      <xdr:row>2389</xdr:row>
      <xdr:rowOff>0</xdr:rowOff>
    </xdr:to>
    <xdr:pic>
      <xdr:nvPicPr>
        <xdr:cNvPr id="4252" name="Имя " descr="Descr "/>
        <xdr:cNvPicPr>
          <a:picLocks noChangeAspect="1"/>
        </xdr:cNvPicPr>
      </xdr:nvPicPr>
      <xdr:blipFill>
        <a:blip xmlns:r="http://schemas.openxmlformats.org/officeDocument/2006/relationships" r:embed="rId623">
          <a:extLst>
            <a:ext uri="{28A0092B-C50C-407E-A947-70E740481C1C}">
              <a14:useLocalDpi xmlns:a14="http://schemas.microsoft.com/office/drawing/2010/main" val="0"/>
            </a:ext>
          </a:extLst>
        </a:blip>
        <a:srcRect/>
        <a:stretch>
          <a:fillRect/>
        </a:stretch>
      </xdr:blipFill>
      <xdr:spPr bwMode="auto">
        <a:xfrm>
          <a:off x="7993380" y="1311744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2390</xdr:row>
      <xdr:rowOff>0</xdr:rowOff>
    </xdr:from>
    <xdr:to>
      <xdr:col>5</xdr:col>
      <xdr:colOff>0</xdr:colOff>
      <xdr:row>2391</xdr:row>
      <xdr:rowOff>0</xdr:rowOff>
    </xdr:to>
    <xdr:pic>
      <xdr:nvPicPr>
        <xdr:cNvPr id="4253" name="Имя " descr="Descr "/>
        <xdr:cNvPicPr>
          <a:picLocks noChangeAspect="1"/>
        </xdr:cNvPicPr>
      </xdr:nvPicPr>
      <xdr:blipFill>
        <a:blip xmlns:r="http://schemas.openxmlformats.org/officeDocument/2006/relationships" r:embed="rId624">
          <a:extLst>
            <a:ext uri="{28A0092B-C50C-407E-A947-70E740481C1C}">
              <a14:useLocalDpi xmlns:a14="http://schemas.microsoft.com/office/drawing/2010/main" val="0"/>
            </a:ext>
          </a:extLst>
        </a:blip>
        <a:srcRect/>
        <a:stretch>
          <a:fillRect/>
        </a:stretch>
      </xdr:blipFill>
      <xdr:spPr bwMode="auto">
        <a:xfrm>
          <a:off x="7993380" y="1313253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2392</xdr:row>
      <xdr:rowOff>0</xdr:rowOff>
    </xdr:from>
    <xdr:to>
      <xdr:col>5</xdr:col>
      <xdr:colOff>0</xdr:colOff>
      <xdr:row>2393</xdr:row>
      <xdr:rowOff>0</xdr:rowOff>
    </xdr:to>
    <xdr:pic>
      <xdr:nvPicPr>
        <xdr:cNvPr id="4254" name="Имя " descr="Descr "/>
        <xdr:cNvPicPr>
          <a:picLocks noChangeAspect="1"/>
        </xdr:cNvPicPr>
      </xdr:nvPicPr>
      <xdr:blipFill>
        <a:blip xmlns:r="http://schemas.openxmlformats.org/officeDocument/2006/relationships" r:embed="rId625">
          <a:extLst>
            <a:ext uri="{28A0092B-C50C-407E-A947-70E740481C1C}">
              <a14:useLocalDpi xmlns:a14="http://schemas.microsoft.com/office/drawing/2010/main" val="0"/>
            </a:ext>
          </a:extLst>
        </a:blip>
        <a:srcRect/>
        <a:stretch>
          <a:fillRect/>
        </a:stretch>
      </xdr:blipFill>
      <xdr:spPr bwMode="auto">
        <a:xfrm>
          <a:off x="7993380" y="13142595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2396</xdr:row>
      <xdr:rowOff>0</xdr:rowOff>
    </xdr:from>
    <xdr:to>
      <xdr:col>5</xdr:col>
      <xdr:colOff>0</xdr:colOff>
      <xdr:row>2397</xdr:row>
      <xdr:rowOff>0</xdr:rowOff>
    </xdr:to>
    <xdr:pic>
      <xdr:nvPicPr>
        <xdr:cNvPr id="4255" name="Имя " descr="Descr "/>
        <xdr:cNvPicPr>
          <a:picLocks noChangeAspect="1"/>
        </xdr:cNvPicPr>
      </xdr:nvPicPr>
      <xdr:blipFill>
        <a:blip xmlns:r="http://schemas.openxmlformats.org/officeDocument/2006/relationships" r:embed="rId626">
          <a:extLst>
            <a:ext uri="{28A0092B-C50C-407E-A947-70E740481C1C}">
              <a14:useLocalDpi xmlns:a14="http://schemas.microsoft.com/office/drawing/2010/main" val="0"/>
            </a:ext>
          </a:extLst>
        </a:blip>
        <a:srcRect/>
        <a:stretch>
          <a:fillRect/>
        </a:stretch>
      </xdr:blipFill>
      <xdr:spPr bwMode="auto">
        <a:xfrm>
          <a:off x="7993380" y="1316271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2397</xdr:row>
      <xdr:rowOff>0</xdr:rowOff>
    </xdr:from>
    <xdr:to>
      <xdr:col>5</xdr:col>
      <xdr:colOff>0</xdr:colOff>
      <xdr:row>2398</xdr:row>
      <xdr:rowOff>0</xdr:rowOff>
    </xdr:to>
    <xdr:pic>
      <xdr:nvPicPr>
        <xdr:cNvPr id="4257" name="Имя " descr="Descr "/>
        <xdr:cNvPicPr>
          <a:picLocks noChangeAspect="1"/>
        </xdr:cNvPicPr>
      </xdr:nvPicPr>
      <xdr:blipFill>
        <a:blip xmlns:r="http://schemas.openxmlformats.org/officeDocument/2006/relationships" r:embed="rId627">
          <a:extLst>
            <a:ext uri="{28A0092B-C50C-407E-A947-70E740481C1C}">
              <a14:useLocalDpi xmlns:a14="http://schemas.microsoft.com/office/drawing/2010/main" val="0"/>
            </a:ext>
          </a:extLst>
        </a:blip>
        <a:srcRect/>
        <a:stretch>
          <a:fillRect/>
        </a:stretch>
      </xdr:blipFill>
      <xdr:spPr bwMode="auto">
        <a:xfrm>
          <a:off x="7993380" y="13172770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2399</xdr:row>
      <xdr:rowOff>0</xdr:rowOff>
    </xdr:from>
    <xdr:to>
      <xdr:col>5</xdr:col>
      <xdr:colOff>0</xdr:colOff>
      <xdr:row>2400</xdr:row>
      <xdr:rowOff>0</xdr:rowOff>
    </xdr:to>
    <xdr:pic>
      <xdr:nvPicPr>
        <xdr:cNvPr id="4258" name="Имя " descr="Descr "/>
        <xdr:cNvPicPr>
          <a:picLocks noChangeAspect="1"/>
        </xdr:cNvPicPr>
      </xdr:nvPicPr>
      <xdr:blipFill>
        <a:blip xmlns:r="http://schemas.openxmlformats.org/officeDocument/2006/relationships" r:embed="rId628">
          <a:extLst>
            <a:ext uri="{28A0092B-C50C-407E-A947-70E740481C1C}">
              <a14:useLocalDpi xmlns:a14="http://schemas.microsoft.com/office/drawing/2010/main" val="0"/>
            </a:ext>
          </a:extLst>
        </a:blip>
        <a:srcRect/>
        <a:stretch>
          <a:fillRect/>
        </a:stretch>
      </xdr:blipFill>
      <xdr:spPr bwMode="auto">
        <a:xfrm>
          <a:off x="7993380" y="13182828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2402</xdr:row>
      <xdr:rowOff>0</xdr:rowOff>
    </xdr:from>
    <xdr:to>
      <xdr:col>5</xdr:col>
      <xdr:colOff>0</xdr:colOff>
      <xdr:row>2403</xdr:row>
      <xdr:rowOff>0</xdr:rowOff>
    </xdr:to>
    <xdr:pic>
      <xdr:nvPicPr>
        <xdr:cNvPr id="4259" name="Имя " descr="Descr "/>
        <xdr:cNvPicPr>
          <a:picLocks noChangeAspect="1"/>
        </xdr:cNvPicPr>
      </xdr:nvPicPr>
      <xdr:blipFill>
        <a:blip xmlns:r="http://schemas.openxmlformats.org/officeDocument/2006/relationships" r:embed="rId629">
          <a:extLst>
            <a:ext uri="{28A0092B-C50C-407E-A947-70E740481C1C}">
              <a14:useLocalDpi xmlns:a14="http://schemas.microsoft.com/office/drawing/2010/main" val="0"/>
            </a:ext>
          </a:extLst>
        </a:blip>
        <a:srcRect/>
        <a:stretch>
          <a:fillRect/>
        </a:stretch>
      </xdr:blipFill>
      <xdr:spPr bwMode="auto">
        <a:xfrm>
          <a:off x="7993380" y="13197916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2403</xdr:row>
      <xdr:rowOff>0</xdr:rowOff>
    </xdr:from>
    <xdr:to>
      <xdr:col>5</xdr:col>
      <xdr:colOff>0</xdr:colOff>
      <xdr:row>2404</xdr:row>
      <xdr:rowOff>0</xdr:rowOff>
    </xdr:to>
    <xdr:pic>
      <xdr:nvPicPr>
        <xdr:cNvPr id="4260" name="Имя " descr="Descr "/>
        <xdr:cNvPicPr>
          <a:picLocks noChangeAspect="1"/>
        </xdr:cNvPicPr>
      </xdr:nvPicPr>
      <xdr:blipFill>
        <a:blip xmlns:r="http://schemas.openxmlformats.org/officeDocument/2006/relationships" r:embed="rId630">
          <a:extLst>
            <a:ext uri="{28A0092B-C50C-407E-A947-70E740481C1C}">
              <a14:useLocalDpi xmlns:a14="http://schemas.microsoft.com/office/drawing/2010/main" val="0"/>
            </a:ext>
          </a:extLst>
        </a:blip>
        <a:srcRect/>
        <a:stretch>
          <a:fillRect/>
        </a:stretch>
      </xdr:blipFill>
      <xdr:spPr bwMode="auto">
        <a:xfrm>
          <a:off x="7993380" y="1320294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2411</xdr:row>
      <xdr:rowOff>0</xdr:rowOff>
    </xdr:from>
    <xdr:to>
      <xdr:col>5</xdr:col>
      <xdr:colOff>0</xdr:colOff>
      <xdr:row>2412</xdr:row>
      <xdr:rowOff>0</xdr:rowOff>
    </xdr:to>
    <xdr:pic>
      <xdr:nvPicPr>
        <xdr:cNvPr id="4261" name="Имя " descr="Descr "/>
        <xdr:cNvPicPr>
          <a:picLocks noChangeAspect="1"/>
        </xdr:cNvPicPr>
      </xdr:nvPicPr>
      <xdr:blipFill>
        <a:blip xmlns:r="http://schemas.openxmlformats.org/officeDocument/2006/relationships" r:embed="rId631">
          <a:extLst>
            <a:ext uri="{28A0092B-C50C-407E-A947-70E740481C1C}">
              <a14:useLocalDpi xmlns:a14="http://schemas.microsoft.com/office/drawing/2010/main" val="0"/>
            </a:ext>
          </a:extLst>
        </a:blip>
        <a:srcRect/>
        <a:stretch>
          <a:fillRect/>
        </a:stretch>
      </xdr:blipFill>
      <xdr:spPr bwMode="auto">
        <a:xfrm>
          <a:off x="7993380" y="1325826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2413</xdr:row>
      <xdr:rowOff>0</xdr:rowOff>
    </xdr:from>
    <xdr:to>
      <xdr:col>5</xdr:col>
      <xdr:colOff>0</xdr:colOff>
      <xdr:row>2414</xdr:row>
      <xdr:rowOff>0</xdr:rowOff>
    </xdr:to>
    <xdr:pic>
      <xdr:nvPicPr>
        <xdr:cNvPr id="4262" name="Имя " descr="Descr "/>
        <xdr:cNvPicPr>
          <a:picLocks noChangeAspect="1"/>
        </xdr:cNvPicPr>
      </xdr:nvPicPr>
      <xdr:blipFill>
        <a:blip xmlns:r="http://schemas.openxmlformats.org/officeDocument/2006/relationships" r:embed="rId632">
          <a:extLst>
            <a:ext uri="{28A0092B-C50C-407E-A947-70E740481C1C}">
              <a14:useLocalDpi xmlns:a14="http://schemas.microsoft.com/office/drawing/2010/main" val="0"/>
            </a:ext>
          </a:extLst>
        </a:blip>
        <a:srcRect/>
        <a:stretch>
          <a:fillRect/>
        </a:stretch>
      </xdr:blipFill>
      <xdr:spPr bwMode="auto">
        <a:xfrm>
          <a:off x="7993380" y="13268325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2419</xdr:row>
      <xdr:rowOff>0</xdr:rowOff>
    </xdr:from>
    <xdr:to>
      <xdr:col>5</xdr:col>
      <xdr:colOff>0</xdr:colOff>
      <xdr:row>2420</xdr:row>
      <xdr:rowOff>0</xdr:rowOff>
    </xdr:to>
    <xdr:pic>
      <xdr:nvPicPr>
        <xdr:cNvPr id="4263" name="Имя " descr="Descr "/>
        <xdr:cNvPicPr>
          <a:picLocks noChangeAspect="1"/>
        </xdr:cNvPicPr>
      </xdr:nvPicPr>
      <xdr:blipFill>
        <a:blip xmlns:r="http://schemas.openxmlformats.org/officeDocument/2006/relationships" r:embed="rId633">
          <a:extLst>
            <a:ext uri="{28A0092B-C50C-407E-A947-70E740481C1C}">
              <a14:useLocalDpi xmlns:a14="http://schemas.microsoft.com/office/drawing/2010/main" val="0"/>
            </a:ext>
          </a:extLst>
        </a:blip>
        <a:srcRect/>
        <a:stretch>
          <a:fillRect/>
        </a:stretch>
      </xdr:blipFill>
      <xdr:spPr bwMode="auto">
        <a:xfrm>
          <a:off x="7993380" y="13318617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2421</xdr:row>
      <xdr:rowOff>0</xdr:rowOff>
    </xdr:from>
    <xdr:to>
      <xdr:col>5</xdr:col>
      <xdr:colOff>0</xdr:colOff>
      <xdr:row>2422</xdr:row>
      <xdr:rowOff>0</xdr:rowOff>
    </xdr:to>
    <xdr:pic>
      <xdr:nvPicPr>
        <xdr:cNvPr id="4264" name="Имя " descr="Descr "/>
        <xdr:cNvPicPr>
          <a:picLocks noChangeAspect="1"/>
        </xdr:cNvPicPr>
      </xdr:nvPicPr>
      <xdr:blipFill>
        <a:blip xmlns:r="http://schemas.openxmlformats.org/officeDocument/2006/relationships" r:embed="rId634">
          <a:extLst>
            <a:ext uri="{28A0092B-C50C-407E-A947-70E740481C1C}">
              <a14:useLocalDpi xmlns:a14="http://schemas.microsoft.com/office/drawing/2010/main" val="0"/>
            </a:ext>
          </a:extLst>
        </a:blip>
        <a:srcRect/>
        <a:stretch>
          <a:fillRect/>
        </a:stretch>
      </xdr:blipFill>
      <xdr:spPr bwMode="auto">
        <a:xfrm>
          <a:off x="7993380" y="13333704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2429</xdr:row>
      <xdr:rowOff>0</xdr:rowOff>
    </xdr:from>
    <xdr:to>
      <xdr:col>5</xdr:col>
      <xdr:colOff>0</xdr:colOff>
      <xdr:row>2430</xdr:row>
      <xdr:rowOff>0</xdr:rowOff>
    </xdr:to>
    <xdr:pic>
      <xdr:nvPicPr>
        <xdr:cNvPr id="4265" name="Имя " descr="Descr "/>
        <xdr:cNvPicPr>
          <a:picLocks noChangeAspect="1"/>
        </xdr:cNvPicPr>
      </xdr:nvPicPr>
      <xdr:blipFill>
        <a:blip xmlns:r="http://schemas.openxmlformats.org/officeDocument/2006/relationships" r:embed="rId635">
          <a:extLst>
            <a:ext uri="{28A0092B-C50C-407E-A947-70E740481C1C}">
              <a14:useLocalDpi xmlns:a14="http://schemas.microsoft.com/office/drawing/2010/main" val="0"/>
            </a:ext>
          </a:extLst>
        </a:blip>
        <a:srcRect/>
        <a:stretch>
          <a:fillRect/>
        </a:stretch>
      </xdr:blipFill>
      <xdr:spPr bwMode="auto">
        <a:xfrm>
          <a:off x="7993380" y="1337393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2430</xdr:row>
      <xdr:rowOff>0</xdr:rowOff>
    </xdr:from>
    <xdr:to>
      <xdr:col>5</xdr:col>
      <xdr:colOff>0</xdr:colOff>
      <xdr:row>2431</xdr:row>
      <xdr:rowOff>0</xdr:rowOff>
    </xdr:to>
    <xdr:pic>
      <xdr:nvPicPr>
        <xdr:cNvPr id="4266" name="Имя " descr="Descr "/>
        <xdr:cNvPicPr>
          <a:picLocks noChangeAspect="1"/>
        </xdr:cNvPicPr>
      </xdr:nvPicPr>
      <xdr:blipFill>
        <a:blip xmlns:r="http://schemas.openxmlformats.org/officeDocument/2006/relationships" r:embed="rId636">
          <a:extLst>
            <a:ext uri="{28A0092B-C50C-407E-A947-70E740481C1C}">
              <a14:useLocalDpi xmlns:a14="http://schemas.microsoft.com/office/drawing/2010/main" val="0"/>
            </a:ext>
          </a:extLst>
        </a:blip>
        <a:srcRect/>
        <a:stretch>
          <a:fillRect/>
        </a:stretch>
      </xdr:blipFill>
      <xdr:spPr bwMode="auto">
        <a:xfrm>
          <a:off x="7993380" y="1337896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2431</xdr:row>
      <xdr:rowOff>0</xdr:rowOff>
    </xdr:from>
    <xdr:to>
      <xdr:col>5</xdr:col>
      <xdr:colOff>0</xdr:colOff>
      <xdr:row>2432</xdr:row>
      <xdr:rowOff>0</xdr:rowOff>
    </xdr:to>
    <xdr:pic>
      <xdr:nvPicPr>
        <xdr:cNvPr id="4267" name="Имя " descr="Descr "/>
        <xdr:cNvPicPr>
          <a:picLocks noChangeAspect="1"/>
        </xdr:cNvPicPr>
      </xdr:nvPicPr>
      <xdr:blipFill>
        <a:blip xmlns:r="http://schemas.openxmlformats.org/officeDocument/2006/relationships" r:embed="rId637">
          <a:extLst>
            <a:ext uri="{28A0092B-C50C-407E-A947-70E740481C1C}">
              <a14:useLocalDpi xmlns:a14="http://schemas.microsoft.com/office/drawing/2010/main" val="0"/>
            </a:ext>
          </a:extLst>
        </a:blip>
        <a:srcRect/>
        <a:stretch>
          <a:fillRect/>
        </a:stretch>
      </xdr:blipFill>
      <xdr:spPr bwMode="auto">
        <a:xfrm>
          <a:off x="7993380" y="1338399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2434</xdr:row>
      <xdr:rowOff>0</xdr:rowOff>
    </xdr:from>
    <xdr:to>
      <xdr:col>5</xdr:col>
      <xdr:colOff>0</xdr:colOff>
      <xdr:row>2435</xdr:row>
      <xdr:rowOff>0</xdr:rowOff>
    </xdr:to>
    <xdr:pic>
      <xdr:nvPicPr>
        <xdr:cNvPr id="4268" name="Имя " descr="Descr "/>
        <xdr:cNvPicPr>
          <a:picLocks noChangeAspect="1"/>
        </xdr:cNvPicPr>
      </xdr:nvPicPr>
      <xdr:blipFill>
        <a:blip xmlns:r="http://schemas.openxmlformats.org/officeDocument/2006/relationships" r:embed="rId638">
          <a:extLst>
            <a:ext uri="{28A0092B-C50C-407E-A947-70E740481C1C}">
              <a14:useLocalDpi xmlns:a14="http://schemas.microsoft.com/office/drawing/2010/main" val="0"/>
            </a:ext>
          </a:extLst>
        </a:blip>
        <a:srcRect/>
        <a:stretch>
          <a:fillRect/>
        </a:stretch>
      </xdr:blipFill>
      <xdr:spPr bwMode="auto">
        <a:xfrm>
          <a:off x="7993380" y="13399084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2440</xdr:row>
      <xdr:rowOff>0</xdr:rowOff>
    </xdr:from>
    <xdr:to>
      <xdr:col>5</xdr:col>
      <xdr:colOff>0</xdr:colOff>
      <xdr:row>2441</xdr:row>
      <xdr:rowOff>0</xdr:rowOff>
    </xdr:to>
    <xdr:pic>
      <xdr:nvPicPr>
        <xdr:cNvPr id="4269" name="Имя " descr="Descr "/>
        <xdr:cNvPicPr>
          <a:picLocks noChangeAspect="1"/>
        </xdr:cNvPicPr>
      </xdr:nvPicPr>
      <xdr:blipFill>
        <a:blip xmlns:r="http://schemas.openxmlformats.org/officeDocument/2006/relationships" r:embed="rId639">
          <a:extLst>
            <a:ext uri="{28A0092B-C50C-407E-A947-70E740481C1C}">
              <a14:useLocalDpi xmlns:a14="http://schemas.microsoft.com/office/drawing/2010/main" val="0"/>
            </a:ext>
          </a:extLst>
        </a:blip>
        <a:srcRect/>
        <a:stretch>
          <a:fillRect/>
        </a:stretch>
      </xdr:blipFill>
      <xdr:spPr bwMode="auto">
        <a:xfrm>
          <a:off x="7993380" y="13434288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2443</xdr:row>
      <xdr:rowOff>0</xdr:rowOff>
    </xdr:from>
    <xdr:to>
      <xdr:col>5</xdr:col>
      <xdr:colOff>0</xdr:colOff>
      <xdr:row>2444</xdr:row>
      <xdr:rowOff>0</xdr:rowOff>
    </xdr:to>
    <xdr:pic>
      <xdr:nvPicPr>
        <xdr:cNvPr id="4270" name="Имя " descr="Descr "/>
        <xdr:cNvPicPr>
          <a:picLocks noChangeAspect="1"/>
        </xdr:cNvPicPr>
      </xdr:nvPicPr>
      <xdr:blipFill>
        <a:blip xmlns:r="http://schemas.openxmlformats.org/officeDocument/2006/relationships" r:embed="rId640">
          <a:extLst>
            <a:ext uri="{28A0092B-C50C-407E-A947-70E740481C1C}">
              <a14:useLocalDpi xmlns:a14="http://schemas.microsoft.com/office/drawing/2010/main" val="0"/>
            </a:ext>
          </a:extLst>
        </a:blip>
        <a:srcRect/>
        <a:stretch>
          <a:fillRect/>
        </a:stretch>
      </xdr:blipFill>
      <xdr:spPr bwMode="auto">
        <a:xfrm>
          <a:off x="7993380" y="13449376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2446</xdr:row>
      <xdr:rowOff>0</xdr:rowOff>
    </xdr:from>
    <xdr:to>
      <xdr:col>5</xdr:col>
      <xdr:colOff>0</xdr:colOff>
      <xdr:row>2447</xdr:row>
      <xdr:rowOff>0</xdr:rowOff>
    </xdr:to>
    <xdr:pic>
      <xdr:nvPicPr>
        <xdr:cNvPr id="4271" name="Имя " descr="Descr "/>
        <xdr:cNvPicPr>
          <a:picLocks noChangeAspect="1"/>
        </xdr:cNvPicPr>
      </xdr:nvPicPr>
      <xdr:blipFill>
        <a:blip xmlns:r="http://schemas.openxmlformats.org/officeDocument/2006/relationships" r:embed="rId641">
          <a:extLst>
            <a:ext uri="{28A0092B-C50C-407E-A947-70E740481C1C}">
              <a14:useLocalDpi xmlns:a14="http://schemas.microsoft.com/office/drawing/2010/main" val="0"/>
            </a:ext>
          </a:extLst>
        </a:blip>
        <a:srcRect/>
        <a:stretch>
          <a:fillRect/>
        </a:stretch>
      </xdr:blipFill>
      <xdr:spPr bwMode="auto">
        <a:xfrm>
          <a:off x="7993380" y="1346446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2450</xdr:row>
      <xdr:rowOff>0</xdr:rowOff>
    </xdr:from>
    <xdr:to>
      <xdr:col>5</xdr:col>
      <xdr:colOff>0</xdr:colOff>
      <xdr:row>2451</xdr:row>
      <xdr:rowOff>0</xdr:rowOff>
    </xdr:to>
    <xdr:pic>
      <xdr:nvPicPr>
        <xdr:cNvPr id="4272" name="Имя " descr="Descr "/>
        <xdr:cNvPicPr>
          <a:picLocks noChangeAspect="1"/>
        </xdr:cNvPicPr>
      </xdr:nvPicPr>
      <xdr:blipFill>
        <a:blip xmlns:r="http://schemas.openxmlformats.org/officeDocument/2006/relationships" r:embed="rId642">
          <a:extLst>
            <a:ext uri="{28A0092B-C50C-407E-A947-70E740481C1C}">
              <a14:useLocalDpi xmlns:a14="http://schemas.microsoft.com/office/drawing/2010/main" val="0"/>
            </a:ext>
          </a:extLst>
        </a:blip>
        <a:srcRect/>
        <a:stretch>
          <a:fillRect/>
        </a:stretch>
      </xdr:blipFill>
      <xdr:spPr bwMode="auto">
        <a:xfrm>
          <a:off x="7993380" y="13484580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2455</xdr:row>
      <xdr:rowOff>0</xdr:rowOff>
    </xdr:from>
    <xdr:to>
      <xdr:col>5</xdr:col>
      <xdr:colOff>0</xdr:colOff>
      <xdr:row>2456</xdr:row>
      <xdr:rowOff>0</xdr:rowOff>
    </xdr:to>
    <xdr:pic>
      <xdr:nvPicPr>
        <xdr:cNvPr id="4273" name="Имя " descr="Descr "/>
        <xdr:cNvPicPr>
          <a:picLocks noChangeAspect="1"/>
        </xdr:cNvPicPr>
      </xdr:nvPicPr>
      <xdr:blipFill>
        <a:blip xmlns:r="http://schemas.openxmlformats.org/officeDocument/2006/relationships" r:embed="rId643">
          <a:extLst>
            <a:ext uri="{28A0092B-C50C-407E-A947-70E740481C1C}">
              <a14:useLocalDpi xmlns:a14="http://schemas.microsoft.com/office/drawing/2010/main" val="0"/>
            </a:ext>
          </a:extLst>
        </a:blip>
        <a:srcRect/>
        <a:stretch>
          <a:fillRect/>
        </a:stretch>
      </xdr:blipFill>
      <xdr:spPr bwMode="auto">
        <a:xfrm>
          <a:off x="7993380" y="1350972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2462</xdr:row>
      <xdr:rowOff>0</xdr:rowOff>
    </xdr:from>
    <xdr:to>
      <xdr:col>5</xdr:col>
      <xdr:colOff>0</xdr:colOff>
      <xdr:row>2463</xdr:row>
      <xdr:rowOff>0</xdr:rowOff>
    </xdr:to>
    <xdr:pic>
      <xdr:nvPicPr>
        <xdr:cNvPr id="4274" name="Имя " descr="Descr "/>
        <xdr:cNvPicPr>
          <a:picLocks noChangeAspect="1"/>
        </xdr:cNvPicPr>
      </xdr:nvPicPr>
      <xdr:blipFill>
        <a:blip xmlns:r="http://schemas.openxmlformats.org/officeDocument/2006/relationships" r:embed="rId644">
          <a:extLst>
            <a:ext uri="{28A0092B-C50C-407E-A947-70E740481C1C}">
              <a14:useLocalDpi xmlns:a14="http://schemas.microsoft.com/office/drawing/2010/main" val="0"/>
            </a:ext>
          </a:extLst>
        </a:blip>
        <a:srcRect/>
        <a:stretch>
          <a:fillRect/>
        </a:stretch>
      </xdr:blipFill>
      <xdr:spPr bwMode="auto">
        <a:xfrm>
          <a:off x="7993380" y="13554989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2464</xdr:row>
      <xdr:rowOff>0</xdr:rowOff>
    </xdr:from>
    <xdr:to>
      <xdr:col>5</xdr:col>
      <xdr:colOff>0</xdr:colOff>
      <xdr:row>2465</xdr:row>
      <xdr:rowOff>0</xdr:rowOff>
    </xdr:to>
    <xdr:pic>
      <xdr:nvPicPr>
        <xdr:cNvPr id="4275" name="Имя " descr="Descr "/>
        <xdr:cNvPicPr>
          <a:picLocks noChangeAspect="1"/>
        </xdr:cNvPicPr>
      </xdr:nvPicPr>
      <xdr:blipFill>
        <a:blip xmlns:r="http://schemas.openxmlformats.org/officeDocument/2006/relationships" r:embed="rId645">
          <a:extLst>
            <a:ext uri="{28A0092B-C50C-407E-A947-70E740481C1C}">
              <a14:useLocalDpi xmlns:a14="http://schemas.microsoft.com/office/drawing/2010/main" val="0"/>
            </a:ext>
          </a:extLst>
        </a:blip>
        <a:srcRect/>
        <a:stretch>
          <a:fillRect/>
        </a:stretch>
      </xdr:blipFill>
      <xdr:spPr bwMode="auto">
        <a:xfrm>
          <a:off x="7993380" y="1356504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2465</xdr:row>
      <xdr:rowOff>0</xdr:rowOff>
    </xdr:from>
    <xdr:to>
      <xdr:col>5</xdr:col>
      <xdr:colOff>0</xdr:colOff>
      <xdr:row>2466</xdr:row>
      <xdr:rowOff>0</xdr:rowOff>
    </xdr:to>
    <xdr:pic>
      <xdr:nvPicPr>
        <xdr:cNvPr id="4276" name="Имя " descr="Descr "/>
        <xdr:cNvPicPr>
          <a:picLocks noChangeAspect="1"/>
        </xdr:cNvPicPr>
      </xdr:nvPicPr>
      <xdr:blipFill>
        <a:blip xmlns:r="http://schemas.openxmlformats.org/officeDocument/2006/relationships" r:embed="rId646">
          <a:extLst>
            <a:ext uri="{28A0092B-C50C-407E-A947-70E740481C1C}">
              <a14:useLocalDpi xmlns:a14="http://schemas.microsoft.com/office/drawing/2010/main" val="0"/>
            </a:ext>
          </a:extLst>
        </a:blip>
        <a:srcRect/>
        <a:stretch>
          <a:fillRect/>
        </a:stretch>
      </xdr:blipFill>
      <xdr:spPr bwMode="auto">
        <a:xfrm>
          <a:off x="7993380" y="13570077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2474</xdr:row>
      <xdr:rowOff>0</xdr:rowOff>
    </xdr:from>
    <xdr:to>
      <xdr:col>5</xdr:col>
      <xdr:colOff>0</xdr:colOff>
      <xdr:row>2475</xdr:row>
      <xdr:rowOff>0</xdr:rowOff>
    </xdr:to>
    <xdr:pic>
      <xdr:nvPicPr>
        <xdr:cNvPr id="4277" name="Имя " descr="Descr "/>
        <xdr:cNvPicPr>
          <a:picLocks noChangeAspect="1"/>
        </xdr:cNvPicPr>
      </xdr:nvPicPr>
      <xdr:blipFill>
        <a:blip xmlns:r="http://schemas.openxmlformats.org/officeDocument/2006/relationships" r:embed="rId647">
          <a:extLst>
            <a:ext uri="{28A0092B-C50C-407E-A947-70E740481C1C}">
              <a14:useLocalDpi xmlns:a14="http://schemas.microsoft.com/office/drawing/2010/main" val="0"/>
            </a:ext>
          </a:extLst>
        </a:blip>
        <a:srcRect/>
        <a:stretch>
          <a:fillRect/>
        </a:stretch>
      </xdr:blipFill>
      <xdr:spPr bwMode="auto">
        <a:xfrm>
          <a:off x="7993380" y="1361533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2476</xdr:row>
      <xdr:rowOff>0</xdr:rowOff>
    </xdr:from>
    <xdr:to>
      <xdr:col>5</xdr:col>
      <xdr:colOff>0</xdr:colOff>
      <xdr:row>2477</xdr:row>
      <xdr:rowOff>0</xdr:rowOff>
    </xdr:to>
    <xdr:pic>
      <xdr:nvPicPr>
        <xdr:cNvPr id="4278" name="Имя " descr="Descr "/>
        <xdr:cNvPicPr>
          <a:picLocks noChangeAspect="1"/>
        </xdr:cNvPicPr>
      </xdr:nvPicPr>
      <xdr:blipFill>
        <a:blip xmlns:r="http://schemas.openxmlformats.org/officeDocument/2006/relationships" r:embed="rId648">
          <a:extLst>
            <a:ext uri="{28A0092B-C50C-407E-A947-70E740481C1C}">
              <a14:useLocalDpi xmlns:a14="http://schemas.microsoft.com/office/drawing/2010/main" val="0"/>
            </a:ext>
          </a:extLst>
        </a:blip>
        <a:srcRect/>
        <a:stretch>
          <a:fillRect/>
        </a:stretch>
      </xdr:blipFill>
      <xdr:spPr bwMode="auto">
        <a:xfrm>
          <a:off x="7993380" y="1362539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2480</xdr:row>
      <xdr:rowOff>0</xdr:rowOff>
    </xdr:from>
    <xdr:to>
      <xdr:col>5</xdr:col>
      <xdr:colOff>0</xdr:colOff>
      <xdr:row>2481</xdr:row>
      <xdr:rowOff>0</xdr:rowOff>
    </xdr:to>
    <xdr:pic>
      <xdr:nvPicPr>
        <xdr:cNvPr id="4279" name="Имя " descr="Descr "/>
        <xdr:cNvPicPr>
          <a:picLocks noChangeAspect="1"/>
        </xdr:cNvPicPr>
      </xdr:nvPicPr>
      <xdr:blipFill>
        <a:blip xmlns:r="http://schemas.openxmlformats.org/officeDocument/2006/relationships" r:embed="rId649">
          <a:extLst>
            <a:ext uri="{28A0092B-C50C-407E-A947-70E740481C1C}">
              <a14:useLocalDpi xmlns:a14="http://schemas.microsoft.com/office/drawing/2010/main" val="0"/>
            </a:ext>
          </a:extLst>
        </a:blip>
        <a:srcRect/>
        <a:stretch>
          <a:fillRect/>
        </a:stretch>
      </xdr:blipFill>
      <xdr:spPr bwMode="auto">
        <a:xfrm>
          <a:off x="7993380" y="13650544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2481</xdr:row>
      <xdr:rowOff>0</xdr:rowOff>
    </xdr:from>
    <xdr:to>
      <xdr:col>5</xdr:col>
      <xdr:colOff>0</xdr:colOff>
      <xdr:row>2482</xdr:row>
      <xdr:rowOff>0</xdr:rowOff>
    </xdr:to>
    <xdr:pic>
      <xdr:nvPicPr>
        <xdr:cNvPr id="4280" name="Имя " descr="Descr "/>
        <xdr:cNvPicPr>
          <a:picLocks noChangeAspect="1"/>
        </xdr:cNvPicPr>
      </xdr:nvPicPr>
      <xdr:blipFill>
        <a:blip xmlns:r="http://schemas.openxmlformats.org/officeDocument/2006/relationships" r:embed="rId649">
          <a:extLst>
            <a:ext uri="{28A0092B-C50C-407E-A947-70E740481C1C}">
              <a14:useLocalDpi xmlns:a14="http://schemas.microsoft.com/office/drawing/2010/main" val="0"/>
            </a:ext>
          </a:extLst>
        </a:blip>
        <a:srcRect/>
        <a:stretch>
          <a:fillRect/>
        </a:stretch>
      </xdr:blipFill>
      <xdr:spPr bwMode="auto">
        <a:xfrm>
          <a:off x="7993380" y="13655573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2482</xdr:row>
      <xdr:rowOff>0</xdr:rowOff>
    </xdr:from>
    <xdr:to>
      <xdr:col>5</xdr:col>
      <xdr:colOff>0</xdr:colOff>
      <xdr:row>2483</xdr:row>
      <xdr:rowOff>0</xdr:rowOff>
    </xdr:to>
    <xdr:pic>
      <xdr:nvPicPr>
        <xdr:cNvPr id="4281" name="Имя " descr="Descr "/>
        <xdr:cNvPicPr>
          <a:picLocks noChangeAspect="1"/>
        </xdr:cNvPicPr>
      </xdr:nvPicPr>
      <xdr:blipFill>
        <a:blip xmlns:r="http://schemas.openxmlformats.org/officeDocument/2006/relationships" r:embed="rId650">
          <a:extLst>
            <a:ext uri="{28A0092B-C50C-407E-A947-70E740481C1C}">
              <a14:useLocalDpi xmlns:a14="http://schemas.microsoft.com/office/drawing/2010/main" val="0"/>
            </a:ext>
          </a:extLst>
        </a:blip>
        <a:srcRect/>
        <a:stretch>
          <a:fillRect/>
        </a:stretch>
      </xdr:blipFill>
      <xdr:spPr bwMode="auto">
        <a:xfrm>
          <a:off x="7993380" y="13660602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2489</xdr:row>
      <xdr:rowOff>0</xdr:rowOff>
    </xdr:from>
    <xdr:to>
      <xdr:col>5</xdr:col>
      <xdr:colOff>0</xdr:colOff>
      <xdr:row>2490</xdr:row>
      <xdr:rowOff>0</xdr:rowOff>
    </xdr:to>
    <xdr:pic>
      <xdr:nvPicPr>
        <xdr:cNvPr id="4282" name="Имя " descr="Descr "/>
        <xdr:cNvPicPr>
          <a:picLocks noChangeAspect="1"/>
        </xdr:cNvPicPr>
      </xdr:nvPicPr>
      <xdr:blipFill>
        <a:blip xmlns:r="http://schemas.openxmlformats.org/officeDocument/2006/relationships" r:embed="rId651">
          <a:extLst>
            <a:ext uri="{28A0092B-C50C-407E-A947-70E740481C1C}">
              <a14:useLocalDpi xmlns:a14="http://schemas.microsoft.com/office/drawing/2010/main" val="0"/>
            </a:ext>
          </a:extLst>
        </a:blip>
        <a:srcRect/>
        <a:stretch>
          <a:fillRect/>
        </a:stretch>
      </xdr:blipFill>
      <xdr:spPr bwMode="auto">
        <a:xfrm>
          <a:off x="7993380" y="13695807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2493</xdr:row>
      <xdr:rowOff>0</xdr:rowOff>
    </xdr:from>
    <xdr:to>
      <xdr:col>5</xdr:col>
      <xdr:colOff>0</xdr:colOff>
      <xdr:row>2494</xdr:row>
      <xdr:rowOff>0</xdr:rowOff>
    </xdr:to>
    <xdr:pic>
      <xdr:nvPicPr>
        <xdr:cNvPr id="4283" name="Имя " descr="Descr "/>
        <xdr:cNvPicPr>
          <a:picLocks noChangeAspect="1"/>
        </xdr:cNvPicPr>
      </xdr:nvPicPr>
      <xdr:blipFill>
        <a:blip xmlns:r="http://schemas.openxmlformats.org/officeDocument/2006/relationships" r:embed="rId652">
          <a:extLst>
            <a:ext uri="{28A0092B-C50C-407E-A947-70E740481C1C}">
              <a14:useLocalDpi xmlns:a14="http://schemas.microsoft.com/office/drawing/2010/main" val="0"/>
            </a:ext>
          </a:extLst>
        </a:blip>
        <a:srcRect/>
        <a:stretch>
          <a:fillRect/>
        </a:stretch>
      </xdr:blipFill>
      <xdr:spPr bwMode="auto">
        <a:xfrm>
          <a:off x="7993380" y="1371592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2495</xdr:row>
      <xdr:rowOff>0</xdr:rowOff>
    </xdr:from>
    <xdr:to>
      <xdr:col>5</xdr:col>
      <xdr:colOff>0</xdr:colOff>
      <xdr:row>2496</xdr:row>
      <xdr:rowOff>0</xdr:rowOff>
    </xdr:to>
    <xdr:pic>
      <xdr:nvPicPr>
        <xdr:cNvPr id="4284" name="Имя " descr="Descr "/>
        <xdr:cNvPicPr>
          <a:picLocks noChangeAspect="1"/>
        </xdr:cNvPicPr>
      </xdr:nvPicPr>
      <xdr:blipFill>
        <a:blip xmlns:r="http://schemas.openxmlformats.org/officeDocument/2006/relationships" r:embed="rId653">
          <a:extLst>
            <a:ext uri="{28A0092B-C50C-407E-A947-70E740481C1C}">
              <a14:useLocalDpi xmlns:a14="http://schemas.microsoft.com/office/drawing/2010/main" val="0"/>
            </a:ext>
          </a:extLst>
        </a:blip>
        <a:srcRect/>
        <a:stretch>
          <a:fillRect/>
        </a:stretch>
      </xdr:blipFill>
      <xdr:spPr bwMode="auto">
        <a:xfrm>
          <a:off x="7993380" y="13731011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2497</xdr:row>
      <xdr:rowOff>0</xdr:rowOff>
    </xdr:from>
    <xdr:to>
      <xdr:col>5</xdr:col>
      <xdr:colOff>0</xdr:colOff>
      <xdr:row>2498</xdr:row>
      <xdr:rowOff>0</xdr:rowOff>
    </xdr:to>
    <xdr:pic>
      <xdr:nvPicPr>
        <xdr:cNvPr id="4285" name="Имя " descr="Descr "/>
        <xdr:cNvPicPr>
          <a:picLocks noChangeAspect="1"/>
        </xdr:cNvPicPr>
      </xdr:nvPicPr>
      <xdr:blipFill>
        <a:blip xmlns:r="http://schemas.openxmlformats.org/officeDocument/2006/relationships" r:embed="rId654">
          <a:extLst>
            <a:ext uri="{28A0092B-C50C-407E-A947-70E740481C1C}">
              <a14:useLocalDpi xmlns:a14="http://schemas.microsoft.com/office/drawing/2010/main" val="0"/>
            </a:ext>
          </a:extLst>
        </a:blip>
        <a:srcRect/>
        <a:stretch>
          <a:fillRect/>
        </a:stretch>
      </xdr:blipFill>
      <xdr:spPr bwMode="auto">
        <a:xfrm>
          <a:off x="7993380" y="1374106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2499</xdr:row>
      <xdr:rowOff>0</xdr:rowOff>
    </xdr:from>
    <xdr:to>
      <xdr:col>5</xdr:col>
      <xdr:colOff>0</xdr:colOff>
      <xdr:row>2500</xdr:row>
      <xdr:rowOff>0</xdr:rowOff>
    </xdr:to>
    <xdr:pic>
      <xdr:nvPicPr>
        <xdr:cNvPr id="4286" name="Имя " descr="Descr "/>
        <xdr:cNvPicPr>
          <a:picLocks noChangeAspect="1"/>
        </xdr:cNvPicPr>
      </xdr:nvPicPr>
      <xdr:blipFill>
        <a:blip xmlns:r="http://schemas.openxmlformats.org/officeDocument/2006/relationships" r:embed="rId655">
          <a:extLst>
            <a:ext uri="{28A0092B-C50C-407E-A947-70E740481C1C}">
              <a14:useLocalDpi xmlns:a14="http://schemas.microsoft.com/office/drawing/2010/main" val="0"/>
            </a:ext>
          </a:extLst>
        </a:blip>
        <a:srcRect/>
        <a:stretch>
          <a:fillRect/>
        </a:stretch>
      </xdr:blipFill>
      <xdr:spPr bwMode="auto">
        <a:xfrm>
          <a:off x="7993380" y="1375112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2500</xdr:row>
      <xdr:rowOff>0</xdr:rowOff>
    </xdr:from>
    <xdr:to>
      <xdr:col>5</xdr:col>
      <xdr:colOff>0</xdr:colOff>
      <xdr:row>2501</xdr:row>
      <xdr:rowOff>0</xdr:rowOff>
    </xdr:to>
    <xdr:pic>
      <xdr:nvPicPr>
        <xdr:cNvPr id="4287" name="Имя " descr="Descr "/>
        <xdr:cNvPicPr>
          <a:picLocks noChangeAspect="1"/>
        </xdr:cNvPicPr>
      </xdr:nvPicPr>
      <xdr:blipFill>
        <a:blip xmlns:r="http://schemas.openxmlformats.org/officeDocument/2006/relationships" r:embed="rId656">
          <a:extLst>
            <a:ext uri="{28A0092B-C50C-407E-A947-70E740481C1C}">
              <a14:useLocalDpi xmlns:a14="http://schemas.microsoft.com/office/drawing/2010/main" val="0"/>
            </a:ext>
          </a:extLst>
        </a:blip>
        <a:srcRect/>
        <a:stretch>
          <a:fillRect/>
        </a:stretch>
      </xdr:blipFill>
      <xdr:spPr bwMode="auto">
        <a:xfrm>
          <a:off x="7993380" y="1375615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2503</xdr:row>
      <xdr:rowOff>0</xdr:rowOff>
    </xdr:from>
    <xdr:to>
      <xdr:col>5</xdr:col>
      <xdr:colOff>0</xdr:colOff>
      <xdr:row>2504</xdr:row>
      <xdr:rowOff>0</xdr:rowOff>
    </xdr:to>
    <xdr:pic>
      <xdr:nvPicPr>
        <xdr:cNvPr id="4288" name="Имя " descr="Descr "/>
        <xdr:cNvPicPr>
          <a:picLocks noChangeAspect="1"/>
        </xdr:cNvPicPr>
      </xdr:nvPicPr>
      <xdr:blipFill>
        <a:blip xmlns:r="http://schemas.openxmlformats.org/officeDocument/2006/relationships" r:embed="rId657">
          <a:extLst>
            <a:ext uri="{28A0092B-C50C-407E-A947-70E740481C1C}">
              <a14:useLocalDpi xmlns:a14="http://schemas.microsoft.com/office/drawing/2010/main" val="0"/>
            </a:ext>
          </a:extLst>
        </a:blip>
        <a:srcRect/>
        <a:stretch>
          <a:fillRect/>
        </a:stretch>
      </xdr:blipFill>
      <xdr:spPr bwMode="auto">
        <a:xfrm>
          <a:off x="7993380" y="13771245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2505</xdr:row>
      <xdr:rowOff>0</xdr:rowOff>
    </xdr:from>
    <xdr:to>
      <xdr:col>5</xdr:col>
      <xdr:colOff>0</xdr:colOff>
      <xdr:row>2506</xdr:row>
      <xdr:rowOff>0</xdr:rowOff>
    </xdr:to>
    <xdr:pic>
      <xdr:nvPicPr>
        <xdr:cNvPr id="4289" name="Имя " descr="Descr "/>
        <xdr:cNvPicPr>
          <a:picLocks noChangeAspect="1"/>
        </xdr:cNvPicPr>
      </xdr:nvPicPr>
      <xdr:blipFill>
        <a:blip xmlns:r="http://schemas.openxmlformats.org/officeDocument/2006/relationships" r:embed="rId658">
          <a:extLst>
            <a:ext uri="{28A0092B-C50C-407E-A947-70E740481C1C}">
              <a14:useLocalDpi xmlns:a14="http://schemas.microsoft.com/office/drawing/2010/main" val="0"/>
            </a:ext>
          </a:extLst>
        </a:blip>
        <a:srcRect/>
        <a:stretch>
          <a:fillRect/>
        </a:stretch>
      </xdr:blipFill>
      <xdr:spPr bwMode="auto">
        <a:xfrm>
          <a:off x="7993380" y="13786332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2507</xdr:row>
      <xdr:rowOff>0</xdr:rowOff>
    </xdr:from>
    <xdr:to>
      <xdr:col>5</xdr:col>
      <xdr:colOff>0</xdr:colOff>
      <xdr:row>2508</xdr:row>
      <xdr:rowOff>0</xdr:rowOff>
    </xdr:to>
    <xdr:pic>
      <xdr:nvPicPr>
        <xdr:cNvPr id="4290" name="Имя " descr="Descr "/>
        <xdr:cNvPicPr>
          <a:picLocks noChangeAspect="1"/>
        </xdr:cNvPicPr>
      </xdr:nvPicPr>
      <xdr:blipFill>
        <a:blip xmlns:r="http://schemas.openxmlformats.org/officeDocument/2006/relationships" r:embed="rId659">
          <a:extLst>
            <a:ext uri="{28A0092B-C50C-407E-A947-70E740481C1C}">
              <a14:useLocalDpi xmlns:a14="http://schemas.microsoft.com/office/drawing/2010/main" val="0"/>
            </a:ext>
          </a:extLst>
        </a:blip>
        <a:srcRect/>
        <a:stretch>
          <a:fillRect/>
        </a:stretch>
      </xdr:blipFill>
      <xdr:spPr bwMode="auto">
        <a:xfrm>
          <a:off x="7993380" y="13796391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2512</xdr:row>
      <xdr:rowOff>0</xdr:rowOff>
    </xdr:from>
    <xdr:to>
      <xdr:col>5</xdr:col>
      <xdr:colOff>0</xdr:colOff>
      <xdr:row>2513</xdr:row>
      <xdr:rowOff>0</xdr:rowOff>
    </xdr:to>
    <xdr:pic>
      <xdr:nvPicPr>
        <xdr:cNvPr id="4291" name="Имя " descr="Descr "/>
        <xdr:cNvPicPr>
          <a:picLocks noChangeAspect="1"/>
        </xdr:cNvPicPr>
      </xdr:nvPicPr>
      <xdr:blipFill>
        <a:blip xmlns:r="http://schemas.openxmlformats.org/officeDocument/2006/relationships" r:embed="rId660">
          <a:extLst>
            <a:ext uri="{28A0092B-C50C-407E-A947-70E740481C1C}">
              <a14:useLocalDpi xmlns:a14="http://schemas.microsoft.com/office/drawing/2010/main" val="0"/>
            </a:ext>
          </a:extLst>
        </a:blip>
        <a:srcRect/>
        <a:stretch>
          <a:fillRect/>
        </a:stretch>
      </xdr:blipFill>
      <xdr:spPr bwMode="auto">
        <a:xfrm>
          <a:off x="7993380" y="13821537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2513</xdr:row>
      <xdr:rowOff>0</xdr:rowOff>
    </xdr:from>
    <xdr:to>
      <xdr:col>5</xdr:col>
      <xdr:colOff>0</xdr:colOff>
      <xdr:row>2514</xdr:row>
      <xdr:rowOff>0</xdr:rowOff>
    </xdr:to>
    <xdr:pic>
      <xdr:nvPicPr>
        <xdr:cNvPr id="4292" name="Имя " descr="Descr "/>
        <xdr:cNvPicPr>
          <a:picLocks noChangeAspect="1"/>
        </xdr:cNvPicPr>
      </xdr:nvPicPr>
      <xdr:blipFill>
        <a:blip xmlns:r="http://schemas.openxmlformats.org/officeDocument/2006/relationships" r:embed="rId661">
          <a:extLst>
            <a:ext uri="{28A0092B-C50C-407E-A947-70E740481C1C}">
              <a14:useLocalDpi xmlns:a14="http://schemas.microsoft.com/office/drawing/2010/main" val="0"/>
            </a:ext>
          </a:extLst>
        </a:blip>
        <a:srcRect/>
        <a:stretch>
          <a:fillRect/>
        </a:stretch>
      </xdr:blipFill>
      <xdr:spPr bwMode="auto">
        <a:xfrm>
          <a:off x="7993380" y="13826566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2519</xdr:row>
      <xdr:rowOff>0</xdr:rowOff>
    </xdr:from>
    <xdr:to>
      <xdr:col>5</xdr:col>
      <xdr:colOff>0</xdr:colOff>
      <xdr:row>2520</xdr:row>
      <xdr:rowOff>0</xdr:rowOff>
    </xdr:to>
    <xdr:pic>
      <xdr:nvPicPr>
        <xdr:cNvPr id="4293" name="Имя " descr="Descr "/>
        <xdr:cNvPicPr>
          <a:picLocks noChangeAspect="1"/>
        </xdr:cNvPicPr>
      </xdr:nvPicPr>
      <xdr:blipFill>
        <a:blip xmlns:r="http://schemas.openxmlformats.org/officeDocument/2006/relationships" r:embed="rId662">
          <a:extLst>
            <a:ext uri="{28A0092B-C50C-407E-A947-70E740481C1C}">
              <a14:useLocalDpi xmlns:a14="http://schemas.microsoft.com/office/drawing/2010/main" val="0"/>
            </a:ext>
          </a:extLst>
        </a:blip>
        <a:srcRect/>
        <a:stretch>
          <a:fillRect/>
        </a:stretch>
      </xdr:blipFill>
      <xdr:spPr bwMode="auto">
        <a:xfrm>
          <a:off x="7993380" y="13856741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2521</xdr:row>
      <xdr:rowOff>0</xdr:rowOff>
    </xdr:from>
    <xdr:to>
      <xdr:col>5</xdr:col>
      <xdr:colOff>0</xdr:colOff>
      <xdr:row>2522</xdr:row>
      <xdr:rowOff>0</xdr:rowOff>
    </xdr:to>
    <xdr:pic>
      <xdr:nvPicPr>
        <xdr:cNvPr id="4294" name="Имя " descr="Descr "/>
        <xdr:cNvPicPr>
          <a:picLocks noChangeAspect="1"/>
        </xdr:cNvPicPr>
      </xdr:nvPicPr>
      <xdr:blipFill>
        <a:blip xmlns:r="http://schemas.openxmlformats.org/officeDocument/2006/relationships" r:embed="rId663">
          <a:extLst>
            <a:ext uri="{28A0092B-C50C-407E-A947-70E740481C1C}">
              <a14:useLocalDpi xmlns:a14="http://schemas.microsoft.com/office/drawing/2010/main" val="0"/>
            </a:ext>
          </a:extLst>
        </a:blip>
        <a:srcRect/>
        <a:stretch>
          <a:fillRect/>
        </a:stretch>
      </xdr:blipFill>
      <xdr:spPr bwMode="auto">
        <a:xfrm>
          <a:off x="7993380" y="1386679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2522</xdr:row>
      <xdr:rowOff>0</xdr:rowOff>
    </xdr:from>
    <xdr:to>
      <xdr:col>5</xdr:col>
      <xdr:colOff>0</xdr:colOff>
      <xdr:row>2523</xdr:row>
      <xdr:rowOff>0</xdr:rowOff>
    </xdr:to>
    <xdr:pic>
      <xdr:nvPicPr>
        <xdr:cNvPr id="4295" name="Имя " descr="Descr "/>
        <xdr:cNvPicPr>
          <a:picLocks noChangeAspect="1"/>
        </xdr:cNvPicPr>
      </xdr:nvPicPr>
      <xdr:blipFill>
        <a:blip xmlns:r="http://schemas.openxmlformats.org/officeDocument/2006/relationships" r:embed="rId664">
          <a:extLst>
            <a:ext uri="{28A0092B-C50C-407E-A947-70E740481C1C}">
              <a14:useLocalDpi xmlns:a14="http://schemas.microsoft.com/office/drawing/2010/main" val="0"/>
            </a:ext>
          </a:extLst>
        </a:blip>
        <a:srcRect/>
        <a:stretch>
          <a:fillRect/>
        </a:stretch>
      </xdr:blipFill>
      <xdr:spPr bwMode="auto">
        <a:xfrm>
          <a:off x="7993380" y="1387182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2527</xdr:row>
      <xdr:rowOff>0</xdr:rowOff>
    </xdr:from>
    <xdr:to>
      <xdr:col>5</xdr:col>
      <xdr:colOff>0</xdr:colOff>
      <xdr:row>2528</xdr:row>
      <xdr:rowOff>0</xdr:rowOff>
    </xdr:to>
    <xdr:pic>
      <xdr:nvPicPr>
        <xdr:cNvPr id="4296" name="Имя " descr="Descr "/>
        <xdr:cNvPicPr>
          <a:picLocks noChangeAspect="1"/>
        </xdr:cNvPicPr>
      </xdr:nvPicPr>
      <xdr:blipFill>
        <a:blip xmlns:r="http://schemas.openxmlformats.org/officeDocument/2006/relationships" r:embed="rId665">
          <a:extLst>
            <a:ext uri="{28A0092B-C50C-407E-A947-70E740481C1C}">
              <a14:useLocalDpi xmlns:a14="http://schemas.microsoft.com/office/drawing/2010/main" val="0"/>
            </a:ext>
          </a:extLst>
        </a:blip>
        <a:srcRect/>
        <a:stretch>
          <a:fillRect/>
        </a:stretch>
      </xdr:blipFill>
      <xdr:spPr bwMode="auto">
        <a:xfrm>
          <a:off x="7993380" y="13896975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2534</xdr:row>
      <xdr:rowOff>0</xdr:rowOff>
    </xdr:from>
    <xdr:to>
      <xdr:col>5</xdr:col>
      <xdr:colOff>0</xdr:colOff>
      <xdr:row>2535</xdr:row>
      <xdr:rowOff>0</xdr:rowOff>
    </xdr:to>
    <xdr:pic>
      <xdr:nvPicPr>
        <xdr:cNvPr id="4297" name="Имя " descr="Descr "/>
        <xdr:cNvPicPr>
          <a:picLocks noChangeAspect="1"/>
        </xdr:cNvPicPr>
      </xdr:nvPicPr>
      <xdr:blipFill>
        <a:blip xmlns:r="http://schemas.openxmlformats.org/officeDocument/2006/relationships" r:embed="rId666">
          <a:extLst>
            <a:ext uri="{28A0092B-C50C-407E-A947-70E740481C1C}">
              <a14:useLocalDpi xmlns:a14="http://schemas.microsoft.com/office/drawing/2010/main" val="0"/>
            </a:ext>
          </a:extLst>
        </a:blip>
        <a:srcRect/>
        <a:stretch>
          <a:fillRect/>
        </a:stretch>
      </xdr:blipFill>
      <xdr:spPr bwMode="auto">
        <a:xfrm>
          <a:off x="7993380" y="13952296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2535</xdr:row>
      <xdr:rowOff>0</xdr:rowOff>
    </xdr:from>
    <xdr:to>
      <xdr:col>5</xdr:col>
      <xdr:colOff>0</xdr:colOff>
      <xdr:row>2536</xdr:row>
      <xdr:rowOff>0</xdr:rowOff>
    </xdr:to>
    <xdr:pic>
      <xdr:nvPicPr>
        <xdr:cNvPr id="4298" name="Имя " descr="Descr "/>
        <xdr:cNvPicPr>
          <a:picLocks noChangeAspect="1"/>
        </xdr:cNvPicPr>
      </xdr:nvPicPr>
      <xdr:blipFill>
        <a:blip xmlns:r="http://schemas.openxmlformats.org/officeDocument/2006/relationships" r:embed="rId667">
          <a:extLst>
            <a:ext uri="{28A0092B-C50C-407E-A947-70E740481C1C}">
              <a14:useLocalDpi xmlns:a14="http://schemas.microsoft.com/office/drawing/2010/main" val="0"/>
            </a:ext>
          </a:extLst>
        </a:blip>
        <a:srcRect/>
        <a:stretch>
          <a:fillRect/>
        </a:stretch>
      </xdr:blipFill>
      <xdr:spPr bwMode="auto">
        <a:xfrm>
          <a:off x="7993380" y="1395732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2537</xdr:row>
      <xdr:rowOff>0</xdr:rowOff>
    </xdr:from>
    <xdr:to>
      <xdr:col>5</xdr:col>
      <xdr:colOff>0</xdr:colOff>
      <xdr:row>2538</xdr:row>
      <xdr:rowOff>0</xdr:rowOff>
    </xdr:to>
    <xdr:pic>
      <xdr:nvPicPr>
        <xdr:cNvPr id="4299" name="Имя " descr="Descr "/>
        <xdr:cNvPicPr>
          <a:picLocks noChangeAspect="1"/>
        </xdr:cNvPicPr>
      </xdr:nvPicPr>
      <xdr:blipFill>
        <a:blip xmlns:r="http://schemas.openxmlformats.org/officeDocument/2006/relationships" r:embed="rId668">
          <a:extLst>
            <a:ext uri="{28A0092B-C50C-407E-A947-70E740481C1C}">
              <a14:useLocalDpi xmlns:a14="http://schemas.microsoft.com/office/drawing/2010/main" val="0"/>
            </a:ext>
          </a:extLst>
        </a:blip>
        <a:srcRect/>
        <a:stretch>
          <a:fillRect/>
        </a:stretch>
      </xdr:blipFill>
      <xdr:spPr bwMode="auto">
        <a:xfrm>
          <a:off x="7993380" y="1396738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2540</xdr:row>
      <xdr:rowOff>0</xdr:rowOff>
    </xdr:from>
    <xdr:to>
      <xdr:col>5</xdr:col>
      <xdr:colOff>0</xdr:colOff>
      <xdr:row>2541</xdr:row>
      <xdr:rowOff>0</xdr:rowOff>
    </xdr:to>
    <xdr:pic>
      <xdr:nvPicPr>
        <xdr:cNvPr id="4300" name="Имя " descr="Descr "/>
        <xdr:cNvPicPr>
          <a:picLocks noChangeAspect="1"/>
        </xdr:cNvPicPr>
      </xdr:nvPicPr>
      <xdr:blipFill>
        <a:blip xmlns:r="http://schemas.openxmlformats.org/officeDocument/2006/relationships" r:embed="rId669">
          <a:extLst>
            <a:ext uri="{28A0092B-C50C-407E-A947-70E740481C1C}">
              <a14:useLocalDpi xmlns:a14="http://schemas.microsoft.com/office/drawing/2010/main" val="0"/>
            </a:ext>
          </a:extLst>
        </a:blip>
        <a:srcRect/>
        <a:stretch>
          <a:fillRect/>
        </a:stretch>
      </xdr:blipFill>
      <xdr:spPr bwMode="auto">
        <a:xfrm>
          <a:off x="7993380" y="13982471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2542</xdr:row>
      <xdr:rowOff>0</xdr:rowOff>
    </xdr:from>
    <xdr:to>
      <xdr:col>5</xdr:col>
      <xdr:colOff>0</xdr:colOff>
      <xdr:row>2543</xdr:row>
      <xdr:rowOff>0</xdr:rowOff>
    </xdr:to>
    <xdr:pic>
      <xdr:nvPicPr>
        <xdr:cNvPr id="4301" name="Имя " descr="Descr "/>
        <xdr:cNvPicPr>
          <a:picLocks noChangeAspect="1"/>
        </xdr:cNvPicPr>
      </xdr:nvPicPr>
      <xdr:blipFill>
        <a:blip xmlns:r="http://schemas.openxmlformats.org/officeDocument/2006/relationships" r:embed="rId670">
          <a:extLst>
            <a:ext uri="{28A0092B-C50C-407E-A947-70E740481C1C}">
              <a14:useLocalDpi xmlns:a14="http://schemas.microsoft.com/office/drawing/2010/main" val="0"/>
            </a:ext>
          </a:extLst>
        </a:blip>
        <a:srcRect/>
        <a:stretch>
          <a:fillRect/>
        </a:stretch>
      </xdr:blipFill>
      <xdr:spPr bwMode="auto">
        <a:xfrm>
          <a:off x="7993380" y="1399252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2547</xdr:row>
      <xdr:rowOff>0</xdr:rowOff>
    </xdr:from>
    <xdr:to>
      <xdr:col>5</xdr:col>
      <xdr:colOff>0</xdr:colOff>
      <xdr:row>2548</xdr:row>
      <xdr:rowOff>0</xdr:rowOff>
    </xdr:to>
    <xdr:pic>
      <xdr:nvPicPr>
        <xdr:cNvPr id="4302" name="Имя " descr="Descr "/>
        <xdr:cNvPicPr>
          <a:picLocks noChangeAspect="1"/>
        </xdr:cNvPicPr>
      </xdr:nvPicPr>
      <xdr:blipFill>
        <a:blip xmlns:r="http://schemas.openxmlformats.org/officeDocument/2006/relationships" r:embed="rId671">
          <a:extLst>
            <a:ext uri="{28A0092B-C50C-407E-A947-70E740481C1C}">
              <a14:useLocalDpi xmlns:a14="http://schemas.microsoft.com/office/drawing/2010/main" val="0"/>
            </a:ext>
          </a:extLst>
        </a:blip>
        <a:srcRect/>
        <a:stretch>
          <a:fillRect/>
        </a:stretch>
      </xdr:blipFill>
      <xdr:spPr bwMode="auto">
        <a:xfrm>
          <a:off x="7993380" y="1401767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2549</xdr:row>
      <xdr:rowOff>0</xdr:rowOff>
    </xdr:from>
    <xdr:to>
      <xdr:col>5</xdr:col>
      <xdr:colOff>0</xdr:colOff>
      <xdr:row>2550</xdr:row>
      <xdr:rowOff>0</xdr:rowOff>
    </xdr:to>
    <xdr:pic>
      <xdr:nvPicPr>
        <xdr:cNvPr id="4303" name="Имя " descr="Descr "/>
        <xdr:cNvPicPr>
          <a:picLocks noChangeAspect="1"/>
        </xdr:cNvPicPr>
      </xdr:nvPicPr>
      <xdr:blipFill>
        <a:blip xmlns:r="http://schemas.openxmlformats.org/officeDocument/2006/relationships" r:embed="rId672">
          <a:extLst>
            <a:ext uri="{28A0092B-C50C-407E-A947-70E740481C1C}">
              <a14:useLocalDpi xmlns:a14="http://schemas.microsoft.com/office/drawing/2010/main" val="0"/>
            </a:ext>
          </a:extLst>
        </a:blip>
        <a:srcRect/>
        <a:stretch>
          <a:fillRect/>
        </a:stretch>
      </xdr:blipFill>
      <xdr:spPr bwMode="auto">
        <a:xfrm>
          <a:off x="7993380" y="14027734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2553</xdr:row>
      <xdr:rowOff>0</xdr:rowOff>
    </xdr:from>
    <xdr:to>
      <xdr:col>5</xdr:col>
      <xdr:colOff>0</xdr:colOff>
      <xdr:row>2554</xdr:row>
      <xdr:rowOff>0</xdr:rowOff>
    </xdr:to>
    <xdr:pic>
      <xdr:nvPicPr>
        <xdr:cNvPr id="4304" name="Имя " descr="Descr "/>
        <xdr:cNvPicPr>
          <a:picLocks noChangeAspect="1"/>
        </xdr:cNvPicPr>
      </xdr:nvPicPr>
      <xdr:blipFill>
        <a:blip xmlns:r="http://schemas.openxmlformats.org/officeDocument/2006/relationships" r:embed="rId673">
          <a:extLst>
            <a:ext uri="{28A0092B-C50C-407E-A947-70E740481C1C}">
              <a14:useLocalDpi xmlns:a14="http://schemas.microsoft.com/office/drawing/2010/main" val="0"/>
            </a:ext>
          </a:extLst>
        </a:blip>
        <a:srcRect/>
        <a:stretch>
          <a:fillRect/>
        </a:stretch>
      </xdr:blipFill>
      <xdr:spPr bwMode="auto">
        <a:xfrm>
          <a:off x="7993380" y="14047851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2558</xdr:row>
      <xdr:rowOff>0</xdr:rowOff>
    </xdr:from>
    <xdr:to>
      <xdr:col>5</xdr:col>
      <xdr:colOff>0</xdr:colOff>
      <xdr:row>2559</xdr:row>
      <xdr:rowOff>0</xdr:rowOff>
    </xdr:to>
    <xdr:pic>
      <xdr:nvPicPr>
        <xdr:cNvPr id="4305" name="Имя " descr="Descr "/>
        <xdr:cNvPicPr>
          <a:picLocks noChangeAspect="1"/>
        </xdr:cNvPicPr>
      </xdr:nvPicPr>
      <xdr:blipFill>
        <a:blip xmlns:r="http://schemas.openxmlformats.org/officeDocument/2006/relationships" r:embed="rId674">
          <a:extLst>
            <a:ext uri="{28A0092B-C50C-407E-A947-70E740481C1C}">
              <a14:useLocalDpi xmlns:a14="http://schemas.microsoft.com/office/drawing/2010/main" val="0"/>
            </a:ext>
          </a:extLst>
        </a:blip>
        <a:srcRect/>
        <a:stretch>
          <a:fillRect/>
        </a:stretch>
      </xdr:blipFill>
      <xdr:spPr bwMode="auto">
        <a:xfrm>
          <a:off x="7993380" y="14078026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2562</xdr:row>
      <xdr:rowOff>0</xdr:rowOff>
    </xdr:from>
    <xdr:to>
      <xdr:col>5</xdr:col>
      <xdr:colOff>0</xdr:colOff>
      <xdr:row>2563</xdr:row>
      <xdr:rowOff>0</xdr:rowOff>
    </xdr:to>
    <xdr:pic>
      <xdr:nvPicPr>
        <xdr:cNvPr id="4306" name="Имя " descr="Descr "/>
        <xdr:cNvPicPr>
          <a:picLocks noChangeAspect="1"/>
        </xdr:cNvPicPr>
      </xdr:nvPicPr>
      <xdr:blipFill>
        <a:blip xmlns:r="http://schemas.openxmlformats.org/officeDocument/2006/relationships" r:embed="rId675">
          <a:extLst>
            <a:ext uri="{28A0092B-C50C-407E-A947-70E740481C1C}">
              <a14:useLocalDpi xmlns:a14="http://schemas.microsoft.com/office/drawing/2010/main" val="0"/>
            </a:ext>
          </a:extLst>
        </a:blip>
        <a:srcRect/>
        <a:stretch>
          <a:fillRect/>
        </a:stretch>
      </xdr:blipFill>
      <xdr:spPr bwMode="auto">
        <a:xfrm>
          <a:off x="7993380" y="14103172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2563</xdr:row>
      <xdr:rowOff>0</xdr:rowOff>
    </xdr:from>
    <xdr:to>
      <xdr:col>5</xdr:col>
      <xdr:colOff>0</xdr:colOff>
      <xdr:row>2564</xdr:row>
      <xdr:rowOff>0</xdr:rowOff>
    </xdr:to>
    <xdr:pic>
      <xdr:nvPicPr>
        <xdr:cNvPr id="4307" name="Имя " descr="Descr "/>
        <xdr:cNvPicPr>
          <a:picLocks noChangeAspect="1"/>
        </xdr:cNvPicPr>
      </xdr:nvPicPr>
      <xdr:blipFill>
        <a:blip xmlns:r="http://schemas.openxmlformats.org/officeDocument/2006/relationships" r:embed="rId676">
          <a:extLst>
            <a:ext uri="{28A0092B-C50C-407E-A947-70E740481C1C}">
              <a14:useLocalDpi xmlns:a14="http://schemas.microsoft.com/office/drawing/2010/main" val="0"/>
            </a:ext>
          </a:extLst>
        </a:blip>
        <a:srcRect/>
        <a:stretch>
          <a:fillRect/>
        </a:stretch>
      </xdr:blipFill>
      <xdr:spPr bwMode="auto">
        <a:xfrm>
          <a:off x="7993380" y="14108201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2564</xdr:row>
      <xdr:rowOff>0</xdr:rowOff>
    </xdr:from>
    <xdr:to>
      <xdr:col>5</xdr:col>
      <xdr:colOff>0</xdr:colOff>
      <xdr:row>2565</xdr:row>
      <xdr:rowOff>0</xdr:rowOff>
    </xdr:to>
    <xdr:pic>
      <xdr:nvPicPr>
        <xdr:cNvPr id="4308" name="Имя " descr="Descr "/>
        <xdr:cNvPicPr>
          <a:picLocks noChangeAspect="1"/>
        </xdr:cNvPicPr>
      </xdr:nvPicPr>
      <xdr:blipFill>
        <a:blip xmlns:r="http://schemas.openxmlformats.org/officeDocument/2006/relationships" r:embed="rId677">
          <a:extLst>
            <a:ext uri="{28A0092B-C50C-407E-A947-70E740481C1C}">
              <a14:useLocalDpi xmlns:a14="http://schemas.microsoft.com/office/drawing/2010/main" val="0"/>
            </a:ext>
          </a:extLst>
        </a:blip>
        <a:srcRect/>
        <a:stretch>
          <a:fillRect/>
        </a:stretch>
      </xdr:blipFill>
      <xdr:spPr bwMode="auto">
        <a:xfrm>
          <a:off x="7993380" y="14113230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2565</xdr:row>
      <xdr:rowOff>0</xdr:rowOff>
    </xdr:from>
    <xdr:to>
      <xdr:col>5</xdr:col>
      <xdr:colOff>0</xdr:colOff>
      <xdr:row>2566</xdr:row>
      <xdr:rowOff>0</xdr:rowOff>
    </xdr:to>
    <xdr:pic>
      <xdr:nvPicPr>
        <xdr:cNvPr id="4309" name="Имя " descr="Descr "/>
        <xdr:cNvPicPr>
          <a:picLocks noChangeAspect="1"/>
        </xdr:cNvPicPr>
      </xdr:nvPicPr>
      <xdr:blipFill>
        <a:blip xmlns:r="http://schemas.openxmlformats.org/officeDocument/2006/relationships" r:embed="rId678">
          <a:extLst>
            <a:ext uri="{28A0092B-C50C-407E-A947-70E740481C1C}">
              <a14:useLocalDpi xmlns:a14="http://schemas.microsoft.com/office/drawing/2010/main" val="0"/>
            </a:ext>
          </a:extLst>
        </a:blip>
        <a:srcRect/>
        <a:stretch>
          <a:fillRect/>
        </a:stretch>
      </xdr:blipFill>
      <xdr:spPr bwMode="auto">
        <a:xfrm>
          <a:off x="7993380" y="1411825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2571</xdr:row>
      <xdr:rowOff>0</xdr:rowOff>
    </xdr:from>
    <xdr:to>
      <xdr:col>5</xdr:col>
      <xdr:colOff>0</xdr:colOff>
      <xdr:row>2572</xdr:row>
      <xdr:rowOff>0</xdr:rowOff>
    </xdr:to>
    <xdr:pic>
      <xdr:nvPicPr>
        <xdr:cNvPr id="4310" name="Имя " descr="Descr "/>
        <xdr:cNvPicPr>
          <a:picLocks noChangeAspect="1"/>
        </xdr:cNvPicPr>
      </xdr:nvPicPr>
      <xdr:blipFill>
        <a:blip xmlns:r="http://schemas.openxmlformats.org/officeDocument/2006/relationships" r:embed="rId679">
          <a:extLst>
            <a:ext uri="{28A0092B-C50C-407E-A947-70E740481C1C}">
              <a14:useLocalDpi xmlns:a14="http://schemas.microsoft.com/office/drawing/2010/main" val="0"/>
            </a:ext>
          </a:extLst>
        </a:blip>
        <a:srcRect/>
        <a:stretch>
          <a:fillRect/>
        </a:stretch>
      </xdr:blipFill>
      <xdr:spPr bwMode="auto">
        <a:xfrm>
          <a:off x="7993380" y="14148435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2579</xdr:row>
      <xdr:rowOff>0</xdr:rowOff>
    </xdr:from>
    <xdr:to>
      <xdr:col>5</xdr:col>
      <xdr:colOff>0</xdr:colOff>
      <xdr:row>2580</xdr:row>
      <xdr:rowOff>0</xdr:rowOff>
    </xdr:to>
    <xdr:pic>
      <xdr:nvPicPr>
        <xdr:cNvPr id="4313" name="Имя " descr="Descr "/>
        <xdr:cNvPicPr>
          <a:picLocks noChangeAspect="1"/>
        </xdr:cNvPicPr>
      </xdr:nvPicPr>
      <xdr:blipFill>
        <a:blip xmlns:r="http://schemas.openxmlformats.org/officeDocument/2006/relationships" r:embed="rId680">
          <a:extLst>
            <a:ext uri="{28A0092B-C50C-407E-A947-70E740481C1C}">
              <a14:useLocalDpi xmlns:a14="http://schemas.microsoft.com/office/drawing/2010/main" val="0"/>
            </a:ext>
          </a:extLst>
        </a:blip>
        <a:srcRect/>
        <a:stretch>
          <a:fillRect/>
        </a:stretch>
      </xdr:blipFill>
      <xdr:spPr bwMode="auto">
        <a:xfrm>
          <a:off x="7993380" y="14198727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2580</xdr:row>
      <xdr:rowOff>0</xdr:rowOff>
    </xdr:from>
    <xdr:to>
      <xdr:col>5</xdr:col>
      <xdr:colOff>0</xdr:colOff>
      <xdr:row>2581</xdr:row>
      <xdr:rowOff>0</xdr:rowOff>
    </xdr:to>
    <xdr:pic>
      <xdr:nvPicPr>
        <xdr:cNvPr id="4314" name="Имя " descr="Descr "/>
        <xdr:cNvPicPr>
          <a:picLocks noChangeAspect="1"/>
        </xdr:cNvPicPr>
      </xdr:nvPicPr>
      <xdr:blipFill>
        <a:blip xmlns:r="http://schemas.openxmlformats.org/officeDocument/2006/relationships" r:embed="rId681">
          <a:extLst>
            <a:ext uri="{28A0092B-C50C-407E-A947-70E740481C1C}">
              <a14:useLocalDpi xmlns:a14="http://schemas.microsoft.com/office/drawing/2010/main" val="0"/>
            </a:ext>
          </a:extLst>
        </a:blip>
        <a:srcRect/>
        <a:stretch>
          <a:fillRect/>
        </a:stretch>
      </xdr:blipFill>
      <xdr:spPr bwMode="auto">
        <a:xfrm>
          <a:off x="7993380" y="1420878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2586</xdr:row>
      <xdr:rowOff>0</xdr:rowOff>
    </xdr:from>
    <xdr:to>
      <xdr:col>5</xdr:col>
      <xdr:colOff>0</xdr:colOff>
      <xdr:row>2587</xdr:row>
      <xdr:rowOff>0</xdr:rowOff>
    </xdr:to>
    <xdr:pic>
      <xdr:nvPicPr>
        <xdr:cNvPr id="4316" name="Имя " descr="Descr "/>
        <xdr:cNvPicPr>
          <a:picLocks noChangeAspect="1"/>
        </xdr:cNvPicPr>
      </xdr:nvPicPr>
      <xdr:blipFill>
        <a:blip xmlns:r="http://schemas.openxmlformats.org/officeDocument/2006/relationships" r:embed="rId682">
          <a:extLst>
            <a:ext uri="{28A0092B-C50C-407E-A947-70E740481C1C}">
              <a14:useLocalDpi xmlns:a14="http://schemas.microsoft.com/office/drawing/2010/main" val="0"/>
            </a:ext>
          </a:extLst>
        </a:blip>
        <a:srcRect/>
        <a:stretch>
          <a:fillRect/>
        </a:stretch>
      </xdr:blipFill>
      <xdr:spPr bwMode="auto">
        <a:xfrm>
          <a:off x="7993380" y="1424398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2589</xdr:row>
      <xdr:rowOff>0</xdr:rowOff>
    </xdr:from>
    <xdr:to>
      <xdr:col>5</xdr:col>
      <xdr:colOff>0</xdr:colOff>
      <xdr:row>2590</xdr:row>
      <xdr:rowOff>0</xdr:rowOff>
    </xdr:to>
    <xdr:pic>
      <xdr:nvPicPr>
        <xdr:cNvPr id="4318" name="Имя " descr="Descr "/>
        <xdr:cNvPicPr>
          <a:picLocks noChangeAspect="1"/>
        </xdr:cNvPicPr>
      </xdr:nvPicPr>
      <xdr:blipFill>
        <a:blip xmlns:r="http://schemas.openxmlformats.org/officeDocument/2006/relationships" r:embed="rId683">
          <a:extLst>
            <a:ext uri="{28A0092B-C50C-407E-A947-70E740481C1C}">
              <a14:useLocalDpi xmlns:a14="http://schemas.microsoft.com/office/drawing/2010/main" val="0"/>
            </a:ext>
          </a:extLst>
        </a:blip>
        <a:srcRect/>
        <a:stretch>
          <a:fillRect/>
        </a:stretch>
      </xdr:blipFill>
      <xdr:spPr bwMode="auto">
        <a:xfrm>
          <a:off x="7993380" y="1434457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2594</xdr:row>
      <xdr:rowOff>0</xdr:rowOff>
    </xdr:from>
    <xdr:to>
      <xdr:col>5</xdr:col>
      <xdr:colOff>0</xdr:colOff>
      <xdr:row>2595</xdr:row>
      <xdr:rowOff>0</xdr:rowOff>
    </xdr:to>
    <xdr:pic>
      <xdr:nvPicPr>
        <xdr:cNvPr id="4319" name="Имя " descr="Descr "/>
        <xdr:cNvPicPr>
          <a:picLocks noChangeAspect="1"/>
        </xdr:cNvPicPr>
      </xdr:nvPicPr>
      <xdr:blipFill>
        <a:blip xmlns:r="http://schemas.openxmlformats.org/officeDocument/2006/relationships" r:embed="rId684">
          <a:extLst>
            <a:ext uri="{28A0092B-C50C-407E-A947-70E740481C1C}">
              <a14:useLocalDpi xmlns:a14="http://schemas.microsoft.com/office/drawing/2010/main" val="0"/>
            </a:ext>
          </a:extLst>
        </a:blip>
        <a:srcRect/>
        <a:stretch>
          <a:fillRect/>
        </a:stretch>
      </xdr:blipFill>
      <xdr:spPr bwMode="auto">
        <a:xfrm>
          <a:off x="7993380" y="1437474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2608</xdr:row>
      <xdr:rowOff>0</xdr:rowOff>
    </xdr:from>
    <xdr:to>
      <xdr:col>5</xdr:col>
      <xdr:colOff>0</xdr:colOff>
      <xdr:row>2609</xdr:row>
      <xdr:rowOff>0</xdr:rowOff>
    </xdr:to>
    <xdr:pic>
      <xdr:nvPicPr>
        <xdr:cNvPr id="4320" name="Имя " descr="Descr "/>
        <xdr:cNvPicPr>
          <a:picLocks noChangeAspect="1"/>
        </xdr:cNvPicPr>
      </xdr:nvPicPr>
      <xdr:blipFill>
        <a:blip xmlns:r="http://schemas.openxmlformats.org/officeDocument/2006/relationships" r:embed="rId685">
          <a:extLst>
            <a:ext uri="{28A0092B-C50C-407E-A947-70E740481C1C}">
              <a14:useLocalDpi xmlns:a14="http://schemas.microsoft.com/office/drawing/2010/main" val="0"/>
            </a:ext>
          </a:extLst>
        </a:blip>
        <a:srcRect/>
        <a:stretch>
          <a:fillRect/>
        </a:stretch>
      </xdr:blipFill>
      <xdr:spPr bwMode="auto">
        <a:xfrm>
          <a:off x="7993380" y="14450187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2609</xdr:row>
      <xdr:rowOff>0</xdr:rowOff>
    </xdr:from>
    <xdr:to>
      <xdr:col>5</xdr:col>
      <xdr:colOff>0</xdr:colOff>
      <xdr:row>2610</xdr:row>
      <xdr:rowOff>0</xdr:rowOff>
    </xdr:to>
    <xdr:pic>
      <xdr:nvPicPr>
        <xdr:cNvPr id="4321" name="Имя " descr="Descr "/>
        <xdr:cNvPicPr>
          <a:picLocks noChangeAspect="1"/>
        </xdr:cNvPicPr>
      </xdr:nvPicPr>
      <xdr:blipFill>
        <a:blip xmlns:r="http://schemas.openxmlformats.org/officeDocument/2006/relationships" r:embed="rId686">
          <a:extLst>
            <a:ext uri="{28A0092B-C50C-407E-A947-70E740481C1C}">
              <a14:useLocalDpi xmlns:a14="http://schemas.microsoft.com/office/drawing/2010/main" val="0"/>
            </a:ext>
          </a:extLst>
        </a:blip>
        <a:srcRect/>
        <a:stretch>
          <a:fillRect/>
        </a:stretch>
      </xdr:blipFill>
      <xdr:spPr bwMode="auto">
        <a:xfrm>
          <a:off x="7993380" y="14455216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2619</xdr:row>
      <xdr:rowOff>0</xdr:rowOff>
    </xdr:from>
    <xdr:to>
      <xdr:col>5</xdr:col>
      <xdr:colOff>0</xdr:colOff>
      <xdr:row>2620</xdr:row>
      <xdr:rowOff>0</xdr:rowOff>
    </xdr:to>
    <xdr:pic>
      <xdr:nvPicPr>
        <xdr:cNvPr id="4322" name="Имя " descr="Descr "/>
        <xdr:cNvPicPr>
          <a:picLocks noChangeAspect="1"/>
        </xdr:cNvPicPr>
      </xdr:nvPicPr>
      <xdr:blipFill>
        <a:blip xmlns:r="http://schemas.openxmlformats.org/officeDocument/2006/relationships" r:embed="rId687">
          <a:extLst>
            <a:ext uri="{28A0092B-C50C-407E-A947-70E740481C1C}">
              <a14:useLocalDpi xmlns:a14="http://schemas.microsoft.com/office/drawing/2010/main" val="0"/>
            </a:ext>
          </a:extLst>
        </a:blip>
        <a:srcRect/>
        <a:stretch>
          <a:fillRect/>
        </a:stretch>
      </xdr:blipFill>
      <xdr:spPr bwMode="auto">
        <a:xfrm>
          <a:off x="7993380" y="1451053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2620</xdr:row>
      <xdr:rowOff>0</xdr:rowOff>
    </xdr:from>
    <xdr:to>
      <xdr:col>5</xdr:col>
      <xdr:colOff>0</xdr:colOff>
      <xdr:row>2621</xdr:row>
      <xdr:rowOff>0</xdr:rowOff>
    </xdr:to>
    <xdr:pic>
      <xdr:nvPicPr>
        <xdr:cNvPr id="4323" name="Имя " descr="Descr "/>
        <xdr:cNvPicPr>
          <a:picLocks noChangeAspect="1"/>
        </xdr:cNvPicPr>
      </xdr:nvPicPr>
      <xdr:blipFill>
        <a:blip xmlns:r="http://schemas.openxmlformats.org/officeDocument/2006/relationships" r:embed="rId688">
          <a:extLst>
            <a:ext uri="{28A0092B-C50C-407E-A947-70E740481C1C}">
              <a14:useLocalDpi xmlns:a14="http://schemas.microsoft.com/office/drawing/2010/main" val="0"/>
            </a:ext>
          </a:extLst>
        </a:blip>
        <a:srcRect/>
        <a:stretch>
          <a:fillRect/>
        </a:stretch>
      </xdr:blipFill>
      <xdr:spPr bwMode="auto">
        <a:xfrm>
          <a:off x="7993380" y="1451556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2621</xdr:row>
      <xdr:rowOff>0</xdr:rowOff>
    </xdr:from>
    <xdr:to>
      <xdr:col>5</xdr:col>
      <xdr:colOff>0</xdr:colOff>
      <xdr:row>2622</xdr:row>
      <xdr:rowOff>0</xdr:rowOff>
    </xdr:to>
    <xdr:pic>
      <xdr:nvPicPr>
        <xdr:cNvPr id="4325" name="Имя " descr="Descr "/>
        <xdr:cNvPicPr>
          <a:picLocks noChangeAspect="1"/>
        </xdr:cNvPicPr>
      </xdr:nvPicPr>
      <xdr:blipFill>
        <a:blip xmlns:r="http://schemas.openxmlformats.org/officeDocument/2006/relationships" r:embed="rId689">
          <a:extLst>
            <a:ext uri="{28A0092B-C50C-407E-A947-70E740481C1C}">
              <a14:useLocalDpi xmlns:a14="http://schemas.microsoft.com/office/drawing/2010/main" val="0"/>
            </a:ext>
          </a:extLst>
        </a:blip>
        <a:srcRect/>
        <a:stretch>
          <a:fillRect/>
        </a:stretch>
      </xdr:blipFill>
      <xdr:spPr bwMode="auto">
        <a:xfrm>
          <a:off x="7993380" y="14525625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2631</xdr:row>
      <xdr:rowOff>0</xdr:rowOff>
    </xdr:from>
    <xdr:to>
      <xdr:col>5</xdr:col>
      <xdr:colOff>0</xdr:colOff>
      <xdr:row>2632</xdr:row>
      <xdr:rowOff>0</xdr:rowOff>
    </xdr:to>
    <xdr:pic>
      <xdr:nvPicPr>
        <xdr:cNvPr id="4326" name="Имя " descr="Descr "/>
        <xdr:cNvPicPr>
          <a:picLocks noChangeAspect="1"/>
        </xdr:cNvPicPr>
      </xdr:nvPicPr>
      <xdr:blipFill>
        <a:blip xmlns:r="http://schemas.openxmlformats.org/officeDocument/2006/relationships" r:embed="rId690">
          <a:extLst>
            <a:ext uri="{28A0092B-C50C-407E-A947-70E740481C1C}">
              <a14:useLocalDpi xmlns:a14="http://schemas.microsoft.com/office/drawing/2010/main" val="0"/>
            </a:ext>
          </a:extLst>
        </a:blip>
        <a:srcRect/>
        <a:stretch>
          <a:fillRect/>
        </a:stretch>
      </xdr:blipFill>
      <xdr:spPr bwMode="auto">
        <a:xfrm>
          <a:off x="7993380" y="14580946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2632</xdr:row>
      <xdr:rowOff>0</xdr:rowOff>
    </xdr:from>
    <xdr:to>
      <xdr:col>5</xdr:col>
      <xdr:colOff>0</xdr:colOff>
      <xdr:row>2633</xdr:row>
      <xdr:rowOff>0</xdr:rowOff>
    </xdr:to>
    <xdr:pic>
      <xdr:nvPicPr>
        <xdr:cNvPr id="4327" name="Имя " descr="Descr "/>
        <xdr:cNvPicPr>
          <a:picLocks noChangeAspect="1"/>
        </xdr:cNvPicPr>
      </xdr:nvPicPr>
      <xdr:blipFill>
        <a:blip xmlns:r="http://schemas.openxmlformats.org/officeDocument/2006/relationships" r:embed="rId691">
          <a:extLst>
            <a:ext uri="{28A0092B-C50C-407E-A947-70E740481C1C}">
              <a14:useLocalDpi xmlns:a14="http://schemas.microsoft.com/office/drawing/2010/main" val="0"/>
            </a:ext>
          </a:extLst>
        </a:blip>
        <a:srcRect/>
        <a:stretch>
          <a:fillRect/>
        </a:stretch>
      </xdr:blipFill>
      <xdr:spPr bwMode="auto">
        <a:xfrm>
          <a:off x="7993380" y="1458597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2633</xdr:row>
      <xdr:rowOff>0</xdr:rowOff>
    </xdr:from>
    <xdr:to>
      <xdr:col>5</xdr:col>
      <xdr:colOff>0</xdr:colOff>
      <xdr:row>2634</xdr:row>
      <xdr:rowOff>0</xdr:rowOff>
    </xdr:to>
    <xdr:pic>
      <xdr:nvPicPr>
        <xdr:cNvPr id="4328" name="Имя " descr="Descr "/>
        <xdr:cNvPicPr>
          <a:picLocks noChangeAspect="1"/>
        </xdr:cNvPicPr>
      </xdr:nvPicPr>
      <xdr:blipFill>
        <a:blip xmlns:r="http://schemas.openxmlformats.org/officeDocument/2006/relationships" r:embed="rId692">
          <a:extLst>
            <a:ext uri="{28A0092B-C50C-407E-A947-70E740481C1C}">
              <a14:useLocalDpi xmlns:a14="http://schemas.microsoft.com/office/drawing/2010/main" val="0"/>
            </a:ext>
          </a:extLst>
        </a:blip>
        <a:srcRect/>
        <a:stretch>
          <a:fillRect/>
        </a:stretch>
      </xdr:blipFill>
      <xdr:spPr bwMode="auto">
        <a:xfrm>
          <a:off x="7993380" y="14601063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2640</xdr:row>
      <xdr:rowOff>0</xdr:rowOff>
    </xdr:from>
    <xdr:to>
      <xdr:col>5</xdr:col>
      <xdr:colOff>0</xdr:colOff>
      <xdr:row>2641</xdr:row>
      <xdr:rowOff>0</xdr:rowOff>
    </xdr:to>
    <xdr:pic>
      <xdr:nvPicPr>
        <xdr:cNvPr id="4330" name="Имя " descr="Descr "/>
        <xdr:cNvPicPr>
          <a:picLocks noChangeAspect="1"/>
        </xdr:cNvPicPr>
      </xdr:nvPicPr>
      <xdr:blipFill>
        <a:blip xmlns:r="http://schemas.openxmlformats.org/officeDocument/2006/relationships" r:embed="rId693">
          <a:extLst>
            <a:ext uri="{28A0092B-C50C-407E-A947-70E740481C1C}">
              <a14:useLocalDpi xmlns:a14="http://schemas.microsoft.com/office/drawing/2010/main" val="0"/>
            </a:ext>
          </a:extLst>
        </a:blip>
        <a:srcRect/>
        <a:stretch>
          <a:fillRect/>
        </a:stretch>
      </xdr:blipFill>
      <xdr:spPr bwMode="auto">
        <a:xfrm>
          <a:off x="7993380" y="14641296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2645</xdr:row>
      <xdr:rowOff>0</xdr:rowOff>
    </xdr:from>
    <xdr:to>
      <xdr:col>5</xdr:col>
      <xdr:colOff>0</xdr:colOff>
      <xdr:row>2646</xdr:row>
      <xdr:rowOff>0</xdr:rowOff>
    </xdr:to>
    <xdr:pic>
      <xdr:nvPicPr>
        <xdr:cNvPr id="4331" name="Имя " descr="Descr "/>
        <xdr:cNvPicPr>
          <a:picLocks noChangeAspect="1"/>
        </xdr:cNvPicPr>
      </xdr:nvPicPr>
      <xdr:blipFill>
        <a:blip xmlns:r="http://schemas.openxmlformats.org/officeDocument/2006/relationships" r:embed="rId694">
          <a:extLst>
            <a:ext uri="{28A0092B-C50C-407E-A947-70E740481C1C}">
              <a14:useLocalDpi xmlns:a14="http://schemas.microsoft.com/office/drawing/2010/main" val="0"/>
            </a:ext>
          </a:extLst>
        </a:blip>
        <a:srcRect/>
        <a:stretch>
          <a:fillRect/>
        </a:stretch>
      </xdr:blipFill>
      <xdr:spPr bwMode="auto">
        <a:xfrm>
          <a:off x="7993380" y="1467147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2646</xdr:row>
      <xdr:rowOff>0</xdr:rowOff>
    </xdr:from>
    <xdr:to>
      <xdr:col>5</xdr:col>
      <xdr:colOff>0</xdr:colOff>
      <xdr:row>2647</xdr:row>
      <xdr:rowOff>0</xdr:rowOff>
    </xdr:to>
    <xdr:pic>
      <xdr:nvPicPr>
        <xdr:cNvPr id="4332" name="Имя " descr="Descr "/>
        <xdr:cNvPicPr>
          <a:picLocks noChangeAspect="1"/>
        </xdr:cNvPicPr>
      </xdr:nvPicPr>
      <xdr:blipFill>
        <a:blip xmlns:r="http://schemas.openxmlformats.org/officeDocument/2006/relationships" r:embed="rId695">
          <a:extLst>
            <a:ext uri="{28A0092B-C50C-407E-A947-70E740481C1C}">
              <a14:useLocalDpi xmlns:a14="http://schemas.microsoft.com/office/drawing/2010/main" val="0"/>
            </a:ext>
          </a:extLst>
        </a:blip>
        <a:srcRect/>
        <a:stretch>
          <a:fillRect/>
        </a:stretch>
      </xdr:blipFill>
      <xdr:spPr bwMode="auto">
        <a:xfrm>
          <a:off x="7993380" y="14676501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2653</xdr:row>
      <xdr:rowOff>0</xdr:rowOff>
    </xdr:from>
    <xdr:to>
      <xdr:col>5</xdr:col>
      <xdr:colOff>0</xdr:colOff>
      <xdr:row>2654</xdr:row>
      <xdr:rowOff>0</xdr:rowOff>
    </xdr:to>
    <xdr:pic>
      <xdr:nvPicPr>
        <xdr:cNvPr id="4333" name="Имя " descr="Descr "/>
        <xdr:cNvPicPr>
          <a:picLocks noChangeAspect="1"/>
        </xdr:cNvPicPr>
      </xdr:nvPicPr>
      <xdr:blipFill>
        <a:blip xmlns:r="http://schemas.openxmlformats.org/officeDocument/2006/relationships" r:embed="rId696">
          <a:extLst>
            <a:ext uri="{28A0092B-C50C-407E-A947-70E740481C1C}">
              <a14:useLocalDpi xmlns:a14="http://schemas.microsoft.com/office/drawing/2010/main" val="0"/>
            </a:ext>
          </a:extLst>
        </a:blip>
        <a:srcRect/>
        <a:stretch>
          <a:fillRect/>
        </a:stretch>
      </xdr:blipFill>
      <xdr:spPr bwMode="auto">
        <a:xfrm>
          <a:off x="7993380" y="14726793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2657</xdr:row>
      <xdr:rowOff>0</xdr:rowOff>
    </xdr:from>
    <xdr:to>
      <xdr:col>5</xdr:col>
      <xdr:colOff>0</xdr:colOff>
      <xdr:row>2658</xdr:row>
      <xdr:rowOff>0</xdr:rowOff>
    </xdr:to>
    <xdr:pic>
      <xdr:nvPicPr>
        <xdr:cNvPr id="4334" name="Имя " descr="Descr "/>
        <xdr:cNvPicPr>
          <a:picLocks noChangeAspect="1"/>
        </xdr:cNvPicPr>
      </xdr:nvPicPr>
      <xdr:blipFill>
        <a:blip xmlns:r="http://schemas.openxmlformats.org/officeDocument/2006/relationships" r:embed="rId697">
          <a:extLst>
            <a:ext uri="{28A0092B-C50C-407E-A947-70E740481C1C}">
              <a14:useLocalDpi xmlns:a14="http://schemas.microsoft.com/office/drawing/2010/main" val="0"/>
            </a:ext>
          </a:extLst>
        </a:blip>
        <a:srcRect/>
        <a:stretch>
          <a:fillRect/>
        </a:stretch>
      </xdr:blipFill>
      <xdr:spPr bwMode="auto">
        <a:xfrm>
          <a:off x="7993380" y="1475193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2659</xdr:row>
      <xdr:rowOff>0</xdr:rowOff>
    </xdr:from>
    <xdr:to>
      <xdr:col>5</xdr:col>
      <xdr:colOff>0</xdr:colOff>
      <xdr:row>2660</xdr:row>
      <xdr:rowOff>0</xdr:rowOff>
    </xdr:to>
    <xdr:pic>
      <xdr:nvPicPr>
        <xdr:cNvPr id="4335" name="Имя " descr="Descr "/>
        <xdr:cNvPicPr>
          <a:picLocks noChangeAspect="1"/>
        </xdr:cNvPicPr>
      </xdr:nvPicPr>
      <xdr:blipFill>
        <a:blip xmlns:r="http://schemas.openxmlformats.org/officeDocument/2006/relationships" r:embed="rId698">
          <a:extLst>
            <a:ext uri="{28A0092B-C50C-407E-A947-70E740481C1C}">
              <a14:useLocalDpi xmlns:a14="http://schemas.microsoft.com/office/drawing/2010/main" val="0"/>
            </a:ext>
          </a:extLst>
        </a:blip>
        <a:srcRect/>
        <a:stretch>
          <a:fillRect/>
        </a:stretch>
      </xdr:blipFill>
      <xdr:spPr bwMode="auto">
        <a:xfrm>
          <a:off x="7993380" y="1477205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2664</xdr:row>
      <xdr:rowOff>0</xdr:rowOff>
    </xdr:from>
    <xdr:to>
      <xdr:col>5</xdr:col>
      <xdr:colOff>0</xdr:colOff>
      <xdr:row>2665</xdr:row>
      <xdr:rowOff>0</xdr:rowOff>
    </xdr:to>
    <xdr:pic>
      <xdr:nvPicPr>
        <xdr:cNvPr id="4336" name="Имя " descr="Descr "/>
        <xdr:cNvPicPr>
          <a:picLocks noChangeAspect="1"/>
        </xdr:cNvPicPr>
      </xdr:nvPicPr>
      <xdr:blipFill>
        <a:blip xmlns:r="http://schemas.openxmlformats.org/officeDocument/2006/relationships" r:embed="rId699">
          <a:extLst>
            <a:ext uri="{28A0092B-C50C-407E-A947-70E740481C1C}">
              <a14:useLocalDpi xmlns:a14="http://schemas.microsoft.com/office/drawing/2010/main" val="0"/>
            </a:ext>
          </a:extLst>
        </a:blip>
        <a:srcRect/>
        <a:stretch>
          <a:fillRect/>
        </a:stretch>
      </xdr:blipFill>
      <xdr:spPr bwMode="auto">
        <a:xfrm>
          <a:off x="7993380" y="14807260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2666</xdr:row>
      <xdr:rowOff>0</xdr:rowOff>
    </xdr:from>
    <xdr:to>
      <xdr:col>5</xdr:col>
      <xdr:colOff>0</xdr:colOff>
      <xdr:row>2667</xdr:row>
      <xdr:rowOff>0</xdr:rowOff>
    </xdr:to>
    <xdr:pic>
      <xdr:nvPicPr>
        <xdr:cNvPr id="4337" name="Имя " descr="Descr "/>
        <xdr:cNvPicPr>
          <a:picLocks noChangeAspect="1"/>
        </xdr:cNvPicPr>
      </xdr:nvPicPr>
      <xdr:blipFill>
        <a:blip xmlns:r="http://schemas.openxmlformats.org/officeDocument/2006/relationships" r:embed="rId700">
          <a:extLst>
            <a:ext uri="{28A0092B-C50C-407E-A947-70E740481C1C}">
              <a14:useLocalDpi xmlns:a14="http://schemas.microsoft.com/office/drawing/2010/main" val="0"/>
            </a:ext>
          </a:extLst>
        </a:blip>
        <a:srcRect/>
        <a:stretch>
          <a:fillRect/>
        </a:stretch>
      </xdr:blipFill>
      <xdr:spPr bwMode="auto">
        <a:xfrm>
          <a:off x="7993380" y="14817318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2678</xdr:row>
      <xdr:rowOff>0</xdr:rowOff>
    </xdr:from>
    <xdr:to>
      <xdr:col>5</xdr:col>
      <xdr:colOff>0</xdr:colOff>
      <xdr:row>2679</xdr:row>
      <xdr:rowOff>0</xdr:rowOff>
    </xdr:to>
    <xdr:pic>
      <xdr:nvPicPr>
        <xdr:cNvPr id="4338" name="Имя " descr="Descr "/>
        <xdr:cNvPicPr>
          <a:picLocks noChangeAspect="1"/>
        </xdr:cNvPicPr>
      </xdr:nvPicPr>
      <xdr:blipFill>
        <a:blip xmlns:r="http://schemas.openxmlformats.org/officeDocument/2006/relationships" r:embed="rId701">
          <a:extLst>
            <a:ext uri="{28A0092B-C50C-407E-A947-70E740481C1C}">
              <a14:useLocalDpi xmlns:a14="http://schemas.microsoft.com/office/drawing/2010/main" val="0"/>
            </a:ext>
          </a:extLst>
        </a:blip>
        <a:srcRect/>
        <a:stretch>
          <a:fillRect/>
        </a:stretch>
      </xdr:blipFill>
      <xdr:spPr bwMode="auto">
        <a:xfrm>
          <a:off x="7993380" y="1487766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2679</xdr:row>
      <xdr:rowOff>0</xdr:rowOff>
    </xdr:from>
    <xdr:to>
      <xdr:col>5</xdr:col>
      <xdr:colOff>0</xdr:colOff>
      <xdr:row>2680</xdr:row>
      <xdr:rowOff>0</xdr:rowOff>
    </xdr:to>
    <xdr:pic>
      <xdr:nvPicPr>
        <xdr:cNvPr id="4339" name="Имя " descr="Descr "/>
        <xdr:cNvPicPr>
          <a:picLocks noChangeAspect="1"/>
        </xdr:cNvPicPr>
      </xdr:nvPicPr>
      <xdr:blipFill>
        <a:blip xmlns:r="http://schemas.openxmlformats.org/officeDocument/2006/relationships" r:embed="rId702">
          <a:extLst>
            <a:ext uri="{28A0092B-C50C-407E-A947-70E740481C1C}">
              <a14:useLocalDpi xmlns:a14="http://schemas.microsoft.com/office/drawing/2010/main" val="0"/>
            </a:ext>
          </a:extLst>
        </a:blip>
        <a:srcRect/>
        <a:stretch>
          <a:fillRect/>
        </a:stretch>
      </xdr:blipFill>
      <xdr:spPr bwMode="auto">
        <a:xfrm>
          <a:off x="7993380" y="1488269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2680</xdr:row>
      <xdr:rowOff>0</xdr:rowOff>
    </xdr:from>
    <xdr:to>
      <xdr:col>5</xdr:col>
      <xdr:colOff>0</xdr:colOff>
      <xdr:row>2681</xdr:row>
      <xdr:rowOff>0</xdr:rowOff>
    </xdr:to>
    <xdr:pic>
      <xdr:nvPicPr>
        <xdr:cNvPr id="4340" name="Имя " descr="Descr "/>
        <xdr:cNvPicPr>
          <a:picLocks noChangeAspect="1"/>
        </xdr:cNvPicPr>
      </xdr:nvPicPr>
      <xdr:blipFill>
        <a:blip xmlns:r="http://schemas.openxmlformats.org/officeDocument/2006/relationships" r:embed="rId703">
          <a:extLst>
            <a:ext uri="{28A0092B-C50C-407E-A947-70E740481C1C}">
              <a14:useLocalDpi xmlns:a14="http://schemas.microsoft.com/office/drawing/2010/main" val="0"/>
            </a:ext>
          </a:extLst>
        </a:blip>
        <a:srcRect/>
        <a:stretch>
          <a:fillRect/>
        </a:stretch>
      </xdr:blipFill>
      <xdr:spPr bwMode="auto">
        <a:xfrm>
          <a:off x="7993380" y="1488772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2683</xdr:row>
      <xdr:rowOff>0</xdr:rowOff>
    </xdr:from>
    <xdr:to>
      <xdr:col>5</xdr:col>
      <xdr:colOff>0</xdr:colOff>
      <xdr:row>2684</xdr:row>
      <xdr:rowOff>0</xdr:rowOff>
    </xdr:to>
    <xdr:pic>
      <xdr:nvPicPr>
        <xdr:cNvPr id="4342" name="Имя " descr="Descr "/>
        <xdr:cNvPicPr>
          <a:picLocks noChangeAspect="1"/>
        </xdr:cNvPicPr>
      </xdr:nvPicPr>
      <xdr:blipFill>
        <a:blip xmlns:r="http://schemas.openxmlformats.org/officeDocument/2006/relationships" r:embed="rId704">
          <a:extLst>
            <a:ext uri="{28A0092B-C50C-407E-A947-70E740481C1C}">
              <a14:useLocalDpi xmlns:a14="http://schemas.microsoft.com/office/drawing/2010/main" val="0"/>
            </a:ext>
          </a:extLst>
        </a:blip>
        <a:srcRect/>
        <a:stretch>
          <a:fillRect/>
        </a:stretch>
      </xdr:blipFill>
      <xdr:spPr bwMode="auto">
        <a:xfrm>
          <a:off x="7993380" y="14907844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2685</xdr:row>
      <xdr:rowOff>0</xdr:rowOff>
    </xdr:from>
    <xdr:to>
      <xdr:col>5</xdr:col>
      <xdr:colOff>0</xdr:colOff>
      <xdr:row>2686</xdr:row>
      <xdr:rowOff>0</xdr:rowOff>
    </xdr:to>
    <xdr:pic>
      <xdr:nvPicPr>
        <xdr:cNvPr id="4343" name="Имя " descr="Descr "/>
        <xdr:cNvPicPr>
          <a:picLocks noChangeAspect="1"/>
        </xdr:cNvPicPr>
      </xdr:nvPicPr>
      <xdr:blipFill>
        <a:blip xmlns:r="http://schemas.openxmlformats.org/officeDocument/2006/relationships" r:embed="rId705">
          <a:extLst>
            <a:ext uri="{28A0092B-C50C-407E-A947-70E740481C1C}">
              <a14:useLocalDpi xmlns:a14="http://schemas.microsoft.com/office/drawing/2010/main" val="0"/>
            </a:ext>
          </a:extLst>
        </a:blip>
        <a:srcRect/>
        <a:stretch>
          <a:fillRect/>
        </a:stretch>
      </xdr:blipFill>
      <xdr:spPr bwMode="auto">
        <a:xfrm>
          <a:off x="7993380" y="14917902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2686</xdr:row>
      <xdr:rowOff>0</xdr:rowOff>
    </xdr:from>
    <xdr:to>
      <xdr:col>5</xdr:col>
      <xdr:colOff>0</xdr:colOff>
      <xdr:row>2687</xdr:row>
      <xdr:rowOff>0</xdr:rowOff>
    </xdr:to>
    <xdr:pic>
      <xdr:nvPicPr>
        <xdr:cNvPr id="4344" name="Имя " descr="Descr "/>
        <xdr:cNvPicPr>
          <a:picLocks noChangeAspect="1"/>
        </xdr:cNvPicPr>
      </xdr:nvPicPr>
      <xdr:blipFill>
        <a:blip xmlns:r="http://schemas.openxmlformats.org/officeDocument/2006/relationships" r:embed="rId706">
          <a:extLst>
            <a:ext uri="{28A0092B-C50C-407E-A947-70E740481C1C}">
              <a14:useLocalDpi xmlns:a14="http://schemas.microsoft.com/office/drawing/2010/main" val="0"/>
            </a:ext>
          </a:extLst>
        </a:blip>
        <a:srcRect/>
        <a:stretch>
          <a:fillRect/>
        </a:stretch>
      </xdr:blipFill>
      <xdr:spPr bwMode="auto">
        <a:xfrm>
          <a:off x="7993380" y="14922931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2688</xdr:row>
      <xdr:rowOff>0</xdr:rowOff>
    </xdr:from>
    <xdr:to>
      <xdr:col>5</xdr:col>
      <xdr:colOff>0</xdr:colOff>
      <xdr:row>2689</xdr:row>
      <xdr:rowOff>0</xdr:rowOff>
    </xdr:to>
    <xdr:pic>
      <xdr:nvPicPr>
        <xdr:cNvPr id="4345" name="Имя " descr="Descr "/>
        <xdr:cNvPicPr>
          <a:picLocks noChangeAspect="1"/>
        </xdr:cNvPicPr>
      </xdr:nvPicPr>
      <xdr:blipFill>
        <a:blip xmlns:r="http://schemas.openxmlformats.org/officeDocument/2006/relationships" r:embed="rId707">
          <a:extLst>
            <a:ext uri="{28A0092B-C50C-407E-A947-70E740481C1C}">
              <a14:useLocalDpi xmlns:a14="http://schemas.microsoft.com/office/drawing/2010/main" val="0"/>
            </a:ext>
          </a:extLst>
        </a:blip>
        <a:srcRect/>
        <a:stretch>
          <a:fillRect/>
        </a:stretch>
      </xdr:blipFill>
      <xdr:spPr bwMode="auto">
        <a:xfrm>
          <a:off x="7993380" y="14932990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2689</xdr:row>
      <xdr:rowOff>0</xdr:rowOff>
    </xdr:from>
    <xdr:to>
      <xdr:col>5</xdr:col>
      <xdr:colOff>0</xdr:colOff>
      <xdr:row>2690</xdr:row>
      <xdr:rowOff>0</xdr:rowOff>
    </xdr:to>
    <xdr:pic>
      <xdr:nvPicPr>
        <xdr:cNvPr id="4346" name="Имя " descr="Descr "/>
        <xdr:cNvPicPr>
          <a:picLocks noChangeAspect="1"/>
        </xdr:cNvPicPr>
      </xdr:nvPicPr>
      <xdr:blipFill>
        <a:blip xmlns:r="http://schemas.openxmlformats.org/officeDocument/2006/relationships" r:embed="rId708">
          <a:extLst>
            <a:ext uri="{28A0092B-C50C-407E-A947-70E740481C1C}">
              <a14:useLocalDpi xmlns:a14="http://schemas.microsoft.com/office/drawing/2010/main" val="0"/>
            </a:ext>
          </a:extLst>
        </a:blip>
        <a:srcRect/>
        <a:stretch>
          <a:fillRect/>
        </a:stretch>
      </xdr:blipFill>
      <xdr:spPr bwMode="auto">
        <a:xfrm>
          <a:off x="7993380" y="14938019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2700</xdr:row>
      <xdr:rowOff>0</xdr:rowOff>
    </xdr:from>
    <xdr:to>
      <xdr:col>5</xdr:col>
      <xdr:colOff>0</xdr:colOff>
      <xdr:row>2701</xdr:row>
      <xdr:rowOff>0</xdr:rowOff>
    </xdr:to>
    <xdr:pic>
      <xdr:nvPicPr>
        <xdr:cNvPr id="4347" name="Имя " descr="Descr "/>
        <xdr:cNvPicPr>
          <a:picLocks noChangeAspect="1"/>
        </xdr:cNvPicPr>
      </xdr:nvPicPr>
      <xdr:blipFill>
        <a:blip xmlns:r="http://schemas.openxmlformats.org/officeDocument/2006/relationships" r:embed="rId709">
          <a:extLst>
            <a:ext uri="{28A0092B-C50C-407E-A947-70E740481C1C}">
              <a14:useLocalDpi xmlns:a14="http://schemas.microsoft.com/office/drawing/2010/main" val="0"/>
            </a:ext>
          </a:extLst>
        </a:blip>
        <a:srcRect/>
        <a:stretch>
          <a:fillRect/>
        </a:stretch>
      </xdr:blipFill>
      <xdr:spPr bwMode="auto">
        <a:xfrm>
          <a:off x="7993380" y="1500842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2702</xdr:row>
      <xdr:rowOff>0</xdr:rowOff>
    </xdr:from>
    <xdr:to>
      <xdr:col>5</xdr:col>
      <xdr:colOff>0</xdr:colOff>
      <xdr:row>2703</xdr:row>
      <xdr:rowOff>0</xdr:rowOff>
    </xdr:to>
    <xdr:pic>
      <xdr:nvPicPr>
        <xdr:cNvPr id="4348" name="Имя " descr="Descr "/>
        <xdr:cNvPicPr>
          <a:picLocks noChangeAspect="1"/>
        </xdr:cNvPicPr>
      </xdr:nvPicPr>
      <xdr:blipFill>
        <a:blip xmlns:r="http://schemas.openxmlformats.org/officeDocument/2006/relationships" r:embed="rId710">
          <a:extLst>
            <a:ext uri="{28A0092B-C50C-407E-A947-70E740481C1C}">
              <a14:useLocalDpi xmlns:a14="http://schemas.microsoft.com/office/drawing/2010/main" val="0"/>
            </a:ext>
          </a:extLst>
        </a:blip>
        <a:srcRect/>
        <a:stretch>
          <a:fillRect/>
        </a:stretch>
      </xdr:blipFill>
      <xdr:spPr bwMode="auto">
        <a:xfrm>
          <a:off x="7993380" y="1502351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2708</xdr:row>
      <xdr:rowOff>0</xdr:rowOff>
    </xdr:from>
    <xdr:to>
      <xdr:col>5</xdr:col>
      <xdr:colOff>0</xdr:colOff>
      <xdr:row>2709</xdr:row>
      <xdr:rowOff>0</xdr:rowOff>
    </xdr:to>
    <xdr:pic>
      <xdr:nvPicPr>
        <xdr:cNvPr id="4350" name="Имя " descr="Descr "/>
        <xdr:cNvPicPr>
          <a:picLocks noChangeAspect="1"/>
        </xdr:cNvPicPr>
      </xdr:nvPicPr>
      <xdr:blipFill>
        <a:blip xmlns:r="http://schemas.openxmlformats.org/officeDocument/2006/relationships" r:embed="rId711">
          <a:extLst>
            <a:ext uri="{28A0092B-C50C-407E-A947-70E740481C1C}">
              <a14:useLocalDpi xmlns:a14="http://schemas.microsoft.com/office/drawing/2010/main" val="0"/>
            </a:ext>
          </a:extLst>
        </a:blip>
        <a:srcRect/>
        <a:stretch>
          <a:fillRect/>
        </a:stretch>
      </xdr:blipFill>
      <xdr:spPr bwMode="auto">
        <a:xfrm>
          <a:off x="7993380" y="15058720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2712</xdr:row>
      <xdr:rowOff>0</xdr:rowOff>
    </xdr:from>
    <xdr:to>
      <xdr:col>5</xdr:col>
      <xdr:colOff>0</xdr:colOff>
      <xdr:row>2713</xdr:row>
      <xdr:rowOff>0</xdr:rowOff>
    </xdr:to>
    <xdr:pic>
      <xdr:nvPicPr>
        <xdr:cNvPr id="4351" name="Имя " descr="Descr "/>
        <xdr:cNvPicPr>
          <a:picLocks noChangeAspect="1"/>
        </xdr:cNvPicPr>
      </xdr:nvPicPr>
      <xdr:blipFill>
        <a:blip xmlns:r="http://schemas.openxmlformats.org/officeDocument/2006/relationships" r:embed="rId712">
          <a:extLst>
            <a:ext uri="{28A0092B-C50C-407E-A947-70E740481C1C}">
              <a14:useLocalDpi xmlns:a14="http://schemas.microsoft.com/office/drawing/2010/main" val="0"/>
            </a:ext>
          </a:extLst>
        </a:blip>
        <a:srcRect/>
        <a:stretch>
          <a:fillRect/>
        </a:stretch>
      </xdr:blipFill>
      <xdr:spPr bwMode="auto">
        <a:xfrm>
          <a:off x="7993380" y="15078837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2726</xdr:row>
      <xdr:rowOff>0</xdr:rowOff>
    </xdr:from>
    <xdr:to>
      <xdr:col>5</xdr:col>
      <xdr:colOff>0</xdr:colOff>
      <xdr:row>2727</xdr:row>
      <xdr:rowOff>0</xdr:rowOff>
    </xdr:to>
    <xdr:pic>
      <xdr:nvPicPr>
        <xdr:cNvPr id="4352" name="Имя " descr="Descr "/>
        <xdr:cNvPicPr>
          <a:picLocks noChangeAspect="1"/>
        </xdr:cNvPicPr>
      </xdr:nvPicPr>
      <xdr:blipFill>
        <a:blip xmlns:r="http://schemas.openxmlformats.org/officeDocument/2006/relationships" r:embed="rId713">
          <a:extLst>
            <a:ext uri="{28A0092B-C50C-407E-A947-70E740481C1C}">
              <a14:useLocalDpi xmlns:a14="http://schemas.microsoft.com/office/drawing/2010/main" val="0"/>
            </a:ext>
          </a:extLst>
        </a:blip>
        <a:srcRect/>
        <a:stretch>
          <a:fillRect/>
        </a:stretch>
      </xdr:blipFill>
      <xdr:spPr bwMode="auto">
        <a:xfrm>
          <a:off x="7993380" y="15159304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2732</xdr:row>
      <xdr:rowOff>0</xdr:rowOff>
    </xdr:from>
    <xdr:to>
      <xdr:col>5</xdr:col>
      <xdr:colOff>0</xdr:colOff>
      <xdr:row>2733</xdr:row>
      <xdr:rowOff>0</xdr:rowOff>
    </xdr:to>
    <xdr:pic>
      <xdr:nvPicPr>
        <xdr:cNvPr id="4353" name="Имя " descr="Descr "/>
        <xdr:cNvPicPr>
          <a:picLocks noChangeAspect="1"/>
        </xdr:cNvPicPr>
      </xdr:nvPicPr>
      <xdr:blipFill>
        <a:blip xmlns:r="http://schemas.openxmlformats.org/officeDocument/2006/relationships" r:embed="rId714">
          <a:extLst>
            <a:ext uri="{28A0092B-C50C-407E-A947-70E740481C1C}">
              <a14:useLocalDpi xmlns:a14="http://schemas.microsoft.com/office/drawing/2010/main" val="0"/>
            </a:ext>
          </a:extLst>
        </a:blip>
        <a:srcRect/>
        <a:stretch>
          <a:fillRect/>
        </a:stretch>
      </xdr:blipFill>
      <xdr:spPr bwMode="auto">
        <a:xfrm>
          <a:off x="7993380" y="15189479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2734</xdr:row>
      <xdr:rowOff>0</xdr:rowOff>
    </xdr:from>
    <xdr:to>
      <xdr:col>5</xdr:col>
      <xdr:colOff>0</xdr:colOff>
      <xdr:row>2735</xdr:row>
      <xdr:rowOff>0</xdr:rowOff>
    </xdr:to>
    <xdr:pic>
      <xdr:nvPicPr>
        <xdr:cNvPr id="4354" name="Имя " descr="Descr "/>
        <xdr:cNvPicPr>
          <a:picLocks noChangeAspect="1"/>
        </xdr:cNvPicPr>
      </xdr:nvPicPr>
      <xdr:blipFill>
        <a:blip xmlns:r="http://schemas.openxmlformats.org/officeDocument/2006/relationships" r:embed="rId715">
          <a:extLst>
            <a:ext uri="{28A0092B-C50C-407E-A947-70E740481C1C}">
              <a14:useLocalDpi xmlns:a14="http://schemas.microsoft.com/office/drawing/2010/main" val="0"/>
            </a:ext>
          </a:extLst>
        </a:blip>
        <a:srcRect/>
        <a:stretch>
          <a:fillRect/>
        </a:stretch>
      </xdr:blipFill>
      <xdr:spPr bwMode="auto">
        <a:xfrm>
          <a:off x="7993380" y="1519953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2735</xdr:row>
      <xdr:rowOff>0</xdr:rowOff>
    </xdr:from>
    <xdr:to>
      <xdr:col>5</xdr:col>
      <xdr:colOff>0</xdr:colOff>
      <xdr:row>2736</xdr:row>
      <xdr:rowOff>0</xdr:rowOff>
    </xdr:to>
    <xdr:pic>
      <xdr:nvPicPr>
        <xdr:cNvPr id="4355" name="Имя " descr="Descr "/>
        <xdr:cNvPicPr>
          <a:picLocks noChangeAspect="1"/>
        </xdr:cNvPicPr>
      </xdr:nvPicPr>
      <xdr:blipFill>
        <a:blip xmlns:r="http://schemas.openxmlformats.org/officeDocument/2006/relationships" r:embed="rId716">
          <a:extLst>
            <a:ext uri="{28A0092B-C50C-407E-A947-70E740481C1C}">
              <a14:useLocalDpi xmlns:a14="http://schemas.microsoft.com/office/drawing/2010/main" val="0"/>
            </a:ext>
          </a:extLst>
        </a:blip>
        <a:srcRect/>
        <a:stretch>
          <a:fillRect/>
        </a:stretch>
      </xdr:blipFill>
      <xdr:spPr bwMode="auto">
        <a:xfrm>
          <a:off x="7993380" y="15204567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2744</xdr:row>
      <xdr:rowOff>0</xdr:rowOff>
    </xdr:from>
    <xdr:to>
      <xdr:col>5</xdr:col>
      <xdr:colOff>0</xdr:colOff>
      <xdr:row>2745</xdr:row>
      <xdr:rowOff>0</xdr:rowOff>
    </xdr:to>
    <xdr:pic>
      <xdr:nvPicPr>
        <xdr:cNvPr id="4356" name="Имя " descr="Descr "/>
        <xdr:cNvPicPr>
          <a:picLocks noChangeAspect="1"/>
        </xdr:cNvPicPr>
      </xdr:nvPicPr>
      <xdr:blipFill>
        <a:blip xmlns:r="http://schemas.openxmlformats.org/officeDocument/2006/relationships" r:embed="rId717">
          <a:extLst>
            <a:ext uri="{28A0092B-C50C-407E-A947-70E740481C1C}">
              <a14:useLocalDpi xmlns:a14="http://schemas.microsoft.com/office/drawing/2010/main" val="0"/>
            </a:ext>
          </a:extLst>
        </a:blip>
        <a:srcRect/>
        <a:stretch>
          <a:fillRect/>
        </a:stretch>
      </xdr:blipFill>
      <xdr:spPr bwMode="auto">
        <a:xfrm>
          <a:off x="7993380" y="1525485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2749</xdr:row>
      <xdr:rowOff>0</xdr:rowOff>
    </xdr:from>
    <xdr:to>
      <xdr:col>5</xdr:col>
      <xdr:colOff>0</xdr:colOff>
      <xdr:row>2750</xdr:row>
      <xdr:rowOff>0</xdr:rowOff>
    </xdr:to>
    <xdr:pic>
      <xdr:nvPicPr>
        <xdr:cNvPr id="4357" name="Имя " descr="Descr "/>
        <xdr:cNvPicPr>
          <a:picLocks noChangeAspect="1"/>
        </xdr:cNvPicPr>
      </xdr:nvPicPr>
      <xdr:blipFill>
        <a:blip xmlns:r="http://schemas.openxmlformats.org/officeDocument/2006/relationships" r:embed="rId718">
          <a:extLst>
            <a:ext uri="{28A0092B-C50C-407E-A947-70E740481C1C}">
              <a14:useLocalDpi xmlns:a14="http://schemas.microsoft.com/office/drawing/2010/main" val="0"/>
            </a:ext>
          </a:extLst>
        </a:blip>
        <a:srcRect/>
        <a:stretch>
          <a:fillRect/>
        </a:stretch>
      </xdr:blipFill>
      <xdr:spPr bwMode="auto">
        <a:xfrm>
          <a:off x="7993380" y="15285034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2750</xdr:row>
      <xdr:rowOff>0</xdr:rowOff>
    </xdr:from>
    <xdr:to>
      <xdr:col>5</xdr:col>
      <xdr:colOff>0</xdr:colOff>
      <xdr:row>2751</xdr:row>
      <xdr:rowOff>0</xdr:rowOff>
    </xdr:to>
    <xdr:pic>
      <xdr:nvPicPr>
        <xdr:cNvPr id="4358" name="Имя " descr="Descr "/>
        <xdr:cNvPicPr>
          <a:picLocks noChangeAspect="1"/>
        </xdr:cNvPicPr>
      </xdr:nvPicPr>
      <xdr:blipFill>
        <a:blip xmlns:r="http://schemas.openxmlformats.org/officeDocument/2006/relationships" r:embed="rId719">
          <a:extLst>
            <a:ext uri="{28A0092B-C50C-407E-A947-70E740481C1C}">
              <a14:useLocalDpi xmlns:a14="http://schemas.microsoft.com/office/drawing/2010/main" val="0"/>
            </a:ext>
          </a:extLst>
        </a:blip>
        <a:srcRect/>
        <a:stretch>
          <a:fillRect/>
        </a:stretch>
      </xdr:blipFill>
      <xdr:spPr bwMode="auto">
        <a:xfrm>
          <a:off x="7993380" y="15290063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2755</xdr:row>
      <xdr:rowOff>0</xdr:rowOff>
    </xdr:from>
    <xdr:to>
      <xdr:col>5</xdr:col>
      <xdr:colOff>0</xdr:colOff>
      <xdr:row>2756</xdr:row>
      <xdr:rowOff>0</xdr:rowOff>
    </xdr:to>
    <xdr:pic>
      <xdr:nvPicPr>
        <xdr:cNvPr id="4359" name="Имя " descr="Descr "/>
        <xdr:cNvPicPr>
          <a:picLocks noChangeAspect="1"/>
        </xdr:cNvPicPr>
      </xdr:nvPicPr>
      <xdr:blipFill>
        <a:blip xmlns:r="http://schemas.openxmlformats.org/officeDocument/2006/relationships" r:embed="rId720">
          <a:extLst>
            <a:ext uri="{28A0092B-C50C-407E-A947-70E740481C1C}">
              <a14:useLocalDpi xmlns:a14="http://schemas.microsoft.com/office/drawing/2010/main" val="0"/>
            </a:ext>
          </a:extLst>
        </a:blip>
        <a:srcRect/>
        <a:stretch>
          <a:fillRect/>
        </a:stretch>
      </xdr:blipFill>
      <xdr:spPr bwMode="auto">
        <a:xfrm>
          <a:off x="7993380" y="15315209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2756</xdr:row>
      <xdr:rowOff>0</xdr:rowOff>
    </xdr:from>
    <xdr:to>
      <xdr:col>5</xdr:col>
      <xdr:colOff>0</xdr:colOff>
      <xdr:row>2757</xdr:row>
      <xdr:rowOff>0</xdr:rowOff>
    </xdr:to>
    <xdr:pic>
      <xdr:nvPicPr>
        <xdr:cNvPr id="4360" name="Имя " descr="Descr "/>
        <xdr:cNvPicPr>
          <a:picLocks noChangeAspect="1"/>
        </xdr:cNvPicPr>
      </xdr:nvPicPr>
      <xdr:blipFill>
        <a:blip xmlns:r="http://schemas.openxmlformats.org/officeDocument/2006/relationships" r:embed="rId721">
          <a:extLst>
            <a:ext uri="{28A0092B-C50C-407E-A947-70E740481C1C}">
              <a14:useLocalDpi xmlns:a14="http://schemas.microsoft.com/office/drawing/2010/main" val="0"/>
            </a:ext>
          </a:extLst>
        </a:blip>
        <a:srcRect/>
        <a:stretch>
          <a:fillRect/>
        </a:stretch>
      </xdr:blipFill>
      <xdr:spPr bwMode="auto">
        <a:xfrm>
          <a:off x="7993380" y="15320238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2758</xdr:row>
      <xdr:rowOff>0</xdr:rowOff>
    </xdr:from>
    <xdr:to>
      <xdr:col>5</xdr:col>
      <xdr:colOff>0</xdr:colOff>
      <xdr:row>2759</xdr:row>
      <xdr:rowOff>0</xdr:rowOff>
    </xdr:to>
    <xdr:pic>
      <xdr:nvPicPr>
        <xdr:cNvPr id="4361" name="Имя " descr="Descr "/>
        <xdr:cNvPicPr>
          <a:picLocks noChangeAspect="1"/>
        </xdr:cNvPicPr>
      </xdr:nvPicPr>
      <xdr:blipFill>
        <a:blip xmlns:r="http://schemas.openxmlformats.org/officeDocument/2006/relationships" r:embed="rId722">
          <a:extLst>
            <a:ext uri="{28A0092B-C50C-407E-A947-70E740481C1C}">
              <a14:useLocalDpi xmlns:a14="http://schemas.microsoft.com/office/drawing/2010/main" val="0"/>
            </a:ext>
          </a:extLst>
        </a:blip>
        <a:srcRect/>
        <a:stretch>
          <a:fillRect/>
        </a:stretch>
      </xdr:blipFill>
      <xdr:spPr bwMode="auto">
        <a:xfrm>
          <a:off x="7993380" y="15335326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2759</xdr:row>
      <xdr:rowOff>0</xdr:rowOff>
    </xdr:from>
    <xdr:to>
      <xdr:col>5</xdr:col>
      <xdr:colOff>0</xdr:colOff>
      <xdr:row>2760</xdr:row>
      <xdr:rowOff>0</xdr:rowOff>
    </xdr:to>
    <xdr:pic>
      <xdr:nvPicPr>
        <xdr:cNvPr id="4362" name="Имя " descr="Descr "/>
        <xdr:cNvPicPr>
          <a:picLocks noChangeAspect="1"/>
        </xdr:cNvPicPr>
      </xdr:nvPicPr>
      <xdr:blipFill>
        <a:blip xmlns:r="http://schemas.openxmlformats.org/officeDocument/2006/relationships" r:embed="rId723">
          <a:extLst>
            <a:ext uri="{28A0092B-C50C-407E-A947-70E740481C1C}">
              <a14:useLocalDpi xmlns:a14="http://schemas.microsoft.com/office/drawing/2010/main" val="0"/>
            </a:ext>
          </a:extLst>
        </a:blip>
        <a:srcRect/>
        <a:stretch>
          <a:fillRect/>
        </a:stretch>
      </xdr:blipFill>
      <xdr:spPr bwMode="auto">
        <a:xfrm>
          <a:off x="7993380" y="1534035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2763</xdr:row>
      <xdr:rowOff>0</xdr:rowOff>
    </xdr:from>
    <xdr:to>
      <xdr:col>5</xdr:col>
      <xdr:colOff>0</xdr:colOff>
      <xdr:row>2764</xdr:row>
      <xdr:rowOff>0</xdr:rowOff>
    </xdr:to>
    <xdr:pic>
      <xdr:nvPicPr>
        <xdr:cNvPr id="4363" name="Имя " descr="Descr "/>
        <xdr:cNvPicPr>
          <a:picLocks noChangeAspect="1"/>
        </xdr:cNvPicPr>
      </xdr:nvPicPr>
      <xdr:blipFill>
        <a:blip xmlns:r="http://schemas.openxmlformats.org/officeDocument/2006/relationships" r:embed="rId724">
          <a:extLst>
            <a:ext uri="{28A0092B-C50C-407E-A947-70E740481C1C}">
              <a14:useLocalDpi xmlns:a14="http://schemas.microsoft.com/office/drawing/2010/main" val="0"/>
            </a:ext>
          </a:extLst>
        </a:blip>
        <a:srcRect/>
        <a:stretch>
          <a:fillRect/>
        </a:stretch>
      </xdr:blipFill>
      <xdr:spPr bwMode="auto">
        <a:xfrm>
          <a:off x="7993380" y="15365501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2765</xdr:row>
      <xdr:rowOff>0</xdr:rowOff>
    </xdr:from>
    <xdr:to>
      <xdr:col>5</xdr:col>
      <xdr:colOff>0</xdr:colOff>
      <xdr:row>2766</xdr:row>
      <xdr:rowOff>0</xdr:rowOff>
    </xdr:to>
    <xdr:pic>
      <xdr:nvPicPr>
        <xdr:cNvPr id="4364" name="Имя " descr="Descr "/>
        <xdr:cNvPicPr>
          <a:picLocks noChangeAspect="1"/>
        </xdr:cNvPicPr>
      </xdr:nvPicPr>
      <xdr:blipFill>
        <a:blip xmlns:r="http://schemas.openxmlformats.org/officeDocument/2006/relationships" r:embed="rId725">
          <a:extLst>
            <a:ext uri="{28A0092B-C50C-407E-A947-70E740481C1C}">
              <a14:useLocalDpi xmlns:a14="http://schemas.microsoft.com/office/drawing/2010/main" val="0"/>
            </a:ext>
          </a:extLst>
        </a:blip>
        <a:srcRect/>
        <a:stretch>
          <a:fillRect/>
        </a:stretch>
      </xdr:blipFill>
      <xdr:spPr bwMode="auto">
        <a:xfrm>
          <a:off x="7993380" y="15375559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2767</xdr:row>
      <xdr:rowOff>0</xdr:rowOff>
    </xdr:from>
    <xdr:to>
      <xdr:col>5</xdr:col>
      <xdr:colOff>0</xdr:colOff>
      <xdr:row>2768</xdr:row>
      <xdr:rowOff>0</xdr:rowOff>
    </xdr:to>
    <xdr:pic>
      <xdr:nvPicPr>
        <xdr:cNvPr id="4365" name="Имя " descr="Descr "/>
        <xdr:cNvPicPr>
          <a:picLocks noChangeAspect="1"/>
        </xdr:cNvPicPr>
      </xdr:nvPicPr>
      <xdr:blipFill>
        <a:blip xmlns:r="http://schemas.openxmlformats.org/officeDocument/2006/relationships" r:embed="rId726">
          <a:extLst>
            <a:ext uri="{28A0092B-C50C-407E-A947-70E740481C1C}">
              <a14:useLocalDpi xmlns:a14="http://schemas.microsoft.com/office/drawing/2010/main" val="0"/>
            </a:ext>
          </a:extLst>
        </a:blip>
        <a:srcRect/>
        <a:stretch>
          <a:fillRect/>
        </a:stretch>
      </xdr:blipFill>
      <xdr:spPr bwMode="auto">
        <a:xfrm>
          <a:off x="7993380" y="1538561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2768</xdr:row>
      <xdr:rowOff>0</xdr:rowOff>
    </xdr:from>
    <xdr:to>
      <xdr:col>5</xdr:col>
      <xdr:colOff>0</xdr:colOff>
      <xdr:row>2769</xdr:row>
      <xdr:rowOff>0</xdr:rowOff>
    </xdr:to>
    <xdr:pic>
      <xdr:nvPicPr>
        <xdr:cNvPr id="4366" name="Имя " descr="Descr "/>
        <xdr:cNvPicPr>
          <a:picLocks noChangeAspect="1"/>
        </xdr:cNvPicPr>
      </xdr:nvPicPr>
      <xdr:blipFill>
        <a:blip xmlns:r="http://schemas.openxmlformats.org/officeDocument/2006/relationships" r:embed="rId727">
          <a:extLst>
            <a:ext uri="{28A0092B-C50C-407E-A947-70E740481C1C}">
              <a14:useLocalDpi xmlns:a14="http://schemas.microsoft.com/office/drawing/2010/main" val="0"/>
            </a:ext>
          </a:extLst>
        </a:blip>
        <a:srcRect/>
        <a:stretch>
          <a:fillRect/>
        </a:stretch>
      </xdr:blipFill>
      <xdr:spPr bwMode="auto">
        <a:xfrm>
          <a:off x="7993380" y="1539064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2770</xdr:row>
      <xdr:rowOff>0</xdr:rowOff>
    </xdr:from>
    <xdr:to>
      <xdr:col>5</xdr:col>
      <xdr:colOff>0</xdr:colOff>
      <xdr:row>2771</xdr:row>
      <xdr:rowOff>0</xdr:rowOff>
    </xdr:to>
    <xdr:pic>
      <xdr:nvPicPr>
        <xdr:cNvPr id="4367" name="Имя " descr="Descr "/>
        <xdr:cNvPicPr>
          <a:picLocks noChangeAspect="1"/>
        </xdr:cNvPicPr>
      </xdr:nvPicPr>
      <xdr:blipFill>
        <a:blip xmlns:r="http://schemas.openxmlformats.org/officeDocument/2006/relationships" r:embed="rId728">
          <a:extLst>
            <a:ext uri="{28A0092B-C50C-407E-A947-70E740481C1C}">
              <a14:useLocalDpi xmlns:a14="http://schemas.microsoft.com/office/drawing/2010/main" val="0"/>
            </a:ext>
          </a:extLst>
        </a:blip>
        <a:srcRect/>
        <a:stretch>
          <a:fillRect/>
        </a:stretch>
      </xdr:blipFill>
      <xdr:spPr bwMode="auto">
        <a:xfrm>
          <a:off x="7993380" y="1540070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2771</xdr:row>
      <xdr:rowOff>0</xdr:rowOff>
    </xdr:from>
    <xdr:to>
      <xdr:col>5</xdr:col>
      <xdr:colOff>0</xdr:colOff>
      <xdr:row>2772</xdr:row>
      <xdr:rowOff>0</xdr:rowOff>
    </xdr:to>
    <xdr:pic>
      <xdr:nvPicPr>
        <xdr:cNvPr id="4368" name="Имя " descr="Descr "/>
        <xdr:cNvPicPr>
          <a:picLocks noChangeAspect="1"/>
        </xdr:cNvPicPr>
      </xdr:nvPicPr>
      <xdr:blipFill>
        <a:blip xmlns:r="http://schemas.openxmlformats.org/officeDocument/2006/relationships" r:embed="rId729">
          <a:extLst>
            <a:ext uri="{28A0092B-C50C-407E-A947-70E740481C1C}">
              <a14:useLocalDpi xmlns:a14="http://schemas.microsoft.com/office/drawing/2010/main" val="0"/>
            </a:ext>
          </a:extLst>
        </a:blip>
        <a:srcRect/>
        <a:stretch>
          <a:fillRect/>
        </a:stretch>
      </xdr:blipFill>
      <xdr:spPr bwMode="auto">
        <a:xfrm>
          <a:off x="7993380" y="15405735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2772</xdr:row>
      <xdr:rowOff>0</xdr:rowOff>
    </xdr:from>
    <xdr:to>
      <xdr:col>5</xdr:col>
      <xdr:colOff>0</xdr:colOff>
      <xdr:row>2773</xdr:row>
      <xdr:rowOff>0</xdr:rowOff>
    </xdr:to>
    <xdr:pic>
      <xdr:nvPicPr>
        <xdr:cNvPr id="4369" name="Имя " descr="Descr "/>
        <xdr:cNvPicPr>
          <a:picLocks noChangeAspect="1"/>
        </xdr:cNvPicPr>
      </xdr:nvPicPr>
      <xdr:blipFill>
        <a:blip xmlns:r="http://schemas.openxmlformats.org/officeDocument/2006/relationships" r:embed="rId730">
          <a:extLst>
            <a:ext uri="{28A0092B-C50C-407E-A947-70E740481C1C}">
              <a14:useLocalDpi xmlns:a14="http://schemas.microsoft.com/office/drawing/2010/main" val="0"/>
            </a:ext>
          </a:extLst>
        </a:blip>
        <a:srcRect/>
        <a:stretch>
          <a:fillRect/>
        </a:stretch>
      </xdr:blipFill>
      <xdr:spPr bwMode="auto">
        <a:xfrm>
          <a:off x="7993380" y="15410764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2822</xdr:row>
      <xdr:rowOff>0</xdr:rowOff>
    </xdr:from>
    <xdr:to>
      <xdr:col>5</xdr:col>
      <xdr:colOff>0</xdr:colOff>
      <xdr:row>2823</xdr:row>
      <xdr:rowOff>0</xdr:rowOff>
    </xdr:to>
    <xdr:pic>
      <xdr:nvPicPr>
        <xdr:cNvPr id="4370" name="Имя " descr="Descr "/>
        <xdr:cNvPicPr>
          <a:picLocks noChangeAspect="1"/>
        </xdr:cNvPicPr>
      </xdr:nvPicPr>
      <xdr:blipFill>
        <a:blip xmlns:r="http://schemas.openxmlformats.org/officeDocument/2006/relationships" r:embed="rId731">
          <a:extLst>
            <a:ext uri="{28A0092B-C50C-407E-A947-70E740481C1C}">
              <a14:useLocalDpi xmlns:a14="http://schemas.microsoft.com/office/drawing/2010/main" val="0"/>
            </a:ext>
          </a:extLst>
        </a:blip>
        <a:srcRect/>
        <a:stretch>
          <a:fillRect/>
        </a:stretch>
      </xdr:blipFill>
      <xdr:spPr bwMode="auto">
        <a:xfrm>
          <a:off x="7993380" y="1563707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2823</xdr:row>
      <xdr:rowOff>0</xdr:rowOff>
    </xdr:from>
    <xdr:to>
      <xdr:col>5</xdr:col>
      <xdr:colOff>0</xdr:colOff>
      <xdr:row>2824</xdr:row>
      <xdr:rowOff>0</xdr:rowOff>
    </xdr:to>
    <xdr:pic>
      <xdr:nvPicPr>
        <xdr:cNvPr id="4371" name="Имя " descr="Descr "/>
        <xdr:cNvPicPr>
          <a:picLocks noChangeAspect="1"/>
        </xdr:cNvPicPr>
      </xdr:nvPicPr>
      <xdr:blipFill>
        <a:blip xmlns:r="http://schemas.openxmlformats.org/officeDocument/2006/relationships" r:embed="rId732">
          <a:extLst>
            <a:ext uri="{28A0092B-C50C-407E-A947-70E740481C1C}">
              <a14:useLocalDpi xmlns:a14="http://schemas.microsoft.com/office/drawing/2010/main" val="0"/>
            </a:ext>
          </a:extLst>
        </a:blip>
        <a:srcRect/>
        <a:stretch>
          <a:fillRect/>
        </a:stretch>
      </xdr:blipFill>
      <xdr:spPr bwMode="auto">
        <a:xfrm>
          <a:off x="7993380" y="1564210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2830</xdr:row>
      <xdr:rowOff>0</xdr:rowOff>
    </xdr:from>
    <xdr:to>
      <xdr:col>5</xdr:col>
      <xdr:colOff>0</xdr:colOff>
      <xdr:row>2831</xdr:row>
      <xdr:rowOff>0</xdr:rowOff>
    </xdr:to>
    <xdr:pic>
      <xdr:nvPicPr>
        <xdr:cNvPr id="4372" name="Имя " descr="Descr "/>
        <xdr:cNvPicPr>
          <a:picLocks noChangeAspect="1"/>
        </xdr:cNvPicPr>
      </xdr:nvPicPr>
      <xdr:blipFill>
        <a:blip xmlns:r="http://schemas.openxmlformats.org/officeDocument/2006/relationships" r:embed="rId733">
          <a:extLst>
            <a:ext uri="{28A0092B-C50C-407E-A947-70E740481C1C}">
              <a14:useLocalDpi xmlns:a14="http://schemas.microsoft.com/office/drawing/2010/main" val="0"/>
            </a:ext>
          </a:extLst>
        </a:blip>
        <a:srcRect/>
        <a:stretch>
          <a:fillRect/>
        </a:stretch>
      </xdr:blipFill>
      <xdr:spPr bwMode="auto">
        <a:xfrm>
          <a:off x="7993380" y="15667253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2839</xdr:row>
      <xdr:rowOff>0</xdr:rowOff>
    </xdr:from>
    <xdr:to>
      <xdr:col>5</xdr:col>
      <xdr:colOff>0</xdr:colOff>
      <xdr:row>2840</xdr:row>
      <xdr:rowOff>0</xdr:rowOff>
    </xdr:to>
    <xdr:pic>
      <xdr:nvPicPr>
        <xdr:cNvPr id="4373" name="Имя " descr="Descr "/>
        <xdr:cNvPicPr>
          <a:picLocks noChangeAspect="1"/>
        </xdr:cNvPicPr>
      </xdr:nvPicPr>
      <xdr:blipFill>
        <a:blip xmlns:r="http://schemas.openxmlformats.org/officeDocument/2006/relationships" r:embed="rId734">
          <a:extLst>
            <a:ext uri="{28A0092B-C50C-407E-A947-70E740481C1C}">
              <a14:useLocalDpi xmlns:a14="http://schemas.microsoft.com/office/drawing/2010/main" val="0"/>
            </a:ext>
          </a:extLst>
        </a:blip>
        <a:srcRect/>
        <a:stretch>
          <a:fillRect/>
        </a:stretch>
      </xdr:blipFill>
      <xdr:spPr bwMode="auto">
        <a:xfrm>
          <a:off x="7993380" y="15707487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2840</xdr:row>
      <xdr:rowOff>0</xdr:rowOff>
    </xdr:from>
    <xdr:to>
      <xdr:col>5</xdr:col>
      <xdr:colOff>0</xdr:colOff>
      <xdr:row>2841</xdr:row>
      <xdr:rowOff>0</xdr:rowOff>
    </xdr:to>
    <xdr:pic>
      <xdr:nvPicPr>
        <xdr:cNvPr id="4374" name="Имя " descr="Descr "/>
        <xdr:cNvPicPr>
          <a:picLocks noChangeAspect="1"/>
        </xdr:cNvPicPr>
      </xdr:nvPicPr>
      <xdr:blipFill>
        <a:blip xmlns:r="http://schemas.openxmlformats.org/officeDocument/2006/relationships" r:embed="rId735">
          <a:extLst>
            <a:ext uri="{28A0092B-C50C-407E-A947-70E740481C1C}">
              <a14:useLocalDpi xmlns:a14="http://schemas.microsoft.com/office/drawing/2010/main" val="0"/>
            </a:ext>
          </a:extLst>
        </a:blip>
        <a:srcRect/>
        <a:stretch>
          <a:fillRect/>
        </a:stretch>
      </xdr:blipFill>
      <xdr:spPr bwMode="auto">
        <a:xfrm>
          <a:off x="7993380" y="15712516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2843</xdr:row>
      <xdr:rowOff>0</xdr:rowOff>
    </xdr:from>
    <xdr:to>
      <xdr:col>5</xdr:col>
      <xdr:colOff>0</xdr:colOff>
      <xdr:row>2844</xdr:row>
      <xdr:rowOff>0</xdr:rowOff>
    </xdr:to>
    <xdr:pic>
      <xdr:nvPicPr>
        <xdr:cNvPr id="4375" name="Имя " descr="Descr "/>
        <xdr:cNvPicPr>
          <a:picLocks noChangeAspect="1"/>
        </xdr:cNvPicPr>
      </xdr:nvPicPr>
      <xdr:blipFill>
        <a:blip xmlns:r="http://schemas.openxmlformats.org/officeDocument/2006/relationships" r:embed="rId736">
          <a:extLst>
            <a:ext uri="{28A0092B-C50C-407E-A947-70E740481C1C}">
              <a14:useLocalDpi xmlns:a14="http://schemas.microsoft.com/office/drawing/2010/main" val="0"/>
            </a:ext>
          </a:extLst>
        </a:blip>
        <a:srcRect/>
        <a:stretch>
          <a:fillRect/>
        </a:stretch>
      </xdr:blipFill>
      <xdr:spPr bwMode="auto">
        <a:xfrm>
          <a:off x="7993380" y="15727603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2849</xdr:row>
      <xdr:rowOff>0</xdr:rowOff>
    </xdr:from>
    <xdr:to>
      <xdr:col>5</xdr:col>
      <xdr:colOff>0</xdr:colOff>
      <xdr:row>2850</xdr:row>
      <xdr:rowOff>0</xdr:rowOff>
    </xdr:to>
    <xdr:pic>
      <xdr:nvPicPr>
        <xdr:cNvPr id="4376" name="Имя " descr="Descr "/>
        <xdr:cNvPicPr>
          <a:picLocks noChangeAspect="1"/>
        </xdr:cNvPicPr>
      </xdr:nvPicPr>
      <xdr:blipFill>
        <a:blip xmlns:r="http://schemas.openxmlformats.org/officeDocument/2006/relationships" r:embed="rId737">
          <a:extLst>
            <a:ext uri="{28A0092B-C50C-407E-A947-70E740481C1C}">
              <a14:useLocalDpi xmlns:a14="http://schemas.microsoft.com/office/drawing/2010/main" val="0"/>
            </a:ext>
          </a:extLst>
        </a:blip>
        <a:srcRect/>
        <a:stretch>
          <a:fillRect/>
        </a:stretch>
      </xdr:blipFill>
      <xdr:spPr bwMode="auto">
        <a:xfrm>
          <a:off x="7993380" y="1575777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2853</xdr:row>
      <xdr:rowOff>0</xdr:rowOff>
    </xdr:from>
    <xdr:to>
      <xdr:col>5</xdr:col>
      <xdr:colOff>0</xdr:colOff>
      <xdr:row>2854</xdr:row>
      <xdr:rowOff>0</xdr:rowOff>
    </xdr:to>
    <xdr:pic>
      <xdr:nvPicPr>
        <xdr:cNvPr id="4377" name="Имя " descr="Descr "/>
        <xdr:cNvPicPr>
          <a:picLocks noChangeAspect="1"/>
        </xdr:cNvPicPr>
      </xdr:nvPicPr>
      <xdr:blipFill>
        <a:blip xmlns:r="http://schemas.openxmlformats.org/officeDocument/2006/relationships" r:embed="rId738">
          <a:extLst>
            <a:ext uri="{28A0092B-C50C-407E-A947-70E740481C1C}">
              <a14:useLocalDpi xmlns:a14="http://schemas.microsoft.com/office/drawing/2010/main" val="0"/>
            </a:ext>
          </a:extLst>
        </a:blip>
        <a:srcRect/>
        <a:stretch>
          <a:fillRect/>
        </a:stretch>
      </xdr:blipFill>
      <xdr:spPr bwMode="auto">
        <a:xfrm>
          <a:off x="7993380" y="1577789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2864</xdr:row>
      <xdr:rowOff>0</xdr:rowOff>
    </xdr:from>
    <xdr:to>
      <xdr:col>5</xdr:col>
      <xdr:colOff>0</xdr:colOff>
      <xdr:row>2865</xdr:row>
      <xdr:rowOff>0</xdr:rowOff>
    </xdr:to>
    <xdr:pic>
      <xdr:nvPicPr>
        <xdr:cNvPr id="4378" name="Имя " descr="Descr "/>
        <xdr:cNvPicPr>
          <a:picLocks noChangeAspect="1"/>
        </xdr:cNvPicPr>
      </xdr:nvPicPr>
      <xdr:blipFill>
        <a:blip xmlns:r="http://schemas.openxmlformats.org/officeDocument/2006/relationships" r:embed="rId739">
          <a:extLst>
            <a:ext uri="{28A0092B-C50C-407E-A947-70E740481C1C}">
              <a14:useLocalDpi xmlns:a14="http://schemas.microsoft.com/office/drawing/2010/main" val="0"/>
            </a:ext>
          </a:extLst>
        </a:blip>
        <a:srcRect/>
        <a:stretch>
          <a:fillRect/>
        </a:stretch>
      </xdr:blipFill>
      <xdr:spPr bwMode="auto">
        <a:xfrm>
          <a:off x="7993380" y="15823158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2865</xdr:row>
      <xdr:rowOff>0</xdr:rowOff>
    </xdr:from>
    <xdr:to>
      <xdr:col>5</xdr:col>
      <xdr:colOff>0</xdr:colOff>
      <xdr:row>2866</xdr:row>
      <xdr:rowOff>0</xdr:rowOff>
    </xdr:to>
    <xdr:pic>
      <xdr:nvPicPr>
        <xdr:cNvPr id="4379" name="Имя " descr="Descr "/>
        <xdr:cNvPicPr>
          <a:picLocks noChangeAspect="1"/>
        </xdr:cNvPicPr>
      </xdr:nvPicPr>
      <xdr:blipFill>
        <a:blip xmlns:r="http://schemas.openxmlformats.org/officeDocument/2006/relationships" r:embed="rId740">
          <a:extLst>
            <a:ext uri="{28A0092B-C50C-407E-A947-70E740481C1C}">
              <a14:useLocalDpi xmlns:a14="http://schemas.microsoft.com/office/drawing/2010/main" val="0"/>
            </a:ext>
          </a:extLst>
        </a:blip>
        <a:srcRect/>
        <a:stretch>
          <a:fillRect/>
        </a:stretch>
      </xdr:blipFill>
      <xdr:spPr bwMode="auto">
        <a:xfrm>
          <a:off x="7993380" y="15828187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2866</xdr:row>
      <xdr:rowOff>0</xdr:rowOff>
    </xdr:from>
    <xdr:to>
      <xdr:col>5</xdr:col>
      <xdr:colOff>0</xdr:colOff>
      <xdr:row>2867</xdr:row>
      <xdr:rowOff>0</xdr:rowOff>
    </xdr:to>
    <xdr:pic>
      <xdr:nvPicPr>
        <xdr:cNvPr id="4380" name="Имя " descr="Descr "/>
        <xdr:cNvPicPr>
          <a:picLocks noChangeAspect="1"/>
        </xdr:cNvPicPr>
      </xdr:nvPicPr>
      <xdr:blipFill>
        <a:blip xmlns:r="http://schemas.openxmlformats.org/officeDocument/2006/relationships" r:embed="rId741">
          <a:extLst>
            <a:ext uri="{28A0092B-C50C-407E-A947-70E740481C1C}">
              <a14:useLocalDpi xmlns:a14="http://schemas.microsoft.com/office/drawing/2010/main" val="0"/>
            </a:ext>
          </a:extLst>
        </a:blip>
        <a:srcRect/>
        <a:stretch>
          <a:fillRect/>
        </a:stretch>
      </xdr:blipFill>
      <xdr:spPr bwMode="auto">
        <a:xfrm>
          <a:off x="7993380" y="15833217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2868</xdr:row>
      <xdr:rowOff>0</xdr:rowOff>
    </xdr:from>
    <xdr:to>
      <xdr:col>5</xdr:col>
      <xdr:colOff>0</xdr:colOff>
      <xdr:row>2869</xdr:row>
      <xdr:rowOff>0</xdr:rowOff>
    </xdr:to>
    <xdr:pic>
      <xdr:nvPicPr>
        <xdr:cNvPr id="4381" name="Имя " descr="Descr "/>
        <xdr:cNvPicPr>
          <a:picLocks noChangeAspect="1"/>
        </xdr:cNvPicPr>
      </xdr:nvPicPr>
      <xdr:blipFill>
        <a:blip xmlns:r="http://schemas.openxmlformats.org/officeDocument/2006/relationships" r:embed="rId742">
          <a:extLst>
            <a:ext uri="{28A0092B-C50C-407E-A947-70E740481C1C}">
              <a14:useLocalDpi xmlns:a14="http://schemas.microsoft.com/office/drawing/2010/main" val="0"/>
            </a:ext>
          </a:extLst>
        </a:blip>
        <a:srcRect/>
        <a:stretch>
          <a:fillRect/>
        </a:stretch>
      </xdr:blipFill>
      <xdr:spPr bwMode="auto">
        <a:xfrm>
          <a:off x="7993380" y="15843275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2871</xdr:row>
      <xdr:rowOff>0</xdr:rowOff>
    </xdr:from>
    <xdr:to>
      <xdr:col>5</xdr:col>
      <xdr:colOff>0</xdr:colOff>
      <xdr:row>2872</xdr:row>
      <xdr:rowOff>0</xdr:rowOff>
    </xdr:to>
    <xdr:pic>
      <xdr:nvPicPr>
        <xdr:cNvPr id="4382" name="Имя " descr="Descr "/>
        <xdr:cNvPicPr>
          <a:picLocks noChangeAspect="1"/>
        </xdr:cNvPicPr>
      </xdr:nvPicPr>
      <xdr:blipFill>
        <a:blip xmlns:r="http://schemas.openxmlformats.org/officeDocument/2006/relationships" r:embed="rId743">
          <a:extLst>
            <a:ext uri="{28A0092B-C50C-407E-A947-70E740481C1C}">
              <a14:useLocalDpi xmlns:a14="http://schemas.microsoft.com/office/drawing/2010/main" val="0"/>
            </a:ext>
          </a:extLst>
        </a:blip>
        <a:srcRect/>
        <a:stretch>
          <a:fillRect/>
        </a:stretch>
      </xdr:blipFill>
      <xdr:spPr bwMode="auto">
        <a:xfrm>
          <a:off x="7993380" y="15858363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2873</xdr:row>
      <xdr:rowOff>0</xdr:rowOff>
    </xdr:from>
    <xdr:to>
      <xdr:col>5</xdr:col>
      <xdr:colOff>0</xdr:colOff>
      <xdr:row>2874</xdr:row>
      <xdr:rowOff>0</xdr:rowOff>
    </xdr:to>
    <xdr:pic>
      <xdr:nvPicPr>
        <xdr:cNvPr id="4383" name="Имя " descr="Descr "/>
        <xdr:cNvPicPr>
          <a:picLocks noChangeAspect="1"/>
        </xdr:cNvPicPr>
      </xdr:nvPicPr>
      <xdr:blipFill>
        <a:blip xmlns:r="http://schemas.openxmlformats.org/officeDocument/2006/relationships" r:embed="rId744">
          <a:extLst>
            <a:ext uri="{28A0092B-C50C-407E-A947-70E740481C1C}">
              <a14:useLocalDpi xmlns:a14="http://schemas.microsoft.com/office/drawing/2010/main" val="0"/>
            </a:ext>
          </a:extLst>
        </a:blip>
        <a:srcRect/>
        <a:stretch>
          <a:fillRect/>
        </a:stretch>
      </xdr:blipFill>
      <xdr:spPr bwMode="auto">
        <a:xfrm>
          <a:off x="7993380" y="15868421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2874</xdr:row>
      <xdr:rowOff>0</xdr:rowOff>
    </xdr:from>
    <xdr:to>
      <xdr:col>5</xdr:col>
      <xdr:colOff>0</xdr:colOff>
      <xdr:row>2875</xdr:row>
      <xdr:rowOff>0</xdr:rowOff>
    </xdr:to>
    <xdr:pic>
      <xdr:nvPicPr>
        <xdr:cNvPr id="4384" name="Имя " descr="Descr "/>
        <xdr:cNvPicPr>
          <a:picLocks noChangeAspect="1"/>
        </xdr:cNvPicPr>
      </xdr:nvPicPr>
      <xdr:blipFill>
        <a:blip xmlns:r="http://schemas.openxmlformats.org/officeDocument/2006/relationships" r:embed="rId745">
          <a:extLst>
            <a:ext uri="{28A0092B-C50C-407E-A947-70E740481C1C}">
              <a14:useLocalDpi xmlns:a14="http://schemas.microsoft.com/office/drawing/2010/main" val="0"/>
            </a:ext>
          </a:extLst>
        </a:blip>
        <a:srcRect/>
        <a:stretch>
          <a:fillRect/>
        </a:stretch>
      </xdr:blipFill>
      <xdr:spPr bwMode="auto">
        <a:xfrm>
          <a:off x="7993380" y="158734506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2876</xdr:row>
      <xdr:rowOff>0</xdr:rowOff>
    </xdr:from>
    <xdr:to>
      <xdr:col>5</xdr:col>
      <xdr:colOff>0</xdr:colOff>
      <xdr:row>2877</xdr:row>
      <xdr:rowOff>0</xdr:rowOff>
    </xdr:to>
    <xdr:pic>
      <xdr:nvPicPr>
        <xdr:cNvPr id="4385" name="Имя " descr="Descr "/>
        <xdr:cNvPicPr>
          <a:picLocks noChangeAspect="1"/>
        </xdr:cNvPicPr>
      </xdr:nvPicPr>
      <xdr:blipFill>
        <a:blip xmlns:r="http://schemas.openxmlformats.org/officeDocument/2006/relationships" r:embed="rId746">
          <a:extLst>
            <a:ext uri="{28A0092B-C50C-407E-A947-70E740481C1C}">
              <a14:useLocalDpi xmlns:a14="http://schemas.microsoft.com/office/drawing/2010/main" val="0"/>
            </a:ext>
          </a:extLst>
        </a:blip>
        <a:srcRect/>
        <a:stretch>
          <a:fillRect/>
        </a:stretch>
      </xdr:blipFill>
      <xdr:spPr bwMode="auto">
        <a:xfrm>
          <a:off x="7993380" y="158835090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2877</xdr:row>
      <xdr:rowOff>0</xdr:rowOff>
    </xdr:from>
    <xdr:to>
      <xdr:col>5</xdr:col>
      <xdr:colOff>0</xdr:colOff>
      <xdr:row>2878</xdr:row>
      <xdr:rowOff>0</xdr:rowOff>
    </xdr:to>
    <xdr:pic>
      <xdr:nvPicPr>
        <xdr:cNvPr id="4386" name="Имя " descr="Descr "/>
        <xdr:cNvPicPr>
          <a:picLocks noChangeAspect="1"/>
        </xdr:cNvPicPr>
      </xdr:nvPicPr>
      <xdr:blipFill>
        <a:blip xmlns:r="http://schemas.openxmlformats.org/officeDocument/2006/relationships" r:embed="rId747">
          <a:extLst>
            <a:ext uri="{28A0092B-C50C-407E-A947-70E740481C1C}">
              <a14:useLocalDpi xmlns:a14="http://schemas.microsoft.com/office/drawing/2010/main" val="0"/>
            </a:ext>
          </a:extLst>
        </a:blip>
        <a:srcRect/>
        <a:stretch>
          <a:fillRect/>
        </a:stretch>
      </xdr:blipFill>
      <xdr:spPr bwMode="auto">
        <a:xfrm>
          <a:off x="7993380" y="158885382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2878</xdr:row>
      <xdr:rowOff>0</xdr:rowOff>
    </xdr:from>
    <xdr:to>
      <xdr:col>5</xdr:col>
      <xdr:colOff>0</xdr:colOff>
      <xdr:row>2879</xdr:row>
      <xdr:rowOff>0</xdr:rowOff>
    </xdr:to>
    <xdr:pic>
      <xdr:nvPicPr>
        <xdr:cNvPr id="4387" name="Имя " descr="Descr "/>
        <xdr:cNvPicPr>
          <a:picLocks noChangeAspect="1"/>
        </xdr:cNvPicPr>
      </xdr:nvPicPr>
      <xdr:blipFill>
        <a:blip xmlns:r="http://schemas.openxmlformats.org/officeDocument/2006/relationships" r:embed="rId748">
          <a:extLst>
            <a:ext uri="{28A0092B-C50C-407E-A947-70E740481C1C}">
              <a14:useLocalDpi xmlns:a14="http://schemas.microsoft.com/office/drawing/2010/main" val="0"/>
            </a:ext>
          </a:extLst>
        </a:blip>
        <a:srcRect/>
        <a:stretch>
          <a:fillRect/>
        </a:stretch>
      </xdr:blipFill>
      <xdr:spPr bwMode="auto">
        <a:xfrm>
          <a:off x="7993380" y="158935674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2880</xdr:row>
      <xdr:rowOff>0</xdr:rowOff>
    </xdr:from>
    <xdr:to>
      <xdr:col>5</xdr:col>
      <xdr:colOff>0</xdr:colOff>
      <xdr:row>2881</xdr:row>
      <xdr:rowOff>0</xdr:rowOff>
    </xdr:to>
    <xdr:pic>
      <xdr:nvPicPr>
        <xdr:cNvPr id="4388" name="Имя " descr="Descr "/>
        <xdr:cNvPicPr>
          <a:picLocks noChangeAspect="1"/>
        </xdr:cNvPicPr>
      </xdr:nvPicPr>
      <xdr:blipFill>
        <a:blip xmlns:r="http://schemas.openxmlformats.org/officeDocument/2006/relationships" r:embed="rId749">
          <a:extLst>
            <a:ext uri="{28A0092B-C50C-407E-A947-70E740481C1C}">
              <a14:useLocalDpi xmlns:a14="http://schemas.microsoft.com/office/drawing/2010/main" val="0"/>
            </a:ext>
          </a:extLst>
        </a:blip>
        <a:srcRect/>
        <a:stretch>
          <a:fillRect/>
        </a:stretch>
      </xdr:blipFill>
      <xdr:spPr bwMode="auto">
        <a:xfrm>
          <a:off x="7993380" y="1590362580"/>
          <a:ext cx="624840" cy="502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U2894"/>
  <sheetViews>
    <sheetView tabSelected="1" topLeftCell="E1" workbookViewId="0">
      <pane ySplit="3" topLeftCell="A4" activePane="bottomLeft" state="frozen"/>
      <selection pane="bottomLeft" activeCell="U7" sqref="U7"/>
    </sheetView>
  </sheetViews>
  <sheetFormatPr defaultColWidth="10.42578125" defaultRowHeight="11.55" customHeight="1" outlineLevelRow="3" x14ac:dyDescent="0.3"/>
  <cols>
    <col min="1" max="1" width="15.28515625" style="17" customWidth="1"/>
    <col min="2" max="2" width="11.28515625" style="17" customWidth="1"/>
    <col min="3" max="3" width="16" style="17" customWidth="1"/>
    <col min="4" max="4" width="107.28515625" style="17" customWidth="1"/>
    <col min="5" max="5" width="11.7109375" style="1" customWidth="1"/>
    <col min="6" max="16" width="7.7109375" style="1" customWidth="1"/>
    <col min="17" max="17" width="7.7109375" style="20" customWidth="1"/>
    <col min="18" max="19" width="7.7109375" style="1" customWidth="1"/>
    <col min="20" max="20" width="9" style="1" customWidth="1"/>
    <col min="21" max="21" width="22.28515625" style="92" customWidth="1"/>
  </cols>
  <sheetData>
    <row r="1" spans="1:21" s="21" customFormat="1" ht="25.05" customHeight="1" thickBot="1" x14ac:dyDescent="0.25">
      <c r="A1" s="66" t="s">
        <v>7679</v>
      </c>
      <c r="B1" s="67"/>
      <c r="C1" s="68"/>
      <c r="D1" s="69"/>
      <c r="E1" s="69"/>
      <c r="F1" s="70"/>
      <c r="G1" s="71"/>
      <c r="H1" s="70"/>
      <c r="I1" s="72"/>
      <c r="J1" s="72"/>
      <c r="K1" s="72"/>
      <c r="L1" s="72"/>
      <c r="M1" s="72"/>
      <c r="N1" s="73"/>
      <c r="O1" s="73"/>
      <c r="P1" s="73"/>
      <c r="Q1" s="74"/>
      <c r="R1" s="65"/>
      <c r="S1" s="65"/>
      <c r="T1" s="64"/>
      <c r="U1" s="87"/>
    </row>
    <row r="2" spans="1:21" ht="21" customHeight="1" thickBot="1" x14ac:dyDescent="0.35">
      <c r="A2" s="22"/>
      <c r="B2" s="23" t="s">
        <v>7680</v>
      </c>
      <c r="C2" s="76" t="e">
        <f>#REF!</f>
        <v>#REF!</v>
      </c>
      <c r="D2" s="24" t="s">
        <v>7681</v>
      </c>
      <c r="E2" s="86">
        <v>0</v>
      </c>
      <c r="G2" s="25"/>
      <c r="H2" s="26"/>
      <c r="I2" s="27"/>
      <c r="J2" s="27"/>
      <c r="K2" s="27"/>
      <c r="L2" s="27"/>
      <c r="M2" s="27"/>
      <c r="N2" s="27"/>
      <c r="O2" s="28"/>
      <c r="P2" s="27"/>
      <c r="Q2" s="29"/>
      <c r="R2" s="26"/>
      <c r="S2" s="26"/>
      <c r="T2"/>
      <c r="U2" s="88"/>
    </row>
    <row r="3" spans="1:21" s="38" customFormat="1" ht="44.25" customHeight="1" x14ac:dyDescent="0.2">
      <c r="A3" s="30" t="s">
        <v>7682</v>
      </c>
      <c r="B3" s="31" t="s">
        <v>7683</v>
      </c>
      <c r="C3" s="32" t="s">
        <v>7684</v>
      </c>
      <c r="D3" s="33" t="s">
        <v>0</v>
      </c>
      <c r="E3" s="32"/>
      <c r="F3" s="32" t="s">
        <v>7685</v>
      </c>
      <c r="G3" s="32" t="s">
        <v>7686</v>
      </c>
      <c r="H3" s="75" t="s">
        <v>7687</v>
      </c>
      <c r="I3" s="34" t="s">
        <v>7688</v>
      </c>
      <c r="J3" s="35" t="s">
        <v>7689</v>
      </c>
      <c r="K3" s="34" t="s">
        <v>7690</v>
      </c>
      <c r="L3" s="35" t="s">
        <v>7691</v>
      </c>
      <c r="M3" s="34" t="s">
        <v>7692</v>
      </c>
      <c r="N3" s="35" t="s">
        <v>7693</v>
      </c>
      <c r="O3" s="34" t="s">
        <v>7694</v>
      </c>
      <c r="P3" s="35" t="s">
        <v>7695</v>
      </c>
      <c r="Q3" s="35" t="s">
        <v>7696</v>
      </c>
      <c r="R3" s="34" t="s">
        <v>7697</v>
      </c>
      <c r="S3" s="36" t="s">
        <v>7698</v>
      </c>
      <c r="T3" s="37" t="s">
        <v>1</v>
      </c>
      <c r="U3" s="89" t="s">
        <v>7931</v>
      </c>
    </row>
    <row r="4" spans="1:21" ht="19.95" customHeight="1" x14ac:dyDescent="0.2">
      <c r="A4" s="15"/>
      <c r="B4" s="15"/>
      <c r="C4" s="15"/>
      <c r="D4" s="15" t="s">
        <v>2</v>
      </c>
      <c r="E4" s="2"/>
      <c r="F4" s="2"/>
      <c r="G4" s="2"/>
      <c r="H4" s="2"/>
      <c r="I4" s="2"/>
      <c r="J4" s="2"/>
      <c r="K4" s="2"/>
      <c r="L4" s="2"/>
      <c r="M4" s="2"/>
      <c r="N4" s="2"/>
      <c r="O4" s="2"/>
      <c r="P4" s="2"/>
      <c r="Q4" s="18"/>
      <c r="R4" s="3"/>
      <c r="S4" s="2"/>
      <c r="T4" s="3"/>
      <c r="U4" s="90"/>
    </row>
    <row r="5" spans="1:21" s="1" customFormat="1" ht="40.049999999999997" customHeight="1" outlineLevel="1" x14ac:dyDescent="0.2">
      <c r="A5" s="77">
        <f t="shared" ref="A5:A68" si="0">T5*(1-$E$2)</f>
        <v>40</v>
      </c>
      <c r="B5" s="78">
        <v>0</v>
      </c>
      <c r="C5" s="39">
        <f t="shared" ref="C5:C68" si="1">B5*A5</f>
        <v>0</v>
      </c>
      <c r="D5" s="16" t="s">
        <v>3</v>
      </c>
      <c r="E5" s="4" t="s">
        <v>4</v>
      </c>
      <c r="F5" s="4" t="s">
        <v>5</v>
      </c>
      <c r="G5" s="5">
        <v>26858</v>
      </c>
      <c r="H5" s="4" t="s">
        <v>6</v>
      </c>
      <c r="I5" s="4" t="s">
        <v>7</v>
      </c>
      <c r="J5" s="5">
        <v>2019</v>
      </c>
      <c r="K5" s="4" t="s">
        <v>8</v>
      </c>
      <c r="L5" s="4" t="s">
        <v>9</v>
      </c>
      <c r="M5" s="4" t="s">
        <v>10</v>
      </c>
      <c r="N5" s="6">
        <v>0.03</v>
      </c>
      <c r="O5" s="4" t="s">
        <v>11</v>
      </c>
      <c r="P5" s="4" t="s">
        <v>12</v>
      </c>
      <c r="Q5" s="19">
        <v>43600</v>
      </c>
      <c r="R5" s="8">
        <v>1120</v>
      </c>
      <c r="S5" s="4" t="s">
        <v>7620</v>
      </c>
      <c r="T5" s="7">
        <v>40</v>
      </c>
      <c r="U5" s="5">
        <v>9785001271024</v>
      </c>
    </row>
    <row r="6" spans="1:21" ht="40.049999999999997" customHeight="1" outlineLevel="1" x14ac:dyDescent="0.2">
      <c r="A6" s="77">
        <f t="shared" si="0"/>
        <v>1225</v>
      </c>
      <c r="B6" s="78">
        <v>0</v>
      </c>
      <c r="C6" s="39">
        <f t="shared" si="1"/>
        <v>0</v>
      </c>
      <c r="D6" s="16" t="s">
        <v>13</v>
      </c>
      <c r="E6" s="4"/>
      <c r="F6" s="4" t="s">
        <v>5</v>
      </c>
      <c r="G6" s="5">
        <v>35254</v>
      </c>
      <c r="H6" s="4" t="s">
        <v>6</v>
      </c>
      <c r="I6" s="4" t="s">
        <v>7</v>
      </c>
      <c r="J6" s="5">
        <v>2026</v>
      </c>
      <c r="K6" s="4" t="s">
        <v>14</v>
      </c>
      <c r="L6" s="4" t="s">
        <v>15</v>
      </c>
      <c r="M6" s="4" t="s">
        <v>16</v>
      </c>
      <c r="N6" s="6">
        <v>0.38500000000000001</v>
      </c>
      <c r="O6" s="4"/>
      <c r="P6" s="4" t="s">
        <v>12</v>
      </c>
      <c r="Q6" s="19">
        <v>46072</v>
      </c>
      <c r="R6" s="8">
        <v>2477</v>
      </c>
      <c r="S6" s="4" t="s">
        <v>7621</v>
      </c>
      <c r="T6" s="9">
        <v>1225</v>
      </c>
      <c r="U6" s="5">
        <v>9785001275176</v>
      </c>
    </row>
    <row r="7" spans="1:21" ht="40.049999999999997" customHeight="1" outlineLevel="1" x14ac:dyDescent="0.2">
      <c r="A7" s="77">
        <f t="shared" si="0"/>
        <v>15</v>
      </c>
      <c r="B7" s="78">
        <v>0</v>
      </c>
      <c r="C7" s="39">
        <f t="shared" si="1"/>
        <v>0</v>
      </c>
      <c r="D7" s="16" t="s">
        <v>17</v>
      </c>
      <c r="E7" s="4"/>
      <c r="F7" s="4" t="s">
        <v>5</v>
      </c>
      <c r="G7" s="5">
        <v>19084</v>
      </c>
      <c r="H7" s="4" t="s">
        <v>6</v>
      </c>
      <c r="I7" s="4" t="s">
        <v>18</v>
      </c>
      <c r="J7" s="5">
        <v>2014</v>
      </c>
      <c r="K7" s="4" t="s">
        <v>19</v>
      </c>
      <c r="L7" s="4" t="s">
        <v>9</v>
      </c>
      <c r="M7" s="4" t="s">
        <v>10</v>
      </c>
      <c r="N7" s="6">
        <v>2.5000000000000001E-2</v>
      </c>
      <c r="O7" s="4" t="s">
        <v>20</v>
      </c>
      <c r="P7" s="4" t="s">
        <v>21</v>
      </c>
      <c r="Q7" s="19">
        <v>41688</v>
      </c>
      <c r="R7" s="10">
        <v>131</v>
      </c>
      <c r="S7" s="4" t="s">
        <v>7622</v>
      </c>
      <c r="T7" s="7">
        <v>15</v>
      </c>
      <c r="U7" s="5">
        <v>9785913628213</v>
      </c>
    </row>
    <row r="8" spans="1:21" ht="40.049999999999997" customHeight="1" outlineLevel="1" x14ac:dyDescent="0.2">
      <c r="A8" s="77">
        <f t="shared" si="0"/>
        <v>1470</v>
      </c>
      <c r="B8" s="78">
        <v>0</v>
      </c>
      <c r="C8" s="39">
        <f t="shared" si="1"/>
        <v>0</v>
      </c>
      <c r="D8" s="16" t="s">
        <v>22</v>
      </c>
      <c r="E8" s="4"/>
      <c r="F8" s="4" t="s">
        <v>5</v>
      </c>
      <c r="G8" s="5">
        <v>33148</v>
      </c>
      <c r="H8" s="4" t="s">
        <v>6</v>
      </c>
      <c r="I8" s="4" t="s">
        <v>7</v>
      </c>
      <c r="J8" s="5">
        <v>2024</v>
      </c>
      <c r="K8" s="4" t="s">
        <v>23</v>
      </c>
      <c r="L8" s="4" t="s">
        <v>15</v>
      </c>
      <c r="M8" s="4" t="s">
        <v>24</v>
      </c>
      <c r="N8" s="6">
        <v>0.93</v>
      </c>
      <c r="O8" s="4"/>
      <c r="P8" s="4" t="s">
        <v>25</v>
      </c>
      <c r="Q8" s="19">
        <v>45286</v>
      </c>
      <c r="R8" s="8">
        <v>1237</v>
      </c>
      <c r="S8" s="4" t="s">
        <v>7623</v>
      </c>
      <c r="T8" s="9">
        <v>1470</v>
      </c>
      <c r="U8" s="5">
        <v>9785001274575</v>
      </c>
    </row>
    <row r="9" spans="1:21" ht="40.049999999999997" customHeight="1" outlineLevel="1" x14ac:dyDescent="0.2">
      <c r="A9" s="77">
        <f t="shared" si="0"/>
        <v>35</v>
      </c>
      <c r="B9" s="78">
        <v>0</v>
      </c>
      <c r="C9" s="39">
        <f t="shared" si="1"/>
        <v>0</v>
      </c>
      <c r="D9" s="16" t="s">
        <v>26</v>
      </c>
      <c r="E9" s="4"/>
      <c r="F9" s="4" t="s">
        <v>5</v>
      </c>
      <c r="G9" s="5">
        <v>20127</v>
      </c>
      <c r="H9" s="4" t="s">
        <v>6</v>
      </c>
      <c r="I9" s="4" t="s">
        <v>7</v>
      </c>
      <c r="J9" s="5">
        <v>2014</v>
      </c>
      <c r="K9" s="4" t="s">
        <v>27</v>
      </c>
      <c r="L9" s="4" t="s">
        <v>9</v>
      </c>
      <c r="M9" s="4" t="s">
        <v>10</v>
      </c>
      <c r="N9" s="6">
        <v>3.2000000000000001E-2</v>
      </c>
      <c r="O9" s="4" t="s">
        <v>28</v>
      </c>
      <c r="P9" s="4" t="s">
        <v>12</v>
      </c>
      <c r="Q9" s="19">
        <v>41887</v>
      </c>
      <c r="R9" s="10">
        <v>371</v>
      </c>
      <c r="S9" s="4" t="s">
        <v>7624</v>
      </c>
      <c r="T9" s="7">
        <v>35</v>
      </c>
      <c r="U9" s="5">
        <v>9785913628817</v>
      </c>
    </row>
    <row r="10" spans="1:21" ht="40.049999999999997" customHeight="1" outlineLevel="1" x14ac:dyDescent="0.2">
      <c r="A10" s="77">
        <f t="shared" si="0"/>
        <v>45</v>
      </c>
      <c r="B10" s="78">
        <v>0</v>
      </c>
      <c r="C10" s="39">
        <f t="shared" si="1"/>
        <v>0</v>
      </c>
      <c r="D10" s="16" t="s">
        <v>29</v>
      </c>
      <c r="E10" s="4"/>
      <c r="F10" s="4" t="s">
        <v>5</v>
      </c>
      <c r="G10" s="5">
        <v>17571</v>
      </c>
      <c r="H10" s="4" t="s">
        <v>6</v>
      </c>
      <c r="I10" s="4" t="s">
        <v>18</v>
      </c>
      <c r="J10" s="5">
        <v>2013</v>
      </c>
      <c r="K10" s="4" t="s">
        <v>30</v>
      </c>
      <c r="L10" s="4" t="s">
        <v>9</v>
      </c>
      <c r="M10" s="4" t="s">
        <v>10</v>
      </c>
      <c r="N10" s="6">
        <v>2.5000000000000001E-2</v>
      </c>
      <c r="O10" s="4" t="s">
        <v>31</v>
      </c>
      <c r="P10" s="4" t="s">
        <v>32</v>
      </c>
      <c r="Q10" s="19">
        <v>41386</v>
      </c>
      <c r="R10" s="10">
        <v>79</v>
      </c>
      <c r="S10" s="4" t="s">
        <v>7622</v>
      </c>
      <c r="T10" s="7">
        <v>45</v>
      </c>
      <c r="U10" s="5">
        <v>9785913626981</v>
      </c>
    </row>
    <row r="11" spans="1:21" ht="40.049999999999997" customHeight="1" outlineLevel="1" x14ac:dyDescent="0.2">
      <c r="A11" s="77">
        <f t="shared" si="0"/>
        <v>560</v>
      </c>
      <c r="B11" s="78">
        <v>0</v>
      </c>
      <c r="C11" s="39">
        <f t="shared" si="1"/>
        <v>0</v>
      </c>
      <c r="D11" s="16" t="s">
        <v>33</v>
      </c>
      <c r="E11" s="4"/>
      <c r="F11" s="4" t="s">
        <v>5</v>
      </c>
      <c r="G11" s="5">
        <v>25148</v>
      </c>
      <c r="H11" s="4" t="s">
        <v>6</v>
      </c>
      <c r="I11" s="4" t="s">
        <v>7</v>
      </c>
      <c r="J11" s="5">
        <v>2018</v>
      </c>
      <c r="K11" s="4" t="s">
        <v>34</v>
      </c>
      <c r="L11" s="4" t="s">
        <v>15</v>
      </c>
      <c r="M11" s="4" t="s">
        <v>35</v>
      </c>
      <c r="N11" s="6">
        <v>0.57999999999999996</v>
      </c>
      <c r="O11" s="4"/>
      <c r="P11" s="4" t="s">
        <v>36</v>
      </c>
      <c r="Q11" s="19">
        <v>43082</v>
      </c>
      <c r="R11" s="8">
        <v>1474</v>
      </c>
      <c r="S11" s="4" t="s">
        <v>7625</v>
      </c>
      <c r="T11" s="7">
        <v>560</v>
      </c>
      <c r="U11" s="5">
        <v>9785906911803</v>
      </c>
    </row>
    <row r="12" spans="1:21" s="1" customFormat="1" ht="40.049999999999997" customHeight="1" outlineLevel="1" x14ac:dyDescent="0.2">
      <c r="A12" s="77">
        <f t="shared" si="0"/>
        <v>42</v>
      </c>
      <c r="B12" s="78">
        <v>0</v>
      </c>
      <c r="C12" s="39">
        <f t="shared" si="1"/>
        <v>0</v>
      </c>
      <c r="D12" s="16" t="s">
        <v>37</v>
      </c>
      <c r="E12" s="4" t="s">
        <v>38</v>
      </c>
      <c r="F12" s="4" t="s">
        <v>5</v>
      </c>
      <c r="G12" s="5">
        <v>25657</v>
      </c>
      <c r="H12" s="4" t="s">
        <v>6</v>
      </c>
      <c r="I12" s="4" t="s">
        <v>7</v>
      </c>
      <c r="J12" s="5">
        <v>2018</v>
      </c>
      <c r="K12" s="4" t="s">
        <v>39</v>
      </c>
      <c r="L12" s="4" t="s">
        <v>9</v>
      </c>
      <c r="M12" s="4" t="s">
        <v>10</v>
      </c>
      <c r="N12" s="6">
        <v>4.4999999999999998E-2</v>
      </c>
      <c r="O12" s="4" t="s">
        <v>40</v>
      </c>
      <c r="P12" s="4" t="s">
        <v>12</v>
      </c>
      <c r="Q12" s="19">
        <v>43220</v>
      </c>
      <c r="R12" s="10">
        <v>53</v>
      </c>
      <c r="S12" s="4" t="s">
        <v>7626</v>
      </c>
      <c r="T12" s="7">
        <v>42</v>
      </c>
      <c r="U12" s="5">
        <v>9785906911926</v>
      </c>
    </row>
    <row r="13" spans="1:21" s="1" customFormat="1" ht="40.049999999999997" customHeight="1" outlineLevel="1" x14ac:dyDescent="0.2">
      <c r="A13" s="77">
        <f t="shared" si="0"/>
        <v>45</v>
      </c>
      <c r="B13" s="78">
        <v>0</v>
      </c>
      <c r="C13" s="39">
        <f t="shared" si="1"/>
        <v>0</v>
      </c>
      <c r="D13" s="16" t="s">
        <v>41</v>
      </c>
      <c r="E13" s="4" t="s">
        <v>42</v>
      </c>
      <c r="F13" s="4" t="s">
        <v>5</v>
      </c>
      <c r="G13" s="5">
        <v>25939</v>
      </c>
      <c r="H13" s="4" t="s">
        <v>6</v>
      </c>
      <c r="I13" s="4" t="s">
        <v>7</v>
      </c>
      <c r="J13" s="5">
        <v>2018</v>
      </c>
      <c r="K13" s="4" t="s">
        <v>43</v>
      </c>
      <c r="L13" s="4" t="s">
        <v>9</v>
      </c>
      <c r="M13" s="4" t="s">
        <v>10</v>
      </c>
      <c r="N13" s="6">
        <v>0.04</v>
      </c>
      <c r="O13" s="4" t="s">
        <v>44</v>
      </c>
      <c r="P13" s="4" t="s">
        <v>45</v>
      </c>
      <c r="Q13" s="19">
        <v>43306</v>
      </c>
      <c r="R13" s="8">
        <v>1553</v>
      </c>
      <c r="S13" s="4" t="s">
        <v>7620</v>
      </c>
      <c r="T13" s="7">
        <v>45</v>
      </c>
      <c r="U13" s="5">
        <v>9785001270249</v>
      </c>
    </row>
    <row r="14" spans="1:21" ht="40.049999999999997" customHeight="1" outlineLevel="1" x14ac:dyDescent="0.2">
      <c r="A14" s="77">
        <f t="shared" si="0"/>
        <v>825</v>
      </c>
      <c r="B14" s="78">
        <v>0</v>
      </c>
      <c r="C14" s="39">
        <f t="shared" si="1"/>
        <v>0</v>
      </c>
      <c r="D14" s="16" t="s">
        <v>46</v>
      </c>
      <c r="E14" s="4"/>
      <c r="F14" s="4" t="s">
        <v>5</v>
      </c>
      <c r="G14" s="5">
        <v>24902</v>
      </c>
      <c r="H14" s="4" t="s">
        <v>6</v>
      </c>
      <c r="I14" s="4" t="s">
        <v>7</v>
      </c>
      <c r="J14" s="5">
        <v>2017</v>
      </c>
      <c r="K14" s="4" t="s">
        <v>47</v>
      </c>
      <c r="L14" s="4" t="s">
        <v>15</v>
      </c>
      <c r="M14" s="4" t="s">
        <v>48</v>
      </c>
      <c r="N14" s="6">
        <v>0.79</v>
      </c>
      <c r="O14" s="4"/>
      <c r="P14" s="4" t="s">
        <v>32</v>
      </c>
      <c r="Q14" s="19">
        <v>42990</v>
      </c>
      <c r="R14" s="8">
        <v>2988</v>
      </c>
      <c r="S14" s="4" t="s">
        <v>7625</v>
      </c>
      <c r="T14" s="7">
        <v>825</v>
      </c>
      <c r="U14" s="5">
        <v>9785906911025</v>
      </c>
    </row>
    <row r="15" spans="1:21" ht="40.049999999999997" customHeight="1" outlineLevel="1" x14ac:dyDescent="0.2">
      <c r="A15" s="77">
        <f t="shared" si="0"/>
        <v>40</v>
      </c>
      <c r="B15" s="78">
        <v>0</v>
      </c>
      <c r="C15" s="39">
        <f t="shared" si="1"/>
        <v>0</v>
      </c>
      <c r="D15" s="16" t="s">
        <v>49</v>
      </c>
      <c r="E15" s="4"/>
      <c r="F15" s="4" t="s">
        <v>5</v>
      </c>
      <c r="G15" s="5">
        <v>22843</v>
      </c>
      <c r="H15" s="4" t="s">
        <v>6</v>
      </c>
      <c r="I15" s="4" t="s">
        <v>50</v>
      </c>
      <c r="J15" s="5">
        <v>2016</v>
      </c>
      <c r="K15" s="4" t="s">
        <v>51</v>
      </c>
      <c r="L15" s="4" t="s">
        <v>9</v>
      </c>
      <c r="M15" s="4" t="s">
        <v>10</v>
      </c>
      <c r="N15" s="6">
        <v>2.5000000000000001E-2</v>
      </c>
      <c r="O15" s="4" t="s">
        <v>52</v>
      </c>
      <c r="P15" s="4" t="s">
        <v>12</v>
      </c>
      <c r="Q15" s="19">
        <v>42409</v>
      </c>
      <c r="R15" s="10">
        <v>66</v>
      </c>
      <c r="S15" s="4" t="s">
        <v>7622</v>
      </c>
      <c r="T15" s="7">
        <v>40</v>
      </c>
      <c r="U15" s="5">
        <v>9785906793768</v>
      </c>
    </row>
    <row r="16" spans="1:21" s="1" customFormat="1" ht="40.049999999999997" customHeight="1" outlineLevel="1" x14ac:dyDescent="0.2">
      <c r="A16" s="77">
        <f t="shared" si="0"/>
        <v>40</v>
      </c>
      <c r="B16" s="78">
        <v>0</v>
      </c>
      <c r="C16" s="39">
        <f t="shared" si="1"/>
        <v>0</v>
      </c>
      <c r="D16" s="16" t="s">
        <v>53</v>
      </c>
      <c r="E16" s="4" t="s">
        <v>54</v>
      </c>
      <c r="F16" s="4" t="s">
        <v>5</v>
      </c>
      <c r="G16" s="5">
        <v>26072</v>
      </c>
      <c r="H16" s="4" t="s">
        <v>6</v>
      </c>
      <c r="I16" s="4" t="s">
        <v>7</v>
      </c>
      <c r="J16" s="5">
        <v>2019</v>
      </c>
      <c r="K16" s="4" t="s">
        <v>55</v>
      </c>
      <c r="L16" s="4" t="s">
        <v>9</v>
      </c>
      <c r="M16" s="4" t="s">
        <v>10</v>
      </c>
      <c r="N16" s="6">
        <v>2.5000000000000001E-2</v>
      </c>
      <c r="O16" s="4" t="s">
        <v>52</v>
      </c>
      <c r="P16" s="4" t="s">
        <v>12</v>
      </c>
      <c r="Q16" s="19">
        <v>43356</v>
      </c>
      <c r="R16" s="8">
        <v>6046</v>
      </c>
      <c r="S16" s="4" t="s">
        <v>7620</v>
      </c>
      <c r="T16" s="7">
        <v>40</v>
      </c>
      <c r="U16" s="5">
        <v>9785001270386</v>
      </c>
    </row>
    <row r="17" spans="1:21" ht="40.049999999999997" customHeight="1" outlineLevel="1" x14ac:dyDescent="0.2">
      <c r="A17" s="77">
        <f t="shared" si="0"/>
        <v>40</v>
      </c>
      <c r="B17" s="78">
        <v>0</v>
      </c>
      <c r="C17" s="39">
        <f t="shared" si="1"/>
        <v>0</v>
      </c>
      <c r="D17" s="16" t="s">
        <v>56</v>
      </c>
      <c r="E17" s="4"/>
      <c r="F17" s="4" t="s">
        <v>5</v>
      </c>
      <c r="G17" s="5">
        <v>16880</v>
      </c>
      <c r="H17" s="4" t="s">
        <v>6</v>
      </c>
      <c r="I17" s="4"/>
      <c r="J17" s="5">
        <v>2013</v>
      </c>
      <c r="K17" s="4" t="s">
        <v>57</v>
      </c>
      <c r="L17" s="4" t="s">
        <v>9</v>
      </c>
      <c r="M17" s="4" t="s">
        <v>10</v>
      </c>
      <c r="N17" s="6">
        <v>2.5000000000000001E-2</v>
      </c>
      <c r="O17" s="4" t="s">
        <v>58</v>
      </c>
      <c r="P17" s="4" t="s">
        <v>12</v>
      </c>
      <c r="Q17" s="19">
        <v>41291</v>
      </c>
      <c r="R17" s="10">
        <v>825</v>
      </c>
      <c r="S17" s="4" t="s">
        <v>7622</v>
      </c>
      <c r="T17" s="7">
        <v>40</v>
      </c>
      <c r="U17" s="5">
        <v>9785913626554</v>
      </c>
    </row>
    <row r="18" spans="1:21" ht="40.049999999999997" customHeight="1" outlineLevel="1" x14ac:dyDescent="0.2">
      <c r="A18" s="77">
        <f t="shared" si="0"/>
        <v>1315</v>
      </c>
      <c r="B18" s="78">
        <v>0</v>
      </c>
      <c r="C18" s="39">
        <f t="shared" si="1"/>
        <v>0</v>
      </c>
      <c r="D18" s="16" t="s">
        <v>59</v>
      </c>
      <c r="E18" s="4"/>
      <c r="F18" s="4" t="s">
        <v>5</v>
      </c>
      <c r="G18" s="5">
        <v>33193</v>
      </c>
      <c r="H18" s="4" t="s">
        <v>6</v>
      </c>
      <c r="I18" s="4" t="s">
        <v>7</v>
      </c>
      <c r="J18" s="5">
        <v>2024</v>
      </c>
      <c r="K18" s="4" t="s">
        <v>60</v>
      </c>
      <c r="L18" s="4" t="s">
        <v>15</v>
      </c>
      <c r="M18" s="4" t="s">
        <v>61</v>
      </c>
      <c r="N18" s="6">
        <v>0.81</v>
      </c>
      <c r="O18" s="4"/>
      <c r="P18" s="4" t="s">
        <v>25</v>
      </c>
      <c r="Q18" s="19">
        <v>45314</v>
      </c>
      <c r="R18" s="8">
        <v>2636</v>
      </c>
      <c r="S18" s="4" t="s">
        <v>7623</v>
      </c>
      <c r="T18" s="9">
        <v>1315</v>
      </c>
      <c r="U18" s="5">
        <v>9785001274377</v>
      </c>
    </row>
    <row r="19" spans="1:21" s="1" customFormat="1" ht="40.049999999999997" customHeight="1" outlineLevel="1" x14ac:dyDescent="0.2">
      <c r="A19" s="77">
        <f t="shared" si="0"/>
        <v>4150</v>
      </c>
      <c r="B19" s="78">
        <v>0</v>
      </c>
      <c r="C19" s="39">
        <f t="shared" si="1"/>
        <v>0</v>
      </c>
      <c r="D19" s="16" t="s">
        <v>62</v>
      </c>
      <c r="E19" s="4" t="s">
        <v>63</v>
      </c>
      <c r="F19" s="4" t="s">
        <v>5</v>
      </c>
      <c r="G19" s="5">
        <v>31202</v>
      </c>
      <c r="H19" s="4" t="s">
        <v>64</v>
      </c>
      <c r="I19" s="4"/>
      <c r="J19" s="5">
        <v>2023</v>
      </c>
      <c r="K19" s="4" t="s">
        <v>65</v>
      </c>
      <c r="L19" s="4" t="s">
        <v>15</v>
      </c>
      <c r="M19" s="4" t="s">
        <v>66</v>
      </c>
      <c r="N19" s="6">
        <v>2.38</v>
      </c>
      <c r="O19" s="4" t="s">
        <v>67</v>
      </c>
      <c r="P19" s="4" t="s">
        <v>25</v>
      </c>
      <c r="Q19" s="19">
        <v>44915</v>
      </c>
      <c r="R19" s="10">
        <v>863</v>
      </c>
      <c r="S19" s="4" t="s">
        <v>7627</v>
      </c>
      <c r="T19" s="9">
        <v>4150</v>
      </c>
      <c r="U19" s="5">
        <v>9785001273714</v>
      </c>
    </row>
    <row r="20" spans="1:21" s="1" customFormat="1" ht="40.049999999999997" customHeight="1" outlineLevel="1" x14ac:dyDescent="0.2">
      <c r="A20" s="77">
        <f t="shared" si="0"/>
        <v>50</v>
      </c>
      <c r="B20" s="78">
        <v>0</v>
      </c>
      <c r="C20" s="39">
        <f t="shared" si="1"/>
        <v>0</v>
      </c>
      <c r="D20" s="16" t="s">
        <v>68</v>
      </c>
      <c r="E20" s="4" t="s">
        <v>69</v>
      </c>
      <c r="F20" s="4" t="s">
        <v>5</v>
      </c>
      <c r="G20" s="5">
        <v>26467</v>
      </c>
      <c r="H20" s="4" t="s">
        <v>6</v>
      </c>
      <c r="I20" s="4" t="s">
        <v>7</v>
      </c>
      <c r="J20" s="5">
        <v>2019</v>
      </c>
      <c r="K20" s="4" t="s">
        <v>70</v>
      </c>
      <c r="L20" s="4" t="s">
        <v>9</v>
      </c>
      <c r="M20" s="4" t="s">
        <v>10</v>
      </c>
      <c r="N20" s="6">
        <v>4.4999999999999998E-2</v>
      </c>
      <c r="O20" s="4" t="s">
        <v>71</v>
      </c>
      <c r="P20" s="4" t="s">
        <v>12</v>
      </c>
      <c r="Q20" s="19">
        <v>43458</v>
      </c>
      <c r="R20" s="8">
        <v>5174</v>
      </c>
      <c r="S20" s="4" t="s">
        <v>7628</v>
      </c>
      <c r="T20" s="7">
        <v>50</v>
      </c>
      <c r="U20" s="5">
        <v>9785001270737</v>
      </c>
    </row>
    <row r="21" spans="1:21" ht="40.049999999999997" customHeight="1" outlineLevel="1" x14ac:dyDescent="0.2">
      <c r="A21" s="77">
        <f t="shared" si="0"/>
        <v>750</v>
      </c>
      <c r="B21" s="78">
        <v>0</v>
      </c>
      <c r="C21" s="39">
        <f t="shared" si="1"/>
        <v>0</v>
      </c>
      <c r="D21" s="16" t="s">
        <v>72</v>
      </c>
      <c r="E21" s="4"/>
      <c r="F21" s="4" t="s">
        <v>5</v>
      </c>
      <c r="G21" s="5">
        <v>33811</v>
      </c>
      <c r="H21" s="4" t="s">
        <v>6</v>
      </c>
      <c r="I21" s="4" t="s">
        <v>7</v>
      </c>
      <c r="J21" s="5">
        <v>2024</v>
      </c>
      <c r="K21" s="4" t="s">
        <v>73</v>
      </c>
      <c r="L21" s="4" t="s">
        <v>15</v>
      </c>
      <c r="M21" s="4" t="s">
        <v>16</v>
      </c>
      <c r="N21" s="6">
        <v>0.33</v>
      </c>
      <c r="O21" s="4"/>
      <c r="P21" s="4" t="s">
        <v>12</v>
      </c>
      <c r="Q21" s="19">
        <v>45541</v>
      </c>
      <c r="R21" s="8">
        <v>1246</v>
      </c>
      <c r="S21" s="4" t="s">
        <v>7629</v>
      </c>
      <c r="T21" s="7">
        <v>750</v>
      </c>
      <c r="U21" s="5">
        <v>9785001274766</v>
      </c>
    </row>
    <row r="22" spans="1:21" ht="40.049999999999997" customHeight="1" outlineLevel="1" x14ac:dyDescent="0.2">
      <c r="A22" s="77">
        <f t="shared" si="0"/>
        <v>195</v>
      </c>
      <c r="B22" s="78">
        <v>0</v>
      </c>
      <c r="C22" s="39">
        <f t="shared" si="1"/>
        <v>0</v>
      </c>
      <c r="D22" s="16" t="s">
        <v>74</v>
      </c>
      <c r="E22" s="4"/>
      <c r="F22" s="4" t="s">
        <v>5</v>
      </c>
      <c r="G22" s="5">
        <v>22222</v>
      </c>
      <c r="H22" s="4" t="s">
        <v>6</v>
      </c>
      <c r="I22" s="4" t="s">
        <v>50</v>
      </c>
      <c r="J22" s="5">
        <v>2015</v>
      </c>
      <c r="K22" s="4" t="s">
        <v>75</v>
      </c>
      <c r="L22" s="4" t="s">
        <v>15</v>
      </c>
      <c r="M22" s="4" t="s">
        <v>76</v>
      </c>
      <c r="N22" s="6">
        <v>0.17499999999999999</v>
      </c>
      <c r="O22" s="4"/>
      <c r="P22" s="4" t="s">
        <v>12</v>
      </c>
      <c r="Q22" s="19">
        <v>42255</v>
      </c>
      <c r="R22" s="10">
        <v>203</v>
      </c>
      <c r="S22" s="4" t="s">
        <v>7630</v>
      </c>
      <c r="T22" s="7">
        <v>195</v>
      </c>
      <c r="U22" s="5">
        <v>9785906793096</v>
      </c>
    </row>
    <row r="23" spans="1:21" s="1" customFormat="1" ht="40.049999999999997" customHeight="1" outlineLevel="1" x14ac:dyDescent="0.2">
      <c r="A23" s="77">
        <f t="shared" si="0"/>
        <v>420</v>
      </c>
      <c r="B23" s="78">
        <v>0</v>
      </c>
      <c r="C23" s="39">
        <f t="shared" si="1"/>
        <v>0</v>
      </c>
      <c r="D23" s="16" t="s">
        <v>77</v>
      </c>
      <c r="E23" s="4" t="s">
        <v>78</v>
      </c>
      <c r="F23" s="4" t="s">
        <v>5</v>
      </c>
      <c r="G23" s="5">
        <v>26150</v>
      </c>
      <c r="H23" s="4" t="s">
        <v>6</v>
      </c>
      <c r="I23" s="4" t="s">
        <v>7</v>
      </c>
      <c r="J23" s="5">
        <v>2018</v>
      </c>
      <c r="K23" s="4" t="s">
        <v>79</v>
      </c>
      <c r="L23" s="4" t="s">
        <v>15</v>
      </c>
      <c r="M23" s="4" t="s">
        <v>35</v>
      </c>
      <c r="N23" s="6">
        <v>0.25</v>
      </c>
      <c r="O23" s="4" t="s">
        <v>80</v>
      </c>
      <c r="P23" s="4" t="s">
        <v>81</v>
      </c>
      <c r="Q23" s="19">
        <v>43383</v>
      </c>
      <c r="R23" s="10">
        <v>54</v>
      </c>
      <c r="S23" s="4" t="s">
        <v>7631</v>
      </c>
      <c r="T23" s="7">
        <v>420</v>
      </c>
      <c r="U23" s="5">
        <v>9785001270300</v>
      </c>
    </row>
    <row r="24" spans="1:21" s="1" customFormat="1" ht="40.049999999999997" customHeight="1" outlineLevel="1" x14ac:dyDescent="0.2">
      <c r="A24" s="77">
        <f t="shared" si="0"/>
        <v>425</v>
      </c>
      <c r="B24" s="78">
        <v>0</v>
      </c>
      <c r="C24" s="39">
        <f t="shared" si="1"/>
        <v>0</v>
      </c>
      <c r="D24" s="16" t="s">
        <v>82</v>
      </c>
      <c r="E24" s="4" t="s">
        <v>78</v>
      </c>
      <c r="F24" s="4" t="s">
        <v>5</v>
      </c>
      <c r="G24" s="5">
        <v>29615</v>
      </c>
      <c r="H24" s="4" t="s">
        <v>6</v>
      </c>
      <c r="I24" s="4" t="s">
        <v>7</v>
      </c>
      <c r="J24" s="5">
        <v>2022</v>
      </c>
      <c r="K24" s="4" t="s">
        <v>83</v>
      </c>
      <c r="L24" s="4" t="s">
        <v>15</v>
      </c>
      <c r="M24" s="4" t="s">
        <v>35</v>
      </c>
      <c r="N24" s="6">
        <v>0.24</v>
      </c>
      <c r="O24" s="4" t="s">
        <v>80</v>
      </c>
      <c r="P24" s="4" t="s">
        <v>81</v>
      </c>
      <c r="Q24" s="19">
        <v>44557</v>
      </c>
      <c r="R24" s="8">
        <v>1524</v>
      </c>
      <c r="S24" s="4" t="s">
        <v>7632</v>
      </c>
      <c r="T24" s="7">
        <v>425</v>
      </c>
      <c r="U24" s="5">
        <v>9785001272991</v>
      </c>
    </row>
    <row r="25" spans="1:21" s="1" customFormat="1" ht="40.049999999999997" customHeight="1" outlineLevel="1" x14ac:dyDescent="0.2">
      <c r="A25" s="77">
        <f t="shared" si="0"/>
        <v>715</v>
      </c>
      <c r="B25" s="78">
        <v>0</v>
      </c>
      <c r="C25" s="39">
        <f t="shared" si="1"/>
        <v>0</v>
      </c>
      <c r="D25" s="16" t="s">
        <v>84</v>
      </c>
      <c r="E25" s="4" t="s">
        <v>85</v>
      </c>
      <c r="F25" s="4" t="s">
        <v>5</v>
      </c>
      <c r="G25" s="5">
        <v>29808</v>
      </c>
      <c r="H25" s="4" t="s">
        <v>6</v>
      </c>
      <c r="I25" s="4" t="s">
        <v>7</v>
      </c>
      <c r="J25" s="5">
        <v>2022</v>
      </c>
      <c r="K25" s="4" t="s">
        <v>86</v>
      </c>
      <c r="L25" s="4" t="s">
        <v>15</v>
      </c>
      <c r="M25" s="4" t="s">
        <v>24</v>
      </c>
      <c r="N25" s="6">
        <v>0.46</v>
      </c>
      <c r="O25" s="4" t="s">
        <v>87</v>
      </c>
      <c r="P25" s="4" t="s">
        <v>88</v>
      </c>
      <c r="Q25" s="19">
        <v>44621</v>
      </c>
      <c r="R25" s="10">
        <v>805</v>
      </c>
      <c r="S25" s="4" t="s">
        <v>7633</v>
      </c>
      <c r="T25" s="7">
        <v>715</v>
      </c>
      <c r="U25" s="5">
        <v>9785001273219</v>
      </c>
    </row>
    <row r="26" spans="1:21" s="1" customFormat="1" ht="40.049999999999997" customHeight="1" outlineLevel="1" x14ac:dyDescent="0.2">
      <c r="A26" s="77">
        <f t="shared" si="0"/>
        <v>925</v>
      </c>
      <c r="B26" s="78">
        <v>0</v>
      </c>
      <c r="C26" s="39">
        <f t="shared" si="1"/>
        <v>0</v>
      </c>
      <c r="D26" s="16" t="s">
        <v>89</v>
      </c>
      <c r="E26" s="4" t="s">
        <v>90</v>
      </c>
      <c r="F26" s="4" t="s">
        <v>5</v>
      </c>
      <c r="G26" s="5">
        <v>29531</v>
      </c>
      <c r="H26" s="4"/>
      <c r="I26" s="4" t="s">
        <v>50</v>
      </c>
      <c r="J26" s="5">
        <v>2021</v>
      </c>
      <c r="K26" s="4" t="s">
        <v>91</v>
      </c>
      <c r="L26" s="4" t="s">
        <v>15</v>
      </c>
      <c r="M26" s="4" t="s">
        <v>61</v>
      </c>
      <c r="N26" s="6">
        <v>0.81499999999999995</v>
      </c>
      <c r="O26" s="4" t="s">
        <v>92</v>
      </c>
      <c r="P26" s="4" t="s">
        <v>93</v>
      </c>
      <c r="Q26" s="19">
        <v>44538</v>
      </c>
      <c r="R26" s="10">
        <v>5</v>
      </c>
      <c r="S26" s="4" t="s">
        <v>7625</v>
      </c>
      <c r="T26" s="7">
        <v>925</v>
      </c>
      <c r="U26" s="5">
        <v>9785001272526</v>
      </c>
    </row>
    <row r="27" spans="1:21" s="1" customFormat="1" ht="40.049999999999997" customHeight="1" outlineLevel="1" x14ac:dyDescent="0.2">
      <c r="A27" s="77">
        <f t="shared" si="0"/>
        <v>45</v>
      </c>
      <c r="B27" s="78">
        <v>0</v>
      </c>
      <c r="C27" s="39">
        <f t="shared" si="1"/>
        <v>0</v>
      </c>
      <c r="D27" s="16" t="s">
        <v>94</v>
      </c>
      <c r="E27" s="4" t="s">
        <v>95</v>
      </c>
      <c r="F27" s="4" t="s">
        <v>5</v>
      </c>
      <c r="G27" s="5">
        <v>25659</v>
      </c>
      <c r="H27" s="4" t="s">
        <v>6</v>
      </c>
      <c r="I27" s="4" t="s">
        <v>7</v>
      </c>
      <c r="J27" s="5">
        <v>2018</v>
      </c>
      <c r="K27" s="4" t="s">
        <v>96</v>
      </c>
      <c r="L27" s="4" t="s">
        <v>9</v>
      </c>
      <c r="M27" s="4" t="s">
        <v>10</v>
      </c>
      <c r="N27" s="6">
        <v>4.4999999999999998E-2</v>
      </c>
      <c r="O27" s="4" t="s">
        <v>97</v>
      </c>
      <c r="P27" s="4" t="s">
        <v>45</v>
      </c>
      <c r="Q27" s="19">
        <v>43220</v>
      </c>
      <c r="R27" s="8">
        <v>2457</v>
      </c>
      <c r="S27" s="4" t="s">
        <v>7626</v>
      </c>
      <c r="T27" s="7">
        <v>45</v>
      </c>
      <c r="U27" s="5">
        <v>9785906911964</v>
      </c>
    </row>
    <row r="28" spans="1:21" ht="40.049999999999997" customHeight="1" outlineLevel="1" x14ac:dyDescent="0.2">
      <c r="A28" s="77">
        <f t="shared" si="0"/>
        <v>65</v>
      </c>
      <c r="B28" s="78">
        <v>0</v>
      </c>
      <c r="C28" s="39">
        <f t="shared" si="1"/>
        <v>0</v>
      </c>
      <c r="D28" s="16" t="s">
        <v>98</v>
      </c>
      <c r="E28" s="4"/>
      <c r="F28" s="4" t="s">
        <v>5</v>
      </c>
      <c r="G28" s="5">
        <v>24336</v>
      </c>
      <c r="H28" s="4" t="s">
        <v>6</v>
      </c>
      <c r="I28" s="4" t="s">
        <v>7</v>
      </c>
      <c r="J28" s="5">
        <v>2017</v>
      </c>
      <c r="K28" s="4" t="s">
        <v>99</v>
      </c>
      <c r="L28" s="4" t="s">
        <v>9</v>
      </c>
      <c r="M28" s="4" t="s">
        <v>10</v>
      </c>
      <c r="N28" s="6">
        <v>0.05</v>
      </c>
      <c r="O28" s="4"/>
      <c r="P28" s="4" t="s">
        <v>45</v>
      </c>
      <c r="Q28" s="19">
        <v>42817</v>
      </c>
      <c r="R28" s="8">
        <v>1067</v>
      </c>
      <c r="S28" s="4" t="s">
        <v>7620</v>
      </c>
      <c r="T28" s="7">
        <v>65</v>
      </c>
      <c r="U28" s="5">
        <v>9785906853967</v>
      </c>
    </row>
    <row r="29" spans="1:21" ht="40.049999999999997" customHeight="1" outlineLevel="1" x14ac:dyDescent="0.2">
      <c r="A29" s="77">
        <f t="shared" si="0"/>
        <v>65</v>
      </c>
      <c r="B29" s="78">
        <v>0</v>
      </c>
      <c r="C29" s="39">
        <f t="shared" si="1"/>
        <v>0</v>
      </c>
      <c r="D29" s="16" t="s">
        <v>100</v>
      </c>
      <c r="E29" s="4"/>
      <c r="F29" s="4" t="s">
        <v>5</v>
      </c>
      <c r="G29" s="5">
        <v>35166</v>
      </c>
      <c r="H29" s="4" t="s">
        <v>6</v>
      </c>
      <c r="I29" s="4" t="s">
        <v>7</v>
      </c>
      <c r="J29" s="5">
        <v>2026</v>
      </c>
      <c r="K29" s="4" t="s">
        <v>101</v>
      </c>
      <c r="L29" s="4" t="s">
        <v>9</v>
      </c>
      <c r="M29" s="4" t="s">
        <v>102</v>
      </c>
      <c r="N29" s="6">
        <v>2.5000000000000001E-2</v>
      </c>
      <c r="O29" s="4"/>
      <c r="P29" s="4" t="s">
        <v>103</v>
      </c>
      <c r="Q29" s="19">
        <v>46016</v>
      </c>
      <c r="R29" s="8">
        <v>41300</v>
      </c>
      <c r="S29" s="4" t="s">
        <v>7620</v>
      </c>
      <c r="T29" s="7">
        <v>65</v>
      </c>
      <c r="U29" s="5">
        <v>9785001275541</v>
      </c>
    </row>
    <row r="30" spans="1:21" ht="40.049999999999997" customHeight="1" outlineLevel="1" x14ac:dyDescent="0.2">
      <c r="A30" s="77">
        <f t="shared" si="0"/>
        <v>45</v>
      </c>
      <c r="B30" s="78">
        <v>0</v>
      </c>
      <c r="C30" s="39">
        <f t="shared" si="1"/>
        <v>0</v>
      </c>
      <c r="D30" s="16" t="s">
        <v>104</v>
      </c>
      <c r="E30" s="4"/>
      <c r="F30" s="4" t="s">
        <v>5</v>
      </c>
      <c r="G30" s="5">
        <v>17569</v>
      </c>
      <c r="H30" s="4" t="s">
        <v>6</v>
      </c>
      <c r="I30" s="4" t="s">
        <v>18</v>
      </c>
      <c r="J30" s="5">
        <v>2013</v>
      </c>
      <c r="K30" s="4" t="s">
        <v>105</v>
      </c>
      <c r="L30" s="4" t="s">
        <v>9</v>
      </c>
      <c r="M30" s="4" t="s">
        <v>10</v>
      </c>
      <c r="N30" s="6">
        <v>0.02</v>
      </c>
      <c r="O30" s="4" t="s">
        <v>106</v>
      </c>
      <c r="P30" s="4" t="s">
        <v>32</v>
      </c>
      <c r="Q30" s="19">
        <v>41386</v>
      </c>
      <c r="R30" s="10">
        <v>185</v>
      </c>
      <c r="S30" s="4" t="s">
        <v>7634</v>
      </c>
      <c r="T30" s="7">
        <v>45</v>
      </c>
      <c r="U30" s="5">
        <v>9785913627315</v>
      </c>
    </row>
    <row r="31" spans="1:21" ht="40.049999999999997" customHeight="1" outlineLevel="1" x14ac:dyDescent="0.2">
      <c r="A31" s="77">
        <f t="shared" si="0"/>
        <v>52</v>
      </c>
      <c r="B31" s="78">
        <v>0</v>
      </c>
      <c r="C31" s="39">
        <f t="shared" si="1"/>
        <v>0</v>
      </c>
      <c r="D31" s="16" t="s">
        <v>107</v>
      </c>
      <c r="E31" s="4"/>
      <c r="F31" s="4" t="s">
        <v>5</v>
      </c>
      <c r="G31" s="5">
        <v>24864</v>
      </c>
      <c r="H31" s="4" t="s">
        <v>6</v>
      </c>
      <c r="I31" s="4" t="s">
        <v>50</v>
      </c>
      <c r="J31" s="5">
        <v>2017</v>
      </c>
      <c r="K31" s="4" t="s">
        <v>108</v>
      </c>
      <c r="L31" s="4" t="s">
        <v>9</v>
      </c>
      <c r="M31" s="4" t="s">
        <v>10</v>
      </c>
      <c r="N31" s="6">
        <v>0.03</v>
      </c>
      <c r="O31" s="4" t="s">
        <v>109</v>
      </c>
      <c r="P31" s="4" t="s">
        <v>45</v>
      </c>
      <c r="Q31" s="19">
        <v>42972</v>
      </c>
      <c r="R31" s="8">
        <v>1849</v>
      </c>
      <c r="S31" s="4" t="s">
        <v>7622</v>
      </c>
      <c r="T31" s="7">
        <v>52</v>
      </c>
      <c r="U31" s="5">
        <v>9785906911469</v>
      </c>
    </row>
    <row r="32" spans="1:21" ht="40.049999999999997" customHeight="1" outlineLevel="1" x14ac:dyDescent="0.2">
      <c r="A32" s="77">
        <f t="shared" si="0"/>
        <v>45</v>
      </c>
      <c r="B32" s="78">
        <v>0</v>
      </c>
      <c r="C32" s="39">
        <f t="shared" si="1"/>
        <v>0</v>
      </c>
      <c r="D32" s="16" t="s">
        <v>110</v>
      </c>
      <c r="E32" s="4"/>
      <c r="F32" s="4" t="s">
        <v>5</v>
      </c>
      <c r="G32" s="5">
        <v>22218</v>
      </c>
      <c r="H32" s="4" t="s">
        <v>6</v>
      </c>
      <c r="I32" s="4" t="s">
        <v>50</v>
      </c>
      <c r="J32" s="5">
        <v>2015</v>
      </c>
      <c r="K32" s="4" t="s">
        <v>111</v>
      </c>
      <c r="L32" s="4" t="s">
        <v>9</v>
      </c>
      <c r="M32" s="4" t="s">
        <v>10</v>
      </c>
      <c r="N32" s="6">
        <v>0.03</v>
      </c>
      <c r="O32" s="4" t="s">
        <v>109</v>
      </c>
      <c r="P32" s="4" t="s">
        <v>45</v>
      </c>
      <c r="Q32" s="19">
        <v>42256</v>
      </c>
      <c r="R32" s="10">
        <v>960</v>
      </c>
      <c r="S32" s="4" t="s">
        <v>7622</v>
      </c>
      <c r="T32" s="7">
        <v>45</v>
      </c>
      <c r="U32" s="5">
        <v>9785906793263</v>
      </c>
    </row>
    <row r="33" spans="1:21" ht="40.049999999999997" customHeight="1" outlineLevel="1" x14ac:dyDescent="0.2">
      <c r="A33" s="77">
        <f t="shared" si="0"/>
        <v>465</v>
      </c>
      <c r="B33" s="78">
        <v>0</v>
      </c>
      <c r="C33" s="39">
        <f t="shared" si="1"/>
        <v>0</v>
      </c>
      <c r="D33" s="16" t="s">
        <v>112</v>
      </c>
      <c r="E33" s="4"/>
      <c r="F33" s="4" t="s">
        <v>5</v>
      </c>
      <c r="G33" s="5">
        <v>13011</v>
      </c>
      <c r="H33" s="4" t="s">
        <v>113</v>
      </c>
      <c r="I33" s="4"/>
      <c r="J33" s="5">
        <v>2011</v>
      </c>
      <c r="K33" s="4" t="s">
        <v>114</v>
      </c>
      <c r="L33" s="4" t="s">
        <v>15</v>
      </c>
      <c r="M33" s="4" t="s">
        <v>24</v>
      </c>
      <c r="N33" s="6">
        <v>0.66500000000000004</v>
      </c>
      <c r="O33" s="4" t="s">
        <v>115</v>
      </c>
      <c r="P33" s="4" t="s">
        <v>88</v>
      </c>
      <c r="Q33" s="19">
        <v>40597</v>
      </c>
      <c r="R33" s="8">
        <v>2778</v>
      </c>
      <c r="S33" s="4" t="s">
        <v>7625</v>
      </c>
      <c r="T33" s="7">
        <v>465</v>
      </c>
      <c r="U33" s="5">
        <v>9785913624192</v>
      </c>
    </row>
    <row r="34" spans="1:21" ht="40.049999999999997" customHeight="1" outlineLevel="1" x14ac:dyDescent="0.2">
      <c r="A34" s="77">
        <f t="shared" si="0"/>
        <v>475</v>
      </c>
      <c r="B34" s="78">
        <v>0</v>
      </c>
      <c r="C34" s="39">
        <f t="shared" si="1"/>
        <v>0</v>
      </c>
      <c r="D34" s="16" t="s">
        <v>116</v>
      </c>
      <c r="E34" s="4"/>
      <c r="F34" s="4" t="s">
        <v>5</v>
      </c>
      <c r="G34" s="5">
        <v>17674</v>
      </c>
      <c r="H34" s="4" t="s">
        <v>113</v>
      </c>
      <c r="I34" s="4"/>
      <c r="J34" s="5">
        <v>2011</v>
      </c>
      <c r="K34" s="4" t="s">
        <v>114</v>
      </c>
      <c r="L34" s="4" t="s">
        <v>15</v>
      </c>
      <c r="M34" s="4" t="s">
        <v>24</v>
      </c>
      <c r="N34" s="6">
        <v>0.69</v>
      </c>
      <c r="O34" s="4" t="s">
        <v>115</v>
      </c>
      <c r="P34" s="4" t="s">
        <v>88</v>
      </c>
      <c r="Q34" s="19">
        <v>41411</v>
      </c>
      <c r="R34" s="10">
        <v>126</v>
      </c>
      <c r="S34" s="4" t="s">
        <v>7625</v>
      </c>
      <c r="T34" s="7">
        <v>475</v>
      </c>
      <c r="U34" s="5">
        <v>9785913624192</v>
      </c>
    </row>
    <row r="35" spans="1:21" s="1" customFormat="1" ht="40.049999999999997" customHeight="1" outlineLevel="1" x14ac:dyDescent="0.2">
      <c r="A35" s="77">
        <f t="shared" si="0"/>
        <v>47</v>
      </c>
      <c r="B35" s="78">
        <v>0</v>
      </c>
      <c r="C35" s="39">
        <f t="shared" si="1"/>
        <v>0</v>
      </c>
      <c r="D35" s="16" t="s">
        <v>117</v>
      </c>
      <c r="E35" s="4" t="s">
        <v>118</v>
      </c>
      <c r="F35" s="4" t="s">
        <v>5</v>
      </c>
      <c r="G35" s="5">
        <v>29160</v>
      </c>
      <c r="H35" s="4" t="s">
        <v>6</v>
      </c>
      <c r="I35" s="4" t="s">
        <v>7</v>
      </c>
      <c r="J35" s="5">
        <v>2021</v>
      </c>
      <c r="K35" s="4" t="s">
        <v>119</v>
      </c>
      <c r="L35" s="4" t="s">
        <v>9</v>
      </c>
      <c r="M35" s="4" t="s">
        <v>10</v>
      </c>
      <c r="N35" s="6">
        <v>0.04</v>
      </c>
      <c r="O35" s="4" t="s">
        <v>120</v>
      </c>
      <c r="P35" s="4" t="s">
        <v>12</v>
      </c>
      <c r="Q35" s="19">
        <v>44415</v>
      </c>
      <c r="R35" s="10">
        <v>87</v>
      </c>
      <c r="S35" s="4" t="s">
        <v>7628</v>
      </c>
      <c r="T35" s="7">
        <v>47</v>
      </c>
      <c r="U35" s="5">
        <v>9785001272717</v>
      </c>
    </row>
    <row r="36" spans="1:21" ht="40.049999999999997" customHeight="1" outlineLevel="1" x14ac:dyDescent="0.2">
      <c r="A36" s="77">
        <f t="shared" si="0"/>
        <v>200</v>
      </c>
      <c r="B36" s="78">
        <v>0</v>
      </c>
      <c r="C36" s="39">
        <f t="shared" si="1"/>
        <v>0</v>
      </c>
      <c r="D36" s="16" t="s">
        <v>121</v>
      </c>
      <c r="E36" s="4"/>
      <c r="F36" s="4" t="s">
        <v>5</v>
      </c>
      <c r="G36" s="5">
        <v>34905</v>
      </c>
      <c r="H36" s="4" t="s">
        <v>6</v>
      </c>
      <c r="I36" s="4"/>
      <c r="J36" s="5">
        <v>2025</v>
      </c>
      <c r="K36" s="4" t="s">
        <v>122</v>
      </c>
      <c r="L36" s="4" t="s">
        <v>9</v>
      </c>
      <c r="M36" s="4" t="s">
        <v>123</v>
      </c>
      <c r="N36" s="6">
        <v>0.14000000000000001</v>
      </c>
      <c r="O36" s="4"/>
      <c r="P36" s="4" t="s">
        <v>21</v>
      </c>
      <c r="Q36" s="19">
        <v>45917</v>
      </c>
      <c r="R36" s="8">
        <v>4711</v>
      </c>
      <c r="S36" s="4" t="s">
        <v>7630</v>
      </c>
      <c r="T36" s="7">
        <v>200</v>
      </c>
      <c r="U36" s="5">
        <v>9785001275053</v>
      </c>
    </row>
    <row r="37" spans="1:21" ht="40.049999999999997" customHeight="1" outlineLevel="1" x14ac:dyDescent="0.2">
      <c r="A37" s="77">
        <f t="shared" si="0"/>
        <v>295</v>
      </c>
      <c r="B37" s="78">
        <v>0</v>
      </c>
      <c r="C37" s="39">
        <f t="shared" si="1"/>
        <v>0</v>
      </c>
      <c r="D37" s="16" t="s">
        <v>124</v>
      </c>
      <c r="E37" s="4"/>
      <c r="F37" s="4" t="s">
        <v>5</v>
      </c>
      <c r="G37" s="5">
        <v>23041</v>
      </c>
      <c r="H37" s="4" t="s">
        <v>6</v>
      </c>
      <c r="I37" s="4" t="s">
        <v>7</v>
      </c>
      <c r="J37" s="5">
        <v>2016</v>
      </c>
      <c r="K37" s="4" t="s">
        <v>125</v>
      </c>
      <c r="L37" s="4" t="s">
        <v>15</v>
      </c>
      <c r="M37" s="4" t="s">
        <v>126</v>
      </c>
      <c r="N37" s="6">
        <v>0.26</v>
      </c>
      <c r="O37" s="4" t="s">
        <v>127</v>
      </c>
      <c r="P37" s="4" t="s">
        <v>45</v>
      </c>
      <c r="Q37" s="19">
        <v>42457</v>
      </c>
      <c r="R37" s="8">
        <v>1530</v>
      </c>
      <c r="S37" s="4" t="s">
        <v>7631</v>
      </c>
      <c r="T37" s="7">
        <v>295</v>
      </c>
      <c r="U37" s="5">
        <v>9785906793836</v>
      </c>
    </row>
    <row r="38" spans="1:21" s="1" customFormat="1" ht="40.049999999999997" customHeight="1" outlineLevel="1" x14ac:dyDescent="0.2">
      <c r="A38" s="77">
        <f t="shared" si="0"/>
        <v>385</v>
      </c>
      <c r="B38" s="78">
        <v>0</v>
      </c>
      <c r="C38" s="39">
        <f t="shared" si="1"/>
        <v>0</v>
      </c>
      <c r="D38" s="16" t="s">
        <v>128</v>
      </c>
      <c r="E38" s="4" t="s">
        <v>129</v>
      </c>
      <c r="F38" s="4" t="s">
        <v>5</v>
      </c>
      <c r="G38" s="5">
        <v>26507</v>
      </c>
      <c r="H38" s="4" t="s">
        <v>6</v>
      </c>
      <c r="I38" s="4" t="s">
        <v>7</v>
      </c>
      <c r="J38" s="5">
        <v>2019</v>
      </c>
      <c r="K38" s="4" t="s">
        <v>130</v>
      </c>
      <c r="L38" s="4" t="s">
        <v>15</v>
      </c>
      <c r="M38" s="4" t="s">
        <v>24</v>
      </c>
      <c r="N38" s="6">
        <v>0.35</v>
      </c>
      <c r="O38" s="4" t="s">
        <v>131</v>
      </c>
      <c r="P38" s="4" t="s">
        <v>12</v>
      </c>
      <c r="Q38" s="19">
        <v>43479</v>
      </c>
      <c r="R38" s="10">
        <v>728</v>
      </c>
      <c r="S38" s="4" t="s">
        <v>7632</v>
      </c>
      <c r="T38" s="7">
        <v>385</v>
      </c>
      <c r="U38" s="5">
        <v>9785001270706</v>
      </c>
    </row>
    <row r="39" spans="1:21" ht="40.049999999999997" customHeight="1" outlineLevel="1" x14ac:dyDescent="0.2">
      <c r="A39" s="77">
        <f t="shared" si="0"/>
        <v>640</v>
      </c>
      <c r="B39" s="78">
        <v>0</v>
      </c>
      <c r="C39" s="39">
        <f t="shared" si="1"/>
        <v>0</v>
      </c>
      <c r="D39" s="16" t="s">
        <v>132</v>
      </c>
      <c r="E39" s="4"/>
      <c r="F39" s="4" t="s">
        <v>5</v>
      </c>
      <c r="G39" s="5">
        <v>17780</v>
      </c>
      <c r="H39" s="4" t="s">
        <v>6</v>
      </c>
      <c r="I39" s="4" t="s">
        <v>50</v>
      </c>
      <c r="J39" s="5">
        <v>2013</v>
      </c>
      <c r="K39" s="4" t="s">
        <v>133</v>
      </c>
      <c r="L39" s="4" t="s">
        <v>15</v>
      </c>
      <c r="M39" s="4" t="s">
        <v>24</v>
      </c>
      <c r="N39" s="6">
        <v>0.83</v>
      </c>
      <c r="O39" s="4" t="s">
        <v>134</v>
      </c>
      <c r="P39" s="4" t="s">
        <v>93</v>
      </c>
      <c r="Q39" s="19">
        <v>41429</v>
      </c>
      <c r="R39" s="10">
        <v>38</v>
      </c>
      <c r="S39" s="4" t="s">
        <v>7625</v>
      </c>
      <c r="T39" s="7">
        <v>640</v>
      </c>
      <c r="U39" s="5">
        <v>9785913626813</v>
      </c>
    </row>
    <row r="40" spans="1:21" ht="40.049999999999997" customHeight="1" outlineLevel="1" x14ac:dyDescent="0.2">
      <c r="A40" s="77">
        <f t="shared" si="0"/>
        <v>645</v>
      </c>
      <c r="B40" s="78">
        <v>0</v>
      </c>
      <c r="C40" s="39">
        <f t="shared" si="1"/>
        <v>0</v>
      </c>
      <c r="D40" s="16" t="s">
        <v>135</v>
      </c>
      <c r="E40" s="4"/>
      <c r="F40" s="4" t="s">
        <v>5</v>
      </c>
      <c r="G40" s="5">
        <v>22856</v>
      </c>
      <c r="H40" s="4" t="s">
        <v>6</v>
      </c>
      <c r="I40" s="4" t="s">
        <v>50</v>
      </c>
      <c r="J40" s="5">
        <v>2016</v>
      </c>
      <c r="K40" s="4" t="s">
        <v>136</v>
      </c>
      <c r="L40" s="4" t="s">
        <v>15</v>
      </c>
      <c r="M40" s="4" t="s">
        <v>24</v>
      </c>
      <c r="N40" s="6">
        <v>0.84499999999999997</v>
      </c>
      <c r="O40" s="4" t="s">
        <v>137</v>
      </c>
      <c r="P40" s="4" t="s">
        <v>12</v>
      </c>
      <c r="Q40" s="19">
        <v>42417</v>
      </c>
      <c r="R40" s="10">
        <v>866</v>
      </c>
      <c r="S40" s="4" t="s">
        <v>7625</v>
      </c>
      <c r="T40" s="7">
        <v>645</v>
      </c>
      <c r="U40" s="5">
        <v>9785906793751</v>
      </c>
    </row>
    <row r="41" spans="1:21" ht="40.049999999999997" customHeight="1" outlineLevel="1" x14ac:dyDescent="0.2">
      <c r="A41" s="77">
        <f t="shared" si="0"/>
        <v>655</v>
      </c>
      <c r="B41" s="78">
        <v>0</v>
      </c>
      <c r="C41" s="39">
        <f t="shared" si="1"/>
        <v>0</v>
      </c>
      <c r="D41" s="16" t="s">
        <v>138</v>
      </c>
      <c r="E41" s="4"/>
      <c r="F41" s="4" t="s">
        <v>5</v>
      </c>
      <c r="G41" s="5">
        <v>21526</v>
      </c>
      <c r="H41" s="4" t="s">
        <v>6</v>
      </c>
      <c r="I41" s="4" t="s">
        <v>50</v>
      </c>
      <c r="J41" s="5">
        <v>2015</v>
      </c>
      <c r="K41" s="4" t="s">
        <v>139</v>
      </c>
      <c r="L41" s="4" t="s">
        <v>15</v>
      </c>
      <c r="M41" s="4" t="s">
        <v>61</v>
      </c>
      <c r="N41" s="6">
        <v>0.94499999999999995</v>
      </c>
      <c r="O41" s="4" t="s">
        <v>140</v>
      </c>
      <c r="P41" s="4" t="s">
        <v>93</v>
      </c>
      <c r="Q41" s="19">
        <v>42090</v>
      </c>
      <c r="R41" s="10">
        <v>548</v>
      </c>
      <c r="S41" s="4" t="s">
        <v>7623</v>
      </c>
      <c r="T41" s="7">
        <v>655</v>
      </c>
      <c r="U41" s="5">
        <v>9785913629722</v>
      </c>
    </row>
    <row r="42" spans="1:21" ht="40.049999999999997" customHeight="1" outlineLevel="1" x14ac:dyDescent="0.2">
      <c r="A42" s="77">
        <f t="shared" si="0"/>
        <v>650</v>
      </c>
      <c r="B42" s="78">
        <v>0</v>
      </c>
      <c r="C42" s="39">
        <f t="shared" si="1"/>
        <v>0</v>
      </c>
      <c r="D42" s="16" t="s">
        <v>141</v>
      </c>
      <c r="E42" s="4"/>
      <c r="F42" s="4" t="s">
        <v>5</v>
      </c>
      <c r="G42" s="5">
        <v>20053</v>
      </c>
      <c r="H42" s="4" t="s">
        <v>6</v>
      </c>
      <c r="I42" s="4" t="s">
        <v>50</v>
      </c>
      <c r="J42" s="5">
        <v>2014</v>
      </c>
      <c r="K42" s="4" t="s">
        <v>142</v>
      </c>
      <c r="L42" s="4" t="s">
        <v>15</v>
      </c>
      <c r="M42" s="4" t="s">
        <v>24</v>
      </c>
      <c r="N42" s="6">
        <v>0.91</v>
      </c>
      <c r="O42" s="4" t="s">
        <v>143</v>
      </c>
      <c r="P42" s="4" t="s">
        <v>93</v>
      </c>
      <c r="Q42" s="19">
        <v>41877</v>
      </c>
      <c r="R42" s="10">
        <v>495</v>
      </c>
      <c r="S42" s="4" t="s">
        <v>7623</v>
      </c>
      <c r="T42" s="7">
        <v>650</v>
      </c>
      <c r="U42" s="5">
        <v>9785913628411</v>
      </c>
    </row>
    <row r="43" spans="1:21" s="1" customFormat="1" ht="40.049999999999997" customHeight="1" outlineLevel="1" x14ac:dyDescent="0.2">
      <c r="A43" s="77">
        <f t="shared" si="0"/>
        <v>385</v>
      </c>
      <c r="B43" s="78">
        <v>0</v>
      </c>
      <c r="C43" s="39">
        <f t="shared" si="1"/>
        <v>0</v>
      </c>
      <c r="D43" s="16" t="s">
        <v>144</v>
      </c>
      <c r="E43" s="4" t="s">
        <v>145</v>
      </c>
      <c r="F43" s="4" t="s">
        <v>5</v>
      </c>
      <c r="G43" s="5">
        <v>28467</v>
      </c>
      <c r="H43" s="4" t="s">
        <v>6</v>
      </c>
      <c r="I43" s="4" t="s">
        <v>7</v>
      </c>
      <c r="J43" s="5">
        <v>2021</v>
      </c>
      <c r="K43" s="4" t="s">
        <v>146</v>
      </c>
      <c r="L43" s="4" t="s">
        <v>15</v>
      </c>
      <c r="M43" s="4" t="s">
        <v>76</v>
      </c>
      <c r="N43" s="6">
        <v>0.21</v>
      </c>
      <c r="O43" s="4" t="s">
        <v>147</v>
      </c>
      <c r="P43" s="4" t="s">
        <v>148</v>
      </c>
      <c r="Q43" s="19">
        <v>44217</v>
      </c>
      <c r="R43" s="10">
        <v>33</v>
      </c>
      <c r="S43" s="4" t="s">
        <v>7635</v>
      </c>
      <c r="T43" s="7">
        <v>385</v>
      </c>
      <c r="U43" s="5">
        <v>9785001272069</v>
      </c>
    </row>
    <row r="44" spans="1:21" s="1" customFormat="1" ht="40.049999999999997" customHeight="1" outlineLevel="1" x14ac:dyDescent="0.2">
      <c r="A44" s="77">
        <f t="shared" si="0"/>
        <v>390</v>
      </c>
      <c r="B44" s="78">
        <v>0</v>
      </c>
      <c r="C44" s="39">
        <f t="shared" si="1"/>
        <v>0</v>
      </c>
      <c r="D44" s="16" t="s">
        <v>149</v>
      </c>
      <c r="E44" s="4" t="s">
        <v>145</v>
      </c>
      <c r="F44" s="4" t="s">
        <v>5</v>
      </c>
      <c r="G44" s="5">
        <v>29553</v>
      </c>
      <c r="H44" s="4" t="s">
        <v>6</v>
      </c>
      <c r="I44" s="4" t="s">
        <v>7</v>
      </c>
      <c r="J44" s="5">
        <v>2022</v>
      </c>
      <c r="K44" s="4" t="s">
        <v>150</v>
      </c>
      <c r="L44" s="4" t="s">
        <v>15</v>
      </c>
      <c r="M44" s="4" t="s">
        <v>76</v>
      </c>
      <c r="N44" s="6">
        <v>0.215</v>
      </c>
      <c r="O44" s="4" t="s">
        <v>147</v>
      </c>
      <c r="P44" s="4" t="s">
        <v>148</v>
      </c>
      <c r="Q44" s="19">
        <v>44545</v>
      </c>
      <c r="R44" s="10">
        <v>159</v>
      </c>
      <c r="S44" s="4" t="s">
        <v>7636</v>
      </c>
      <c r="T44" s="7">
        <v>390</v>
      </c>
      <c r="U44" s="5">
        <v>9785001272939</v>
      </c>
    </row>
    <row r="45" spans="1:21" ht="40.049999999999997" customHeight="1" outlineLevel="1" x14ac:dyDescent="0.2">
      <c r="A45" s="77">
        <f t="shared" si="0"/>
        <v>1250</v>
      </c>
      <c r="B45" s="78">
        <v>0</v>
      </c>
      <c r="C45" s="39">
        <f t="shared" si="1"/>
        <v>0</v>
      </c>
      <c r="D45" s="16" t="s">
        <v>151</v>
      </c>
      <c r="E45" s="4"/>
      <c r="F45" s="4" t="s">
        <v>5</v>
      </c>
      <c r="G45" s="5">
        <v>34687</v>
      </c>
      <c r="H45" s="4" t="s">
        <v>6</v>
      </c>
      <c r="I45" s="4"/>
      <c r="J45" s="5">
        <v>2025</v>
      </c>
      <c r="K45" s="4" t="s">
        <v>152</v>
      </c>
      <c r="L45" s="4" t="s">
        <v>15</v>
      </c>
      <c r="M45" s="4" t="s">
        <v>24</v>
      </c>
      <c r="N45" s="6">
        <v>0.5</v>
      </c>
      <c r="O45" s="4"/>
      <c r="P45" s="4" t="s">
        <v>88</v>
      </c>
      <c r="Q45" s="19">
        <v>45840</v>
      </c>
      <c r="R45" s="8">
        <v>1270</v>
      </c>
      <c r="S45" s="4" t="s">
        <v>7633</v>
      </c>
      <c r="T45" s="9">
        <v>1250</v>
      </c>
      <c r="U45" s="5">
        <v>9785001275114</v>
      </c>
    </row>
    <row r="46" spans="1:21" ht="40.049999999999997" customHeight="1" outlineLevel="1" x14ac:dyDescent="0.2">
      <c r="A46" s="77">
        <f t="shared" si="0"/>
        <v>785</v>
      </c>
      <c r="B46" s="78">
        <v>0</v>
      </c>
      <c r="C46" s="39">
        <f t="shared" si="1"/>
        <v>0</v>
      </c>
      <c r="D46" s="16" t="s">
        <v>153</v>
      </c>
      <c r="E46" s="4"/>
      <c r="F46" s="4" t="s">
        <v>5</v>
      </c>
      <c r="G46" s="5">
        <v>34355</v>
      </c>
      <c r="H46" s="4" t="s">
        <v>6</v>
      </c>
      <c r="I46" s="4" t="s">
        <v>7</v>
      </c>
      <c r="J46" s="5">
        <v>2025</v>
      </c>
      <c r="K46" s="4" t="s">
        <v>154</v>
      </c>
      <c r="L46" s="4" t="s">
        <v>15</v>
      </c>
      <c r="M46" s="4" t="s">
        <v>16</v>
      </c>
      <c r="N46" s="6">
        <v>0.28000000000000003</v>
      </c>
      <c r="O46" s="4"/>
      <c r="P46" s="4" t="s">
        <v>88</v>
      </c>
      <c r="Q46" s="19">
        <v>45734</v>
      </c>
      <c r="R46" s="8">
        <v>1313</v>
      </c>
      <c r="S46" s="4" t="s">
        <v>7635</v>
      </c>
      <c r="T46" s="7">
        <v>785</v>
      </c>
      <c r="U46" s="5">
        <v>9785001275084</v>
      </c>
    </row>
    <row r="47" spans="1:21" ht="40.049999999999997" customHeight="1" outlineLevel="1" x14ac:dyDescent="0.2">
      <c r="A47" s="77">
        <f t="shared" si="0"/>
        <v>48</v>
      </c>
      <c r="B47" s="78">
        <v>0</v>
      </c>
      <c r="C47" s="39">
        <f t="shared" si="1"/>
        <v>0</v>
      </c>
      <c r="D47" s="16" t="s">
        <v>155</v>
      </c>
      <c r="E47" s="4"/>
      <c r="F47" s="4" t="s">
        <v>5</v>
      </c>
      <c r="G47" s="5">
        <v>22217</v>
      </c>
      <c r="H47" s="4" t="s">
        <v>6</v>
      </c>
      <c r="I47" s="4" t="s">
        <v>7</v>
      </c>
      <c r="J47" s="5">
        <v>2015</v>
      </c>
      <c r="K47" s="4" t="s">
        <v>156</v>
      </c>
      <c r="L47" s="4" t="s">
        <v>9</v>
      </c>
      <c r="M47" s="4" t="s">
        <v>10</v>
      </c>
      <c r="N47" s="6">
        <v>0.05</v>
      </c>
      <c r="O47" s="4" t="s">
        <v>157</v>
      </c>
      <c r="P47" s="4" t="s">
        <v>158</v>
      </c>
      <c r="Q47" s="19">
        <v>42256</v>
      </c>
      <c r="R47" s="10">
        <v>249</v>
      </c>
      <c r="S47" s="4" t="s">
        <v>7620</v>
      </c>
      <c r="T47" s="7">
        <v>48</v>
      </c>
      <c r="U47" s="5">
        <v>9785906793195</v>
      </c>
    </row>
    <row r="48" spans="1:21" s="1" customFormat="1" ht="40.049999999999997" customHeight="1" outlineLevel="1" x14ac:dyDescent="0.2">
      <c r="A48" s="77">
        <f t="shared" si="0"/>
        <v>1395</v>
      </c>
      <c r="B48" s="78">
        <v>0</v>
      </c>
      <c r="C48" s="39">
        <f t="shared" si="1"/>
        <v>0</v>
      </c>
      <c r="D48" s="16" t="s">
        <v>159</v>
      </c>
      <c r="E48" s="4" t="s">
        <v>160</v>
      </c>
      <c r="F48" s="4" t="s">
        <v>5</v>
      </c>
      <c r="G48" s="5">
        <v>29716</v>
      </c>
      <c r="H48" s="4" t="s">
        <v>6</v>
      </c>
      <c r="I48" s="4" t="s">
        <v>7</v>
      </c>
      <c r="J48" s="5">
        <v>2022</v>
      </c>
      <c r="K48" s="4" t="s">
        <v>161</v>
      </c>
      <c r="L48" s="4" t="s">
        <v>15</v>
      </c>
      <c r="M48" s="4" t="s">
        <v>24</v>
      </c>
      <c r="N48" s="6">
        <v>0.9</v>
      </c>
      <c r="O48" s="4" t="s">
        <v>162</v>
      </c>
      <c r="P48" s="4" t="s">
        <v>36</v>
      </c>
      <c r="Q48" s="19">
        <v>44594</v>
      </c>
      <c r="R48" s="10">
        <v>332</v>
      </c>
      <c r="S48" s="4" t="s">
        <v>7637</v>
      </c>
      <c r="T48" s="9">
        <v>1395</v>
      </c>
      <c r="U48" s="5">
        <v>9785001272885</v>
      </c>
    </row>
    <row r="49" spans="1:21" ht="40.049999999999997" customHeight="1" outlineLevel="1" x14ac:dyDescent="0.2">
      <c r="A49" s="77">
        <f t="shared" si="0"/>
        <v>145</v>
      </c>
      <c r="B49" s="78">
        <v>0</v>
      </c>
      <c r="C49" s="39">
        <f t="shared" si="1"/>
        <v>0</v>
      </c>
      <c r="D49" s="16" t="s">
        <v>163</v>
      </c>
      <c r="E49" s="4"/>
      <c r="F49" s="4" t="s">
        <v>5</v>
      </c>
      <c r="G49" s="5">
        <v>16852</v>
      </c>
      <c r="H49" s="4" t="s">
        <v>6</v>
      </c>
      <c r="I49" s="4"/>
      <c r="J49" s="5">
        <v>2013</v>
      </c>
      <c r="K49" s="4" t="s">
        <v>164</v>
      </c>
      <c r="L49" s="4" t="s">
        <v>15</v>
      </c>
      <c r="M49" s="4" t="s">
        <v>10</v>
      </c>
      <c r="N49" s="6">
        <v>0.14499999999999999</v>
      </c>
      <c r="O49" s="4" t="s">
        <v>165</v>
      </c>
      <c r="P49" s="4" t="s">
        <v>103</v>
      </c>
      <c r="Q49" s="19">
        <v>41288</v>
      </c>
      <c r="R49" s="10">
        <v>34</v>
      </c>
      <c r="S49" s="4" t="s">
        <v>7638</v>
      </c>
      <c r="T49" s="7">
        <v>145</v>
      </c>
      <c r="U49" s="5">
        <v>9785913626608</v>
      </c>
    </row>
    <row r="50" spans="1:21" ht="40.049999999999997" customHeight="1" outlineLevel="1" x14ac:dyDescent="0.2">
      <c r="A50" s="77">
        <f t="shared" si="0"/>
        <v>220</v>
      </c>
      <c r="B50" s="78">
        <v>0</v>
      </c>
      <c r="C50" s="39">
        <f t="shared" si="1"/>
        <v>0</v>
      </c>
      <c r="D50" s="16" t="s">
        <v>166</v>
      </c>
      <c r="E50" s="4"/>
      <c r="F50" s="4" t="s">
        <v>5</v>
      </c>
      <c r="G50" s="5">
        <v>21320</v>
      </c>
      <c r="H50" s="4" t="s">
        <v>6</v>
      </c>
      <c r="I50" s="4" t="s">
        <v>167</v>
      </c>
      <c r="J50" s="5">
        <v>2015</v>
      </c>
      <c r="K50" s="4" t="s">
        <v>168</v>
      </c>
      <c r="L50" s="4" t="s">
        <v>15</v>
      </c>
      <c r="M50" s="4" t="s">
        <v>16</v>
      </c>
      <c r="N50" s="6">
        <v>0.15</v>
      </c>
      <c r="O50" s="4" t="s">
        <v>169</v>
      </c>
      <c r="P50" s="4" t="s">
        <v>103</v>
      </c>
      <c r="Q50" s="19">
        <v>42048</v>
      </c>
      <c r="R50" s="8">
        <v>1025</v>
      </c>
      <c r="S50" s="4" t="s">
        <v>7639</v>
      </c>
      <c r="T50" s="7">
        <v>220</v>
      </c>
      <c r="U50" s="5">
        <v>9785913629661</v>
      </c>
    </row>
    <row r="51" spans="1:21" ht="40.049999999999997" customHeight="1" outlineLevel="1" x14ac:dyDescent="0.2">
      <c r="A51" s="77">
        <f t="shared" si="0"/>
        <v>2745</v>
      </c>
      <c r="B51" s="78">
        <v>0</v>
      </c>
      <c r="C51" s="39">
        <f t="shared" si="1"/>
        <v>0</v>
      </c>
      <c r="D51" s="16" t="s">
        <v>170</v>
      </c>
      <c r="E51" s="4"/>
      <c r="F51" s="4" t="s">
        <v>5</v>
      </c>
      <c r="G51" s="5">
        <v>33141</v>
      </c>
      <c r="H51" s="4" t="s">
        <v>6</v>
      </c>
      <c r="I51" s="4" t="s">
        <v>7</v>
      </c>
      <c r="J51" s="5">
        <v>2023</v>
      </c>
      <c r="K51" s="4" t="s">
        <v>171</v>
      </c>
      <c r="L51" s="4" t="s">
        <v>15</v>
      </c>
      <c r="M51" s="4" t="s">
        <v>24</v>
      </c>
      <c r="N51" s="6">
        <v>1.56</v>
      </c>
      <c r="O51" s="4"/>
      <c r="P51" s="4" t="s">
        <v>12</v>
      </c>
      <c r="Q51" s="19">
        <v>45286</v>
      </c>
      <c r="R51" s="10">
        <v>40</v>
      </c>
      <c r="S51" s="4" t="s">
        <v>7637</v>
      </c>
      <c r="T51" s="9">
        <v>2745</v>
      </c>
      <c r="U51" s="5">
        <v>9785001274285</v>
      </c>
    </row>
    <row r="52" spans="1:21" s="1" customFormat="1" ht="40.049999999999997" customHeight="1" outlineLevel="1" x14ac:dyDescent="0.2">
      <c r="A52" s="77">
        <f t="shared" si="0"/>
        <v>945</v>
      </c>
      <c r="B52" s="78">
        <v>0</v>
      </c>
      <c r="C52" s="39">
        <f t="shared" si="1"/>
        <v>0</v>
      </c>
      <c r="D52" s="16" t="s">
        <v>172</v>
      </c>
      <c r="E52" s="4" t="s">
        <v>173</v>
      </c>
      <c r="F52" s="4" t="s">
        <v>5</v>
      </c>
      <c r="G52" s="5">
        <v>30253</v>
      </c>
      <c r="H52" s="4" t="s">
        <v>6</v>
      </c>
      <c r="I52" s="4" t="s">
        <v>18</v>
      </c>
      <c r="J52" s="5">
        <v>2022</v>
      </c>
      <c r="K52" s="4" t="s">
        <v>174</v>
      </c>
      <c r="L52" s="4" t="s">
        <v>15</v>
      </c>
      <c r="M52" s="4" t="s">
        <v>175</v>
      </c>
      <c r="N52" s="6">
        <v>0.46</v>
      </c>
      <c r="O52" s="4" t="s">
        <v>176</v>
      </c>
      <c r="P52" s="4" t="s">
        <v>88</v>
      </c>
      <c r="Q52" s="19">
        <v>44760</v>
      </c>
      <c r="R52" s="10">
        <v>870</v>
      </c>
      <c r="S52" s="4" t="s">
        <v>7625</v>
      </c>
      <c r="T52" s="7">
        <v>945</v>
      </c>
      <c r="U52" s="5">
        <v>9785001273387</v>
      </c>
    </row>
    <row r="53" spans="1:21" ht="40.049999999999997" customHeight="1" outlineLevel="1" x14ac:dyDescent="0.2">
      <c r="A53" s="77">
        <f t="shared" si="0"/>
        <v>325</v>
      </c>
      <c r="B53" s="78">
        <v>0</v>
      </c>
      <c r="C53" s="39">
        <f t="shared" si="1"/>
        <v>0</v>
      </c>
      <c r="D53" s="16" t="s">
        <v>177</v>
      </c>
      <c r="E53" s="4"/>
      <c r="F53" s="4" t="s">
        <v>5</v>
      </c>
      <c r="G53" s="5">
        <v>24596</v>
      </c>
      <c r="H53" s="4" t="s">
        <v>6</v>
      </c>
      <c r="I53" s="4" t="s">
        <v>50</v>
      </c>
      <c r="J53" s="5">
        <v>2017</v>
      </c>
      <c r="K53" s="4" t="s">
        <v>178</v>
      </c>
      <c r="L53" s="4" t="s">
        <v>15</v>
      </c>
      <c r="M53" s="4" t="s">
        <v>35</v>
      </c>
      <c r="N53" s="6">
        <v>0.32500000000000001</v>
      </c>
      <c r="O53" s="4"/>
      <c r="P53" s="4" t="s">
        <v>179</v>
      </c>
      <c r="Q53" s="19">
        <v>42898</v>
      </c>
      <c r="R53" s="8">
        <v>2086</v>
      </c>
      <c r="S53" s="4" t="s">
        <v>7629</v>
      </c>
      <c r="T53" s="7">
        <v>325</v>
      </c>
      <c r="U53" s="5">
        <v>9785906911278</v>
      </c>
    </row>
    <row r="54" spans="1:21" ht="40.049999999999997" customHeight="1" outlineLevel="1" x14ac:dyDescent="0.2">
      <c r="A54" s="77">
        <f t="shared" si="0"/>
        <v>2820</v>
      </c>
      <c r="B54" s="78">
        <v>0</v>
      </c>
      <c r="C54" s="39">
        <f t="shared" si="1"/>
        <v>0</v>
      </c>
      <c r="D54" s="16" t="s">
        <v>180</v>
      </c>
      <c r="E54" s="4"/>
      <c r="F54" s="4" t="s">
        <v>5</v>
      </c>
      <c r="G54" s="5">
        <v>31574</v>
      </c>
      <c r="H54" s="4" t="s">
        <v>6</v>
      </c>
      <c r="I54" s="4" t="s">
        <v>18</v>
      </c>
      <c r="J54" s="5">
        <v>2023</v>
      </c>
      <c r="K54" s="4" t="s">
        <v>181</v>
      </c>
      <c r="L54" s="4" t="s">
        <v>15</v>
      </c>
      <c r="M54" s="4" t="s">
        <v>182</v>
      </c>
      <c r="N54" s="6">
        <v>1.89</v>
      </c>
      <c r="O54" s="4"/>
      <c r="P54" s="4" t="s">
        <v>183</v>
      </c>
      <c r="Q54" s="19">
        <v>44967</v>
      </c>
      <c r="R54" s="10">
        <v>1</v>
      </c>
      <c r="S54" s="4" t="s">
        <v>184</v>
      </c>
      <c r="T54" s="9">
        <v>2820</v>
      </c>
      <c r="U54" s="5" t="s">
        <v>7724</v>
      </c>
    </row>
    <row r="55" spans="1:21" ht="40.049999999999997" customHeight="1" outlineLevel="1" x14ac:dyDescent="0.2">
      <c r="A55" s="77">
        <f t="shared" si="0"/>
        <v>2040</v>
      </c>
      <c r="B55" s="78">
        <v>0</v>
      </c>
      <c r="C55" s="39">
        <f t="shared" si="1"/>
        <v>0</v>
      </c>
      <c r="D55" s="16" t="s">
        <v>185</v>
      </c>
      <c r="E55" s="4"/>
      <c r="F55" s="4" t="s">
        <v>5</v>
      </c>
      <c r="G55" s="5">
        <v>35275</v>
      </c>
      <c r="H55" s="4" t="s">
        <v>6</v>
      </c>
      <c r="I55" s="4" t="s">
        <v>18</v>
      </c>
      <c r="J55" s="5">
        <v>2026</v>
      </c>
      <c r="K55" s="4" t="s">
        <v>186</v>
      </c>
      <c r="L55" s="4" t="s">
        <v>15</v>
      </c>
      <c r="M55" s="4" t="s">
        <v>182</v>
      </c>
      <c r="N55" s="6">
        <v>0.61499999999999999</v>
      </c>
      <c r="O55" s="4"/>
      <c r="P55" s="4" t="s">
        <v>183</v>
      </c>
      <c r="Q55" s="19">
        <v>46084</v>
      </c>
      <c r="R55" s="8">
        <v>2388</v>
      </c>
      <c r="S55" s="4" t="s">
        <v>7621</v>
      </c>
      <c r="T55" s="9">
        <v>2040</v>
      </c>
      <c r="U55" s="5">
        <v>9785001275411</v>
      </c>
    </row>
    <row r="56" spans="1:21" ht="40.049999999999997" customHeight="1" outlineLevel="1" x14ac:dyDescent="0.2">
      <c r="A56" s="77">
        <f t="shared" si="0"/>
        <v>265</v>
      </c>
      <c r="B56" s="78">
        <v>0</v>
      </c>
      <c r="C56" s="39">
        <f t="shared" si="1"/>
        <v>0</v>
      </c>
      <c r="D56" s="16" t="s">
        <v>187</v>
      </c>
      <c r="E56" s="4"/>
      <c r="F56" s="4" t="s">
        <v>5</v>
      </c>
      <c r="G56" s="11">
        <v>6524</v>
      </c>
      <c r="H56" s="4" t="s">
        <v>188</v>
      </c>
      <c r="I56" s="4"/>
      <c r="J56" s="5">
        <v>2008</v>
      </c>
      <c r="K56" s="4" t="s">
        <v>189</v>
      </c>
      <c r="L56" s="4" t="s">
        <v>15</v>
      </c>
      <c r="M56" s="4" t="s">
        <v>16</v>
      </c>
      <c r="N56" s="12"/>
      <c r="O56" s="4" t="s">
        <v>190</v>
      </c>
      <c r="P56" s="4" t="s">
        <v>191</v>
      </c>
      <c r="Q56" s="19">
        <v>41640</v>
      </c>
      <c r="R56" s="10">
        <v>55</v>
      </c>
      <c r="S56" s="4" t="s">
        <v>7633</v>
      </c>
      <c r="T56" s="7">
        <v>265</v>
      </c>
      <c r="U56" s="5">
        <v>9785913621115</v>
      </c>
    </row>
    <row r="57" spans="1:21" ht="40.049999999999997" customHeight="1" outlineLevel="1" x14ac:dyDescent="0.2">
      <c r="A57" s="77">
        <f t="shared" si="0"/>
        <v>40</v>
      </c>
      <c r="B57" s="78">
        <v>0</v>
      </c>
      <c r="C57" s="39">
        <f t="shared" si="1"/>
        <v>0</v>
      </c>
      <c r="D57" s="16" t="s">
        <v>192</v>
      </c>
      <c r="E57" s="4"/>
      <c r="F57" s="4" t="s">
        <v>5</v>
      </c>
      <c r="G57" s="5">
        <v>19330</v>
      </c>
      <c r="H57" s="4" t="s">
        <v>6</v>
      </c>
      <c r="I57" s="4" t="s">
        <v>7</v>
      </c>
      <c r="J57" s="5">
        <v>2014</v>
      </c>
      <c r="K57" s="4" t="s">
        <v>193</v>
      </c>
      <c r="L57" s="4" t="s">
        <v>9</v>
      </c>
      <c r="M57" s="4" t="s">
        <v>10</v>
      </c>
      <c r="N57" s="6">
        <v>2.5000000000000001E-2</v>
      </c>
      <c r="O57" s="4" t="s">
        <v>194</v>
      </c>
      <c r="P57" s="4" t="s">
        <v>12</v>
      </c>
      <c r="Q57" s="19">
        <v>41723</v>
      </c>
      <c r="R57" s="10">
        <v>28</v>
      </c>
      <c r="S57" s="4" t="s">
        <v>7622</v>
      </c>
      <c r="T57" s="7">
        <v>40</v>
      </c>
      <c r="U57" s="5">
        <v>9785913628664</v>
      </c>
    </row>
    <row r="58" spans="1:21" s="1" customFormat="1" ht="40.049999999999997" customHeight="1" outlineLevel="1" x14ac:dyDescent="0.2">
      <c r="A58" s="77">
        <f t="shared" si="0"/>
        <v>40</v>
      </c>
      <c r="B58" s="78">
        <v>0</v>
      </c>
      <c r="C58" s="39">
        <f t="shared" si="1"/>
        <v>0</v>
      </c>
      <c r="D58" s="16" t="s">
        <v>195</v>
      </c>
      <c r="E58" s="4" t="s">
        <v>196</v>
      </c>
      <c r="F58" s="4" t="s">
        <v>5</v>
      </c>
      <c r="G58" s="5">
        <v>25661</v>
      </c>
      <c r="H58" s="4" t="s">
        <v>6</v>
      </c>
      <c r="I58" s="4" t="s">
        <v>7</v>
      </c>
      <c r="J58" s="5">
        <v>2018</v>
      </c>
      <c r="K58" s="4" t="s">
        <v>197</v>
      </c>
      <c r="L58" s="4" t="s">
        <v>9</v>
      </c>
      <c r="M58" s="4" t="s">
        <v>10</v>
      </c>
      <c r="N58" s="6">
        <v>0.03</v>
      </c>
      <c r="O58" s="4" t="s">
        <v>198</v>
      </c>
      <c r="P58" s="4" t="s">
        <v>45</v>
      </c>
      <c r="Q58" s="19">
        <v>43220</v>
      </c>
      <c r="R58" s="8">
        <v>1432</v>
      </c>
      <c r="S58" s="4" t="s">
        <v>7628</v>
      </c>
      <c r="T58" s="7">
        <v>40</v>
      </c>
      <c r="U58" s="5">
        <v>9785906911957</v>
      </c>
    </row>
    <row r="59" spans="1:21" ht="40.049999999999997" customHeight="1" outlineLevel="1" x14ac:dyDescent="0.2">
      <c r="A59" s="77">
        <f t="shared" si="0"/>
        <v>28</v>
      </c>
      <c r="B59" s="78">
        <v>0</v>
      </c>
      <c r="C59" s="39">
        <f t="shared" si="1"/>
        <v>0</v>
      </c>
      <c r="D59" s="16" t="s">
        <v>199</v>
      </c>
      <c r="E59" s="4"/>
      <c r="F59" s="4" t="s">
        <v>5</v>
      </c>
      <c r="G59" s="5">
        <v>19292</v>
      </c>
      <c r="H59" s="4" t="s">
        <v>6</v>
      </c>
      <c r="I59" s="4" t="s">
        <v>7</v>
      </c>
      <c r="J59" s="5">
        <v>2014</v>
      </c>
      <c r="K59" s="4" t="s">
        <v>200</v>
      </c>
      <c r="L59" s="4" t="s">
        <v>9</v>
      </c>
      <c r="M59" s="4" t="s">
        <v>10</v>
      </c>
      <c r="N59" s="6">
        <v>2.5000000000000001E-2</v>
      </c>
      <c r="O59" s="4" t="s">
        <v>201</v>
      </c>
      <c r="P59" s="4" t="s">
        <v>12</v>
      </c>
      <c r="Q59" s="19">
        <v>41716</v>
      </c>
      <c r="R59" s="10">
        <v>50</v>
      </c>
      <c r="S59" s="4" t="s">
        <v>7622</v>
      </c>
      <c r="T59" s="7">
        <v>28</v>
      </c>
      <c r="U59" s="5">
        <v>9785913628589</v>
      </c>
    </row>
    <row r="60" spans="1:21" s="1" customFormat="1" ht="40.049999999999997" customHeight="1" outlineLevel="1" x14ac:dyDescent="0.2">
      <c r="A60" s="77">
        <f t="shared" si="0"/>
        <v>210</v>
      </c>
      <c r="B60" s="78">
        <v>0</v>
      </c>
      <c r="C60" s="39">
        <f t="shared" si="1"/>
        <v>0</v>
      </c>
      <c r="D60" s="16" t="s">
        <v>202</v>
      </c>
      <c r="E60" s="4" t="s">
        <v>203</v>
      </c>
      <c r="F60" s="4" t="s">
        <v>5</v>
      </c>
      <c r="G60" s="5">
        <v>28810</v>
      </c>
      <c r="H60" s="4" t="s">
        <v>6</v>
      </c>
      <c r="I60" s="4" t="s">
        <v>7</v>
      </c>
      <c r="J60" s="5">
        <v>2021</v>
      </c>
      <c r="K60" s="4" t="s">
        <v>204</v>
      </c>
      <c r="L60" s="4" t="s">
        <v>15</v>
      </c>
      <c r="M60" s="4" t="s">
        <v>76</v>
      </c>
      <c r="N60" s="6">
        <v>0.12</v>
      </c>
      <c r="O60" s="4" t="s">
        <v>205</v>
      </c>
      <c r="P60" s="4" t="s">
        <v>103</v>
      </c>
      <c r="Q60" s="19">
        <v>44309</v>
      </c>
      <c r="R60" s="8">
        <v>3311</v>
      </c>
      <c r="S60" s="4" t="s">
        <v>7636</v>
      </c>
      <c r="T60" s="7">
        <v>210</v>
      </c>
      <c r="U60" s="5">
        <v>9785001272410</v>
      </c>
    </row>
    <row r="61" spans="1:21" ht="40.049999999999997" customHeight="1" outlineLevel="1" x14ac:dyDescent="0.2">
      <c r="A61" s="77">
        <f t="shared" si="0"/>
        <v>375</v>
      </c>
      <c r="B61" s="78">
        <v>0</v>
      </c>
      <c r="C61" s="39">
        <f t="shared" si="1"/>
        <v>0</v>
      </c>
      <c r="D61" s="16" t="s">
        <v>206</v>
      </c>
      <c r="E61" s="4"/>
      <c r="F61" s="4" t="s">
        <v>5</v>
      </c>
      <c r="G61" s="5">
        <v>23787</v>
      </c>
      <c r="H61" s="4" t="s">
        <v>6</v>
      </c>
      <c r="I61" s="4" t="s">
        <v>50</v>
      </c>
      <c r="J61" s="5">
        <v>2017</v>
      </c>
      <c r="K61" s="4" t="s">
        <v>207</v>
      </c>
      <c r="L61" s="4" t="s">
        <v>15</v>
      </c>
      <c r="M61" s="4" t="s">
        <v>35</v>
      </c>
      <c r="N61" s="6">
        <v>0.33500000000000002</v>
      </c>
      <c r="O61" s="4"/>
      <c r="P61" s="4" t="s">
        <v>191</v>
      </c>
      <c r="Q61" s="19">
        <v>42661</v>
      </c>
      <c r="R61" s="8">
        <v>1003</v>
      </c>
      <c r="S61" s="4" t="s">
        <v>7629</v>
      </c>
      <c r="T61" s="7">
        <v>375</v>
      </c>
      <c r="U61" s="5">
        <v>9785906853547</v>
      </c>
    </row>
    <row r="62" spans="1:21" ht="40.049999999999997" customHeight="1" outlineLevel="1" x14ac:dyDescent="0.2">
      <c r="A62" s="77">
        <f t="shared" si="0"/>
        <v>735</v>
      </c>
      <c r="B62" s="78">
        <v>0</v>
      </c>
      <c r="C62" s="39">
        <f t="shared" si="1"/>
        <v>0</v>
      </c>
      <c r="D62" s="16" t="s">
        <v>208</v>
      </c>
      <c r="E62" s="4"/>
      <c r="F62" s="4" t="s">
        <v>5</v>
      </c>
      <c r="G62" s="5">
        <v>32574</v>
      </c>
      <c r="H62" s="4" t="s">
        <v>6</v>
      </c>
      <c r="I62" s="4" t="s">
        <v>7</v>
      </c>
      <c r="J62" s="5">
        <v>2023</v>
      </c>
      <c r="K62" s="4" t="s">
        <v>209</v>
      </c>
      <c r="L62" s="4" t="s">
        <v>15</v>
      </c>
      <c r="M62" s="4" t="s">
        <v>61</v>
      </c>
      <c r="N62" s="6">
        <v>0.4</v>
      </c>
      <c r="O62" s="4"/>
      <c r="P62" s="4" t="s">
        <v>32</v>
      </c>
      <c r="Q62" s="19">
        <v>45104</v>
      </c>
      <c r="R62" s="8">
        <v>3031</v>
      </c>
      <c r="S62" s="4" t="s">
        <v>7629</v>
      </c>
      <c r="T62" s="7">
        <v>735</v>
      </c>
      <c r="U62" s="5">
        <v>9785001274117</v>
      </c>
    </row>
    <row r="63" spans="1:21" s="1" customFormat="1" ht="40.049999999999997" customHeight="1" outlineLevel="1" x14ac:dyDescent="0.2">
      <c r="A63" s="77">
        <f t="shared" si="0"/>
        <v>415</v>
      </c>
      <c r="B63" s="78">
        <v>0</v>
      </c>
      <c r="C63" s="39">
        <f t="shared" si="1"/>
        <v>0</v>
      </c>
      <c r="D63" s="16" t="s">
        <v>210</v>
      </c>
      <c r="E63" s="4" t="s">
        <v>211</v>
      </c>
      <c r="F63" s="4" t="s">
        <v>5</v>
      </c>
      <c r="G63" s="5">
        <v>28753</v>
      </c>
      <c r="H63" s="4" t="s">
        <v>6</v>
      </c>
      <c r="I63" s="4" t="s">
        <v>7</v>
      </c>
      <c r="J63" s="5">
        <v>2021</v>
      </c>
      <c r="K63" s="4" t="s">
        <v>212</v>
      </c>
      <c r="L63" s="4" t="s">
        <v>15</v>
      </c>
      <c r="M63" s="4" t="s">
        <v>16</v>
      </c>
      <c r="N63" s="6">
        <v>0.315</v>
      </c>
      <c r="O63" s="4" t="s">
        <v>213</v>
      </c>
      <c r="P63" s="4" t="s">
        <v>88</v>
      </c>
      <c r="Q63" s="19">
        <v>44291</v>
      </c>
      <c r="R63" s="10">
        <v>12</v>
      </c>
      <c r="S63" s="4" t="s">
        <v>7635</v>
      </c>
      <c r="T63" s="7">
        <v>415</v>
      </c>
      <c r="U63" s="5">
        <v>9785001272335</v>
      </c>
    </row>
    <row r="64" spans="1:21" ht="40.049999999999997" customHeight="1" outlineLevel="1" x14ac:dyDescent="0.2">
      <c r="A64" s="77">
        <f t="shared" si="0"/>
        <v>560</v>
      </c>
      <c r="B64" s="78">
        <v>0</v>
      </c>
      <c r="C64" s="39">
        <f t="shared" si="1"/>
        <v>0</v>
      </c>
      <c r="D64" s="16" t="s">
        <v>214</v>
      </c>
      <c r="E64" s="4"/>
      <c r="F64" s="4" t="s">
        <v>5</v>
      </c>
      <c r="G64" s="5">
        <v>23024</v>
      </c>
      <c r="H64" s="4" t="s">
        <v>6</v>
      </c>
      <c r="I64" s="4" t="s">
        <v>50</v>
      </c>
      <c r="J64" s="5">
        <v>2016</v>
      </c>
      <c r="K64" s="4" t="s">
        <v>215</v>
      </c>
      <c r="L64" s="4" t="s">
        <v>15</v>
      </c>
      <c r="M64" s="4" t="s">
        <v>24</v>
      </c>
      <c r="N64" s="6">
        <v>0.51500000000000001</v>
      </c>
      <c r="O64" s="4" t="s">
        <v>216</v>
      </c>
      <c r="P64" s="4" t="s">
        <v>88</v>
      </c>
      <c r="Q64" s="19">
        <v>42453</v>
      </c>
      <c r="R64" s="10">
        <v>242</v>
      </c>
      <c r="S64" s="4" t="s">
        <v>7633</v>
      </c>
      <c r="T64" s="7">
        <v>560</v>
      </c>
      <c r="U64" s="5">
        <v>9785906853073</v>
      </c>
    </row>
    <row r="65" spans="1:21" ht="40.049999999999997" customHeight="1" outlineLevel="1" x14ac:dyDescent="0.2">
      <c r="A65" s="77">
        <f t="shared" si="0"/>
        <v>270</v>
      </c>
      <c r="B65" s="78">
        <v>0</v>
      </c>
      <c r="C65" s="39">
        <f t="shared" si="1"/>
        <v>0</v>
      </c>
      <c r="D65" s="16" t="s">
        <v>217</v>
      </c>
      <c r="E65" s="4"/>
      <c r="F65" s="4" t="s">
        <v>5</v>
      </c>
      <c r="G65" s="5">
        <v>20541</v>
      </c>
      <c r="H65" s="4" t="s">
        <v>6</v>
      </c>
      <c r="I65" s="4" t="s">
        <v>7</v>
      </c>
      <c r="J65" s="5">
        <v>2015</v>
      </c>
      <c r="K65" s="4" t="s">
        <v>218</v>
      </c>
      <c r="L65" s="4" t="s">
        <v>15</v>
      </c>
      <c r="M65" s="4" t="s">
        <v>61</v>
      </c>
      <c r="N65" s="6">
        <v>0.27500000000000002</v>
      </c>
      <c r="O65" s="4" t="s">
        <v>219</v>
      </c>
      <c r="P65" s="4" t="s">
        <v>45</v>
      </c>
      <c r="Q65" s="19">
        <v>41960</v>
      </c>
      <c r="R65" s="10">
        <v>243</v>
      </c>
      <c r="S65" s="4" t="s">
        <v>7630</v>
      </c>
      <c r="T65" s="7">
        <v>270</v>
      </c>
      <c r="U65" s="5">
        <v>9785913628367</v>
      </c>
    </row>
    <row r="66" spans="1:21" ht="40.049999999999997" customHeight="1" outlineLevel="1" x14ac:dyDescent="0.2">
      <c r="A66" s="77">
        <f t="shared" si="0"/>
        <v>255</v>
      </c>
      <c r="B66" s="78">
        <v>0</v>
      </c>
      <c r="C66" s="39">
        <f t="shared" si="1"/>
        <v>0</v>
      </c>
      <c r="D66" s="16" t="s">
        <v>220</v>
      </c>
      <c r="E66" s="4"/>
      <c r="F66" s="4" t="s">
        <v>5</v>
      </c>
      <c r="G66" s="5">
        <v>19527</v>
      </c>
      <c r="H66" s="4" t="s">
        <v>6</v>
      </c>
      <c r="I66" s="4" t="s">
        <v>7</v>
      </c>
      <c r="J66" s="5">
        <v>2014</v>
      </c>
      <c r="K66" s="4" t="s">
        <v>221</v>
      </c>
      <c r="L66" s="4" t="s">
        <v>15</v>
      </c>
      <c r="M66" s="4" t="s">
        <v>16</v>
      </c>
      <c r="N66" s="6">
        <v>0.255</v>
      </c>
      <c r="O66" s="4" t="s">
        <v>222</v>
      </c>
      <c r="P66" s="4" t="s">
        <v>103</v>
      </c>
      <c r="Q66" s="19">
        <v>41759</v>
      </c>
      <c r="R66" s="10">
        <v>585</v>
      </c>
      <c r="S66" s="4" t="s">
        <v>7631</v>
      </c>
      <c r="T66" s="7">
        <v>255</v>
      </c>
      <c r="U66" s="5">
        <v>9785913628725</v>
      </c>
    </row>
    <row r="67" spans="1:21" ht="40.049999999999997" customHeight="1" outlineLevel="1" x14ac:dyDescent="0.2">
      <c r="A67" s="77">
        <f t="shared" si="0"/>
        <v>295</v>
      </c>
      <c r="B67" s="78">
        <v>0</v>
      </c>
      <c r="C67" s="39">
        <f t="shared" si="1"/>
        <v>0</v>
      </c>
      <c r="D67" s="16" t="s">
        <v>223</v>
      </c>
      <c r="E67" s="4"/>
      <c r="F67" s="4" t="s">
        <v>5</v>
      </c>
      <c r="G67" s="5">
        <v>24619</v>
      </c>
      <c r="H67" s="4" t="s">
        <v>113</v>
      </c>
      <c r="I67" s="4" t="s">
        <v>7</v>
      </c>
      <c r="J67" s="5">
        <v>2017</v>
      </c>
      <c r="K67" s="4" t="s">
        <v>224</v>
      </c>
      <c r="L67" s="4" t="s">
        <v>15</v>
      </c>
      <c r="M67" s="4" t="s">
        <v>16</v>
      </c>
      <c r="N67" s="6">
        <v>0.2</v>
      </c>
      <c r="O67" s="4"/>
      <c r="P67" s="4" t="s">
        <v>179</v>
      </c>
      <c r="Q67" s="19">
        <v>42905</v>
      </c>
      <c r="R67" s="8">
        <v>3546</v>
      </c>
      <c r="S67" s="4" t="s">
        <v>7630</v>
      </c>
      <c r="T67" s="7">
        <v>295</v>
      </c>
      <c r="U67" s="5">
        <v>9785906911230</v>
      </c>
    </row>
    <row r="68" spans="1:21" s="1" customFormat="1" ht="40.049999999999997" customHeight="1" outlineLevel="1" x14ac:dyDescent="0.2">
      <c r="A68" s="77">
        <f t="shared" si="0"/>
        <v>65</v>
      </c>
      <c r="B68" s="78">
        <v>0</v>
      </c>
      <c r="C68" s="39">
        <f t="shared" si="1"/>
        <v>0</v>
      </c>
      <c r="D68" s="16" t="s">
        <v>225</v>
      </c>
      <c r="E68" s="4" t="s">
        <v>226</v>
      </c>
      <c r="F68" s="4" t="s">
        <v>5</v>
      </c>
      <c r="G68" s="5">
        <v>27474</v>
      </c>
      <c r="H68" s="4" t="s">
        <v>6</v>
      </c>
      <c r="I68" s="4" t="s">
        <v>7</v>
      </c>
      <c r="J68" s="5">
        <v>2020</v>
      </c>
      <c r="K68" s="4" t="s">
        <v>227</v>
      </c>
      <c r="L68" s="4" t="s">
        <v>9</v>
      </c>
      <c r="M68" s="4" t="s">
        <v>10</v>
      </c>
      <c r="N68" s="6">
        <v>0.05</v>
      </c>
      <c r="O68" s="4" t="s">
        <v>228</v>
      </c>
      <c r="P68" s="4" t="s">
        <v>229</v>
      </c>
      <c r="Q68" s="19">
        <v>43809</v>
      </c>
      <c r="R68" s="8">
        <v>1368</v>
      </c>
      <c r="S68" s="4" t="s">
        <v>7640</v>
      </c>
      <c r="T68" s="7">
        <v>65</v>
      </c>
      <c r="U68" s="5">
        <v>9785001271413</v>
      </c>
    </row>
    <row r="69" spans="1:21" ht="40.049999999999997" customHeight="1" outlineLevel="1" x14ac:dyDescent="0.2">
      <c r="A69" s="77">
        <f t="shared" ref="A69:A132" si="2">T69*(1-$E$2)</f>
        <v>395</v>
      </c>
      <c r="B69" s="78">
        <v>0</v>
      </c>
      <c r="C69" s="39">
        <f t="shared" ref="C69:C132" si="3">B69*A69</f>
        <v>0</v>
      </c>
      <c r="D69" s="16" t="s">
        <v>230</v>
      </c>
      <c r="E69" s="4"/>
      <c r="F69" s="4" t="s">
        <v>5</v>
      </c>
      <c r="G69" s="5">
        <v>25025</v>
      </c>
      <c r="H69" s="4" t="s">
        <v>6</v>
      </c>
      <c r="I69" s="4" t="s">
        <v>7</v>
      </c>
      <c r="J69" s="5">
        <v>2018</v>
      </c>
      <c r="K69" s="4" t="s">
        <v>231</v>
      </c>
      <c r="L69" s="4" t="s">
        <v>15</v>
      </c>
      <c r="M69" s="4" t="s">
        <v>35</v>
      </c>
      <c r="N69" s="6">
        <v>0.42499999999999999</v>
      </c>
      <c r="O69" s="4"/>
      <c r="P69" s="4" t="s">
        <v>12</v>
      </c>
      <c r="Q69" s="19">
        <v>43034</v>
      </c>
      <c r="R69" s="8">
        <v>1495</v>
      </c>
      <c r="S69" s="4" t="s">
        <v>7621</v>
      </c>
      <c r="T69" s="7">
        <v>395</v>
      </c>
      <c r="U69" s="5">
        <v>9785906911339</v>
      </c>
    </row>
    <row r="70" spans="1:21" s="1" customFormat="1" ht="40.049999999999997" customHeight="1" outlineLevel="1" x14ac:dyDescent="0.2">
      <c r="A70" s="77">
        <f t="shared" si="2"/>
        <v>1200</v>
      </c>
      <c r="B70" s="78">
        <v>0</v>
      </c>
      <c r="C70" s="39">
        <f t="shared" si="3"/>
        <v>0</v>
      </c>
      <c r="D70" s="16" t="s">
        <v>232</v>
      </c>
      <c r="E70" s="4" t="s">
        <v>233</v>
      </c>
      <c r="F70" s="4" t="s">
        <v>5</v>
      </c>
      <c r="G70" s="5">
        <v>29872</v>
      </c>
      <c r="H70" s="4" t="s">
        <v>6</v>
      </c>
      <c r="I70" s="4" t="s">
        <v>7</v>
      </c>
      <c r="J70" s="5">
        <v>2022</v>
      </c>
      <c r="K70" s="4" t="s">
        <v>234</v>
      </c>
      <c r="L70" s="4" t="s">
        <v>15</v>
      </c>
      <c r="M70" s="4" t="s">
        <v>61</v>
      </c>
      <c r="N70" s="6">
        <v>0.51</v>
      </c>
      <c r="O70" s="4" t="s">
        <v>235</v>
      </c>
      <c r="P70" s="4" t="s">
        <v>93</v>
      </c>
      <c r="Q70" s="19">
        <v>44643</v>
      </c>
      <c r="R70" s="10">
        <v>320</v>
      </c>
      <c r="S70" s="4" t="s">
        <v>7621</v>
      </c>
      <c r="T70" s="9">
        <v>1200</v>
      </c>
      <c r="U70" s="5" t="s">
        <v>7725</v>
      </c>
    </row>
    <row r="71" spans="1:21" s="1" customFormat="1" ht="40.049999999999997" customHeight="1" outlineLevel="1" x14ac:dyDescent="0.2">
      <c r="A71" s="77">
        <f t="shared" si="2"/>
        <v>1700</v>
      </c>
      <c r="B71" s="78">
        <v>0</v>
      </c>
      <c r="C71" s="39">
        <f t="shared" si="3"/>
        <v>0</v>
      </c>
      <c r="D71" s="16" t="s">
        <v>236</v>
      </c>
      <c r="E71" s="4" t="s">
        <v>237</v>
      </c>
      <c r="F71" s="4" t="s">
        <v>5</v>
      </c>
      <c r="G71" s="5">
        <v>29871</v>
      </c>
      <c r="H71" s="4" t="s">
        <v>6</v>
      </c>
      <c r="I71" s="4" t="s">
        <v>7</v>
      </c>
      <c r="J71" s="5">
        <v>2022</v>
      </c>
      <c r="K71" s="4" t="s">
        <v>238</v>
      </c>
      <c r="L71" s="4" t="s">
        <v>15</v>
      </c>
      <c r="M71" s="4" t="s">
        <v>61</v>
      </c>
      <c r="N71" s="6">
        <v>0.79</v>
      </c>
      <c r="O71" s="4" t="s">
        <v>235</v>
      </c>
      <c r="P71" s="4" t="s">
        <v>93</v>
      </c>
      <c r="Q71" s="19">
        <v>44643</v>
      </c>
      <c r="R71" s="10">
        <v>447</v>
      </c>
      <c r="S71" s="4" t="s">
        <v>7623</v>
      </c>
      <c r="T71" s="9">
        <v>1700</v>
      </c>
      <c r="U71" s="5" t="s">
        <v>7726</v>
      </c>
    </row>
    <row r="72" spans="1:21" s="1" customFormat="1" ht="40.049999999999997" customHeight="1" outlineLevel="1" x14ac:dyDescent="0.2">
      <c r="A72" s="77">
        <f t="shared" si="2"/>
        <v>1435</v>
      </c>
      <c r="B72" s="78">
        <v>0</v>
      </c>
      <c r="C72" s="39">
        <f t="shared" si="3"/>
        <v>0</v>
      </c>
      <c r="D72" s="16" t="s">
        <v>239</v>
      </c>
      <c r="E72" s="4" t="s">
        <v>240</v>
      </c>
      <c r="F72" s="4" t="s">
        <v>5</v>
      </c>
      <c r="G72" s="5">
        <v>29870</v>
      </c>
      <c r="H72" s="4" t="s">
        <v>6</v>
      </c>
      <c r="I72" s="4" t="s">
        <v>7</v>
      </c>
      <c r="J72" s="5">
        <v>2022</v>
      </c>
      <c r="K72" s="4" t="s">
        <v>241</v>
      </c>
      <c r="L72" s="4" t="s">
        <v>15</v>
      </c>
      <c r="M72" s="4" t="s">
        <v>61</v>
      </c>
      <c r="N72" s="6">
        <v>0.63</v>
      </c>
      <c r="O72" s="4" t="s">
        <v>235</v>
      </c>
      <c r="P72" s="4" t="s">
        <v>93</v>
      </c>
      <c r="Q72" s="19">
        <v>44643</v>
      </c>
      <c r="R72" s="10">
        <v>376</v>
      </c>
      <c r="S72" s="4" t="s">
        <v>7625</v>
      </c>
      <c r="T72" s="9">
        <v>1435</v>
      </c>
      <c r="U72" s="5" t="s">
        <v>7727</v>
      </c>
    </row>
    <row r="73" spans="1:21" ht="40.049999999999997" customHeight="1" outlineLevel="1" x14ac:dyDescent="0.2">
      <c r="A73" s="77">
        <f t="shared" si="2"/>
        <v>210</v>
      </c>
      <c r="B73" s="78">
        <v>0</v>
      </c>
      <c r="C73" s="39">
        <f t="shared" si="3"/>
        <v>0</v>
      </c>
      <c r="D73" s="16" t="s">
        <v>242</v>
      </c>
      <c r="E73" s="4"/>
      <c r="F73" s="4" t="s">
        <v>5</v>
      </c>
      <c r="G73" s="5">
        <v>13321</v>
      </c>
      <c r="H73" s="4" t="s">
        <v>6</v>
      </c>
      <c r="I73" s="4"/>
      <c r="J73" s="5">
        <v>2011</v>
      </c>
      <c r="K73" s="4" t="s">
        <v>243</v>
      </c>
      <c r="L73" s="4" t="s">
        <v>15</v>
      </c>
      <c r="M73" s="4" t="s">
        <v>16</v>
      </c>
      <c r="N73" s="6">
        <v>0.187</v>
      </c>
      <c r="O73" s="4" t="s">
        <v>244</v>
      </c>
      <c r="P73" s="4" t="s">
        <v>88</v>
      </c>
      <c r="Q73" s="19">
        <v>40667</v>
      </c>
      <c r="R73" s="10">
        <v>24</v>
      </c>
      <c r="S73" s="4" t="s">
        <v>7630</v>
      </c>
      <c r="T73" s="7">
        <v>210</v>
      </c>
      <c r="U73" s="5">
        <v>9785913624321</v>
      </c>
    </row>
    <row r="74" spans="1:21" s="1" customFormat="1" ht="40.049999999999997" customHeight="1" outlineLevel="1" x14ac:dyDescent="0.2">
      <c r="A74" s="77">
        <f t="shared" si="2"/>
        <v>375</v>
      </c>
      <c r="B74" s="78">
        <v>0</v>
      </c>
      <c r="C74" s="39">
        <f t="shared" si="3"/>
        <v>0</v>
      </c>
      <c r="D74" s="16" t="s">
        <v>245</v>
      </c>
      <c r="E74" s="4" t="s">
        <v>246</v>
      </c>
      <c r="F74" s="4" t="s">
        <v>5</v>
      </c>
      <c r="G74" s="5">
        <v>26307</v>
      </c>
      <c r="H74" s="4" t="s">
        <v>6</v>
      </c>
      <c r="I74" s="4" t="s">
        <v>7</v>
      </c>
      <c r="J74" s="5">
        <v>2019</v>
      </c>
      <c r="K74" s="4" t="s">
        <v>247</v>
      </c>
      <c r="L74" s="4" t="s">
        <v>15</v>
      </c>
      <c r="M74" s="4" t="s">
        <v>35</v>
      </c>
      <c r="N74" s="6">
        <v>0.35</v>
      </c>
      <c r="O74" s="4" t="s">
        <v>248</v>
      </c>
      <c r="P74" s="4" t="s">
        <v>88</v>
      </c>
      <c r="Q74" s="19">
        <v>43423</v>
      </c>
      <c r="R74" s="10">
        <v>485</v>
      </c>
      <c r="S74" s="4" t="s">
        <v>7629</v>
      </c>
      <c r="T74" s="7">
        <v>375</v>
      </c>
      <c r="U74" s="5">
        <v>9785001270355</v>
      </c>
    </row>
    <row r="75" spans="1:21" s="1" customFormat="1" ht="40.049999999999997" customHeight="1" outlineLevel="1" x14ac:dyDescent="0.2">
      <c r="A75" s="77">
        <f t="shared" si="2"/>
        <v>445</v>
      </c>
      <c r="B75" s="78">
        <v>0</v>
      </c>
      <c r="C75" s="39">
        <f t="shared" si="3"/>
        <v>0</v>
      </c>
      <c r="D75" s="16" t="s">
        <v>249</v>
      </c>
      <c r="E75" s="4" t="s">
        <v>250</v>
      </c>
      <c r="F75" s="4" t="s">
        <v>5</v>
      </c>
      <c r="G75" s="5">
        <v>27845</v>
      </c>
      <c r="H75" s="4" t="s">
        <v>6</v>
      </c>
      <c r="I75" s="4" t="s">
        <v>7</v>
      </c>
      <c r="J75" s="5">
        <v>2020</v>
      </c>
      <c r="K75" s="4" t="s">
        <v>251</v>
      </c>
      <c r="L75" s="4" t="s">
        <v>15</v>
      </c>
      <c r="M75" s="4" t="s">
        <v>175</v>
      </c>
      <c r="N75" s="6">
        <v>0.38700000000000001</v>
      </c>
      <c r="O75" s="4" t="s">
        <v>252</v>
      </c>
      <c r="P75" s="4" t="s">
        <v>25</v>
      </c>
      <c r="Q75" s="19">
        <v>43971</v>
      </c>
      <c r="R75" s="8">
        <v>1182</v>
      </c>
      <c r="S75" s="4" t="s">
        <v>7633</v>
      </c>
      <c r="T75" s="7">
        <v>445</v>
      </c>
      <c r="U75" s="5">
        <v>9785001271260</v>
      </c>
    </row>
    <row r="76" spans="1:21" ht="40.049999999999997" customHeight="1" outlineLevel="1" x14ac:dyDescent="0.2">
      <c r="A76" s="77">
        <f t="shared" si="2"/>
        <v>225</v>
      </c>
      <c r="B76" s="78">
        <v>0</v>
      </c>
      <c r="C76" s="39">
        <f t="shared" si="3"/>
        <v>0</v>
      </c>
      <c r="D76" s="16" t="s">
        <v>253</v>
      </c>
      <c r="E76" s="4"/>
      <c r="F76" s="4" t="s">
        <v>5</v>
      </c>
      <c r="G76" s="5">
        <v>19528</v>
      </c>
      <c r="H76" s="4" t="s">
        <v>6</v>
      </c>
      <c r="I76" s="4" t="s">
        <v>7</v>
      </c>
      <c r="J76" s="5">
        <v>2014</v>
      </c>
      <c r="K76" s="4" t="s">
        <v>254</v>
      </c>
      <c r="L76" s="4" t="s">
        <v>15</v>
      </c>
      <c r="M76" s="4" t="s">
        <v>76</v>
      </c>
      <c r="N76" s="6">
        <v>0.14499999999999999</v>
      </c>
      <c r="O76" s="4" t="s">
        <v>255</v>
      </c>
      <c r="P76" s="4" t="s">
        <v>12</v>
      </c>
      <c r="Q76" s="19">
        <v>41759</v>
      </c>
      <c r="R76" s="10">
        <v>14</v>
      </c>
      <c r="S76" s="4" t="s">
        <v>7638</v>
      </c>
      <c r="T76" s="7">
        <v>225</v>
      </c>
      <c r="U76" s="5">
        <v>9785913628596</v>
      </c>
    </row>
    <row r="77" spans="1:21" ht="40.049999999999997" customHeight="1" outlineLevel="1" x14ac:dyDescent="0.2">
      <c r="A77" s="77">
        <f t="shared" si="2"/>
        <v>225</v>
      </c>
      <c r="B77" s="78">
        <v>0</v>
      </c>
      <c r="C77" s="39">
        <f t="shared" si="3"/>
        <v>0</v>
      </c>
      <c r="D77" s="16" t="s">
        <v>256</v>
      </c>
      <c r="E77" s="4"/>
      <c r="F77" s="4" t="s">
        <v>5</v>
      </c>
      <c r="G77" s="5">
        <v>22383</v>
      </c>
      <c r="H77" s="4" t="s">
        <v>6</v>
      </c>
      <c r="I77" s="4" t="s">
        <v>7</v>
      </c>
      <c r="J77" s="5">
        <v>2016</v>
      </c>
      <c r="K77" s="4" t="s">
        <v>257</v>
      </c>
      <c r="L77" s="4" t="s">
        <v>15</v>
      </c>
      <c r="M77" s="4" t="s">
        <v>76</v>
      </c>
      <c r="N77" s="6">
        <v>0.14000000000000001</v>
      </c>
      <c r="O77" s="4" t="s">
        <v>258</v>
      </c>
      <c r="P77" s="4" t="s">
        <v>12</v>
      </c>
      <c r="Q77" s="19">
        <v>42303</v>
      </c>
      <c r="R77" s="10">
        <v>39</v>
      </c>
      <c r="S77" s="4" t="s">
        <v>7638</v>
      </c>
      <c r="T77" s="7">
        <v>225</v>
      </c>
      <c r="U77" s="5">
        <v>9785906793584</v>
      </c>
    </row>
    <row r="78" spans="1:21" ht="40.049999999999997" customHeight="1" outlineLevel="1" x14ac:dyDescent="0.2">
      <c r="A78" s="77">
        <f t="shared" si="2"/>
        <v>300</v>
      </c>
      <c r="B78" s="78">
        <v>0</v>
      </c>
      <c r="C78" s="39">
        <f t="shared" si="3"/>
        <v>0</v>
      </c>
      <c r="D78" s="16" t="s">
        <v>259</v>
      </c>
      <c r="E78" s="4"/>
      <c r="F78" s="4" t="s">
        <v>5</v>
      </c>
      <c r="G78" s="5">
        <v>25469</v>
      </c>
      <c r="H78" s="4" t="s">
        <v>6</v>
      </c>
      <c r="I78" s="4" t="s">
        <v>7</v>
      </c>
      <c r="J78" s="5">
        <v>2018</v>
      </c>
      <c r="K78" s="4" t="s">
        <v>260</v>
      </c>
      <c r="L78" s="4" t="s">
        <v>15</v>
      </c>
      <c r="M78" s="4" t="s">
        <v>261</v>
      </c>
      <c r="N78" s="6">
        <v>0.215</v>
      </c>
      <c r="O78" s="4"/>
      <c r="P78" s="4" t="s">
        <v>12</v>
      </c>
      <c r="Q78" s="19">
        <v>43166</v>
      </c>
      <c r="R78" s="10">
        <v>283</v>
      </c>
      <c r="S78" s="4" t="s">
        <v>7632</v>
      </c>
      <c r="T78" s="7">
        <v>300</v>
      </c>
      <c r="U78" s="5">
        <v>9785906911834</v>
      </c>
    </row>
    <row r="79" spans="1:21" s="1" customFormat="1" ht="40.049999999999997" customHeight="1" outlineLevel="1" x14ac:dyDescent="0.2">
      <c r="A79" s="77">
        <f t="shared" si="2"/>
        <v>255</v>
      </c>
      <c r="B79" s="78">
        <v>0</v>
      </c>
      <c r="C79" s="39">
        <f t="shared" si="3"/>
        <v>0</v>
      </c>
      <c r="D79" s="16" t="s">
        <v>262</v>
      </c>
      <c r="E79" s="4" t="s">
        <v>263</v>
      </c>
      <c r="F79" s="4" t="s">
        <v>5</v>
      </c>
      <c r="G79" s="5">
        <v>25598</v>
      </c>
      <c r="H79" s="4" t="s">
        <v>6</v>
      </c>
      <c r="I79" s="4" t="s">
        <v>7</v>
      </c>
      <c r="J79" s="5">
        <v>2018</v>
      </c>
      <c r="K79" s="4" t="s">
        <v>264</v>
      </c>
      <c r="L79" s="4" t="s">
        <v>15</v>
      </c>
      <c r="M79" s="4" t="s">
        <v>76</v>
      </c>
      <c r="N79" s="6">
        <v>0.14499999999999999</v>
      </c>
      <c r="O79" s="4" t="s">
        <v>265</v>
      </c>
      <c r="P79" s="4" t="s">
        <v>36</v>
      </c>
      <c r="Q79" s="19">
        <v>43206</v>
      </c>
      <c r="R79" s="10">
        <v>110</v>
      </c>
      <c r="S79" s="4" t="s">
        <v>7630</v>
      </c>
      <c r="T79" s="7">
        <v>255</v>
      </c>
      <c r="U79" s="5">
        <v>9785906911988</v>
      </c>
    </row>
    <row r="80" spans="1:21" ht="40.049999999999997" customHeight="1" outlineLevel="1" x14ac:dyDescent="0.2">
      <c r="A80" s="77">
        <f t="shared" si="2"/>
        <v>995</v>
      </c>
      <c r="B80" s="78">
        <v>0</v>
      </c>
      <c r="C80" s="39">
        <f t="shared" si="3"/>
        <v>0</v>
      </c>
      <c r="D80" s="16" t="s">
        <v>266</v>
      </c>
      <c r="E80" s="4"/>
      <c r="F80" s="4" t="s">
        <v>5</v>
      </c>
      <c r="G80" s="5">
        <v>34450</v>
      </c>
      <c r="H80" s="4" t="s">
        <v>6</v>
      </c>
      <c r="I80" s="4" t="s">
        <v>7</v>
      </c>
      <c r="J80" s="5">
        <v>2025</v>
      </c>
      <c r="K80" s="4" t="s">
        <v>267</v>
      </c>
      <c r="L80" s="4" t="s">
        <v>15</v>
      </c>
      <c r="M80" s="4" t="s">
        <v>16</v>
      </c>
      <c r="N80" s="6">
        <v>0.4</v>
      </c>
      <c r="O80" s="4"/>
      <c r="P80" s="4" t="s">
        <v>268</v>
      </c>
      <c r="Q80" s="19">
        <v>45762</v>
      </c>
      <c r="R80" s="8">
        <v>1131</v>
      </c>
      <c r="S80" s="4" t="s">
        <v>7621</v>
      </c>
      <c r="T80" s="7">
        <v>995</v>
      </c>
      <c r="U80" s="5">
        <v>9785001275183</v>
      </c>
    </row>
    <row r="81" spans="1:21" s="1" customFormat="1" ht="40.049999999999997" customHeight="1" outlineLevel="1" x14ac:dyDescent="0.2">
      <c r="A81" s="77">
        <f t="shared" si="2"/>
        <v>240</v>
      </c>
      <c r="B81" s="78">
        <v>0</v>
      </c>
      <c r="C81" s="39">
        <f t="shared" si="3"/>
        <v>0</v>
      </c>
      <c r="D81" s="16" t="s">
        <v>269</v>
      </c>
      <c r="E81" s="4" t="s">
        <v>270</v>
      </c>
      <c r="F81" s="4" t="s">
        <v>5</v>
      </c>
      <c r="G81" s="5">
        <v>28708</v>
      </c>
      <c r="H81" s="4" t="s">
        <v>6</v>
      </c>
      <c r="I81" s="4" t="s">
        <v>7</v>
      </c>
      <c r="J81" s="5">
        <v>2021</v>
      </c>
      <c r="K81" s="4" t="s">
        <v>271</v>
      </c>
      <c r="L81" s="4" t="s">
        <v>15</v>
      </c>
      <c r="M81" s="4" t="s">
        <v>76</v>
      </c>
      <c r="N81" s="6">
        <v>0.13500000000000001</v>
      </c>
      <c r="O81" s="4"/>
      <c r="P81" s="4" t="s">
        <v>268</v>
      </c>
      <c r="Q81" s="19">
        <v>44286</v>
      </c>
      <c r="R81" s="10">
        <v>774</v>
      </c>
      <c r="S81" s="4" t="s">
        <v>7638</v>
      </c>
      <c r="T81" s="7">
        <v>240</v>
      </c>
      <c r="U81" s="5">
        <v>9785001272373</v>
      </c>
    </row>
    <row r="82" spans="1:21" s="1" customFormat="1" ht="40.049999999999997" customHeight="1" outlineLevel="1" x14ac:dyDescent="0.2">
      <c r="A82" s="77">
        <f t="shared" si="2"/>
        <v>560</v>
      </c>
      <c r="B82" s="78">
        <v>0</v>
      </c>
      <c r="C82" s="39">
        <f t="shared" si="3"/>
        <v>0</v>
      </c>
      <c r="D82" s="16" t="s">
        <v>272</v>
      </c>
      <c r="E82" s="4" t="s">
        <v>273</v>
      </c>
      <c r="F82" s="4" t="s">
        <v>5</v>
      </c>
      <c r="G82" s="5">
        <v>26238</v>
      </c>
      <c r="H82" s="4" t="s">
        <v>6</v>
      </c>
      <c r="I82" s="4" t="s">
        <v>7</v>
      </c>
      <c r="J82" s="5">
        <v>2019</v>
      </c>
      <c r="K82" s="4" t="s">
        <v>274</v>
      </c>
      <c r="L82" s="4" t="s">
        <v>15</v>
      </c>
      <c r="M82" s="4" t="s">
        <v>175</v>
      </c>
      <c r="N82" s="6">
        <v>0.32</v>
      </c>
      <c r="O82" s="4" t="s">
        <v>275</v>
      </c>
      <c r="P82" s="4" t="s">
        <v>12</v>
      </c>
      <c r="Q82" s="19">
        <v>43409</v>
      </c>
      <c r="R82" s="10">
        <v>6</v>
      </c>
      <c r="S82" s="4" t="s">
        <v>7629</v>
      </c>
      <c r="T82" s="7">
        <v>560</v>
      </c>
      <c r="U82" s="5">
        <v>9785001270447</v>
      </c>
    </row>
    <row r="83" spans="1:21" ht="40.049999999999997" customHeight="1" outlineLevel="1" x14ac:dyDescent="0.2">
      <c r="A83" s="77">
        <f t="shared" si="2"/>
        <v>975</v>
      </c>
      <c r="B83" s="78">
        <v>0</v>
      </c>
      <c r="C83" s="39">
        <f t="shared" si="3"/>
        <v>0</v>
      </c>
      <c r="D83" s="16" t="s">
        <v>276</v>
      </c>
      <c r="E83" s="4"/>
      <c r="F83" s="4" t="s">
        <v>5</v>
      </c>
      <c r="G83" s="5">
        <v>34075</v>
      </c>
      <c r="H83" s="4" t="s">
        <v>6</v>
      </c>
      <c r="I83" s="4" t="s">
        <v>18</v>
      </c>
      <c r="J83" s="5">
        <v>2024</v>
      </c>
      <c r="K83" s="4" t="s">
        <v>277</v>
      </c>
      <c r="L83" s="4" t="s">
        <v>15</v>
      </c>
      <c r="M83" s="4" t="s">
        <v>24</v>
      </c>
      <c r="N83" s="6">
        <v>0.47</v>
      </c>
      <c r="O83" s="4"/>
      <c r="P83" s="4" t="s">
        <v>88</v>
      </c>
      <c r="Q83" s="19">
        <v>45629</v>
      </c>
      <c r="R83" s="10">
        <v>972</v>
      </c>
      <c r="S83" s="4" t="s">
        <v>7629</v>
      </c>
      <c r="T83" s="7">
        <v>975</v>
      </c>
      <c r="U83" s="5">
        <v>9785001274988</v>
      </c>
    </row>
    <row r="84" spans="1:21" ht="40.049999999999997" customHeight="1" outlineLevel="1" x14ac:dyDescent="0.2">
      <c r="A84" s="77">
        <f t="shared" si="2"/>
        <v>40</v>
      </c>
      <c r="B84" s="78">
        <v>0</v>
      </c>
      <c r="C84" s="39">
        <f t="shared" si="3"/>
        <v>0</v>
      </c>
      <c r="D84" s="16" t="s">
        <v>278</v>
      </c>
      <c r="E84" s="4"/>
      <c r="F84" s="4" t="s">
        <v>5</v>
      </c>
      <c r="G84" s="5">
        <v>22883</v>
      </c>
      <c r="H84" s="4" t="s">
        <v>6</v>
      </c>
      <c r="I84" s="4" t="s">
        <v>7</v>
      </c>
      <c r="J84" s="5">
        <v>2016</v>
      </c>
      <c r="K84" s="4" t="s">
        <v>279</v>
      </c>
      <c r="L84" s="4" t="s">
        <v>9</v>
      </c>
      <c r="M84" s="4" t="s">
        <v>10</v>
      </c>
      <c r="N84" s="6">
        <v>0.04</v>
      </c>
      <c r="O84" s="4" t="s">
        <v>280</v>
      </c>
      <c r="P84" s="4" t="s">
        <v>12</v>
      </c>
      <c r="Q84" s="19">
        <v>42426</v>
      </c>
      <c r="R84" s="10">
        <v>143</v>
      </c>
      <c r="S84" s="4" t="s">
        <v>7624</v>
      </c>
      <c r="T84" s="7">
        <v>40</v>
      </c>
      <c r="U84" s="5">
        <v>9785906793874</v>
      </c>
    </row>
    <row r="85" spans="1:21" ht="40.049999999999997" customHeight="1" outlineLevel="1" x14ac:dyDescent="0.2">
      <c r="A85" s="77">
        <f t="shared" si="2"/>
        <v>40</v>
      </c>
      <c r="B85" s="78">
        <v>0</v>
      </c>
      <c r="C85" s="39">
        <f t="shared" si="3"/>
        <v>0</v>
      </c>
      <c r="D85" s="16" t="s">
        <v>281</v>
      </c>
      <c r="E85" s="4"/>
      <c r="F85" s="4" t="s">
        <v>5</v>
      </c>
      <c r="G85" s="5">
        <v>20128</v>
      </c>
      <c r="H85" s="4" t="s">
        <v>6</v>
      </c>
      <c r="I85" s="4" t="s">
        <v>7</v>
      </c>
      <c r="J85" s="5">
        <v>2014</v>
      </c>
      <c r="K85" s="4" t="s">
        <v>282</v>
      </c>
      <c r="L85" s="4" t="s">
        <v>9</v>
      </c>
      <c r="M85" s="4" t="s">
        <v>10</v>
      </c>
      <c r="N85" s="6">
        <v>3.2000000000000001E-2</v>
      </c>
      <c r="O85" s="4" t="s">
        <v>283</v>
      </c>
      <c r="P85" s="4" t="s">
        <v>12</v>
      </c>
      <c r="Q85" s="19">
        <v>41887</v>
      </c>
      <c r="R85" s="10">
        <v>626</v>
      </c>
      <c r="S85" s="4" t="s">
        <v>7624</v>
      </c>
      <c r="T85" s="7">
        <v>40</v>
      </c>
      <c r="U85" s="5">
        <v>9785913624864</v>
      </c>
    </row>
    <row r="86" spans="1:21" ht="40.049999999999997" customHeight="1" outlineLevel="1" x14ac:dyDescent="0.2">
      <c r="A86" s="77">
        <f t="shared" si="2"/>
        <v>545</v>
      </c>
      <c r="B86" s="78">
        <v>0</v>
      </c>
      <c r="C86" s="39">
        <f t="shared" si="3"/>
        <v>0</v>
      </c>
      <c r="D86" s="16" t="s">
        <v>284</v>
      </c>
      <c r="E86" s="4"/>
      <c r="F86" s="4" t="s">
        <v>5</v>
      </c>
      <c r="G86" s="5">
        <v>23983</v>
      </c>
      <c r="H86" s="4" t="s">
        <v>6</v>
      </c>
      <c r="I86" s="4" t="s">
        <v>7</v>
      </c>
      <c r="J86" s="5">
        <v>2017</v>
      </c>
      <c r="K86" s="4" t="s">
        <v>285</v>
      </c>
      <c r="L86" s="4" t="s">
        <v>15</v>
      </c>
      <c r="M86" s="4" t="s">
        <v>24</v>
      </c>
      <c r="N86" s="6">
        <v>0.64</v>
      </c>
      <c r="O86" s="4"/>
      <c r="P86" s="4" t="s">
        <v>88</v>
      </c>
      <c r="Q86" s="19">
        <v>42706</v>
      </c>
      <c r="R86" s="10">
        <v>696</v>
      </c>
      <c r="S86" s="4" t="s">
        <v>7621</v>
      </c>
      <c r="T86" s="7">
        <v>545</v>
      </c>
      <c r="U86" s="5">
        <v>9785906853639</v>
      </c>
    </row>
    <row r="87" spans="1:21" ht="40.049999999999997" customHeight="1" outlineLevel="1" x14ac:dyDescent="0.2">
      <c r="A87" s="77">
        <f t="shared" si="2"/>
        <v>1250</v>
      </c>
      <c r="B87" s="78">
        <v>0</v>
      </c>
      <c r="C87" s="39">
        <f t="shared" si="3"/>
        <v>0</v>
      </c>
      <c r="D87" s="16" t="s">
        <v>286</v>
      </c>
      <c r="E87" s="4"/>
      <c r="F87" s="4" t="s">
        <v>5</v>
      </c>
      <c r="G87" s="5">
        <v>34076</v>
      </c>
      <c r="H87" s="4" t="s">
        <v>6</v>
      </c>
      <c r="I87" s="4" t="s">
        <v>7</v>
      </c>
      <c r="J87" s="5">
        <v>2024</v>
      </c>
      <c r="K87" s="4" t="s">
        <v>287</v>
      </c>
      <c r="L87" s="4" t="s">
        <v>15</v>
      </c>
      <c r="M87" s="4" t="s">
        <v>16</v>
      </c>
      <c r="N87" s="6">
        <v>0.46500000000000002</v>
      </c>
      <c r="O87" s="4"/>
      <c r="P87" s="4" t="s">
        <v>148</v>
      </c>
      <c r="Q87" s="19">
        <v>45629</v>
      </c>
      <c r="R87" s="8">
        <v>2010</v>
      </c>
      <c r="S87" s="4" t="s">
        <v>7621</v>
      </c>
      <c r="T87" s="9">
        <v>1250</v>
      </c>
      <c r="U87" s="5">
        <v>9785001274933</v>
      </c>
    </row>
    <row r="88" spans="1:21" ht="40.049999999999997" customHeight="1" outlineLevel="1" x14ac:dyDescent="0.2">
      <c r="A88" s="77">
        <f t="shared" si="2"/>
        <v>885</v>
      </c>
      <c r="B88" s="78">
        <v>0</v>
      </c>
      <c r="C88" s="39">
        <f t="shared" si="3"/>
        <v>0</v>
      </c>
      <c r="D88" s="16" t="s">
        <v>288</v>
      </c>
      <c r="E88" s="4"/>
      <c r="F88" s="4" t="s">
        <v>5</v>
      </c>
      <c r="G88" s="5">
        <v>34451</v>
      </c>
      <c r="H88" s="4" t="s">
        <v>6</v>
      </c>
      <c r="I88" s="4" t="s">
        <v>7</v>
      </c>
      <c r="J88" s="5">
        <v>2025</v>
      </c>
      <c r="K88" s="4" t="s">
        <v>289</v>
      </c>
      <c r="L88" s="4" t="s">
        <v>15</v>
      </c>
      <c r="M88" s="4" t="s">
        <v>16</v>
      </c>
      <c r="N88" s="6">
        <v>0.35</v>
      </c>
      <c r="O88" s="4"/>
      <c r="P88" s="4" t="s">
        <v>32</v>
      </c>
      <c r="Q88" s="19">
        <v>45762</v>
      </c>
      <c r="R88" s="8">
        <v>2823</v>
      </c>
      <c r="S88" s="4" t="s">
        <v>7633</v>
      </c>
      <c r="T88" s="7">
        <v>885</v>
      </c>
      <c r="U88" s="5">
        <v>9785001274971</v>
      </c>
    </row>
    <row r="89" spans="1:21" ht="40.049999999999997" customHeight="1" outlineLevel="1" x14ac:dyDescent="0.2">
      <c r="A89" s="77">
        <f t="shared" si="2"/>
        <v>42</v>
      </c>
      <c r="B89" s="78">
        <v>0</v>
      </c>
      <c r="C89" s="39">
        <f t="shared" si="3"/>
        <v>0</v>
      </c>
      <c r="D89" s="16" t="s">
        <v>290</v>
      </c>
      <c r="E89" s="4"/>
      <c r="F89" s="4" t="s">
        <v>5</v>
      </c>
      <c r="G89" s="5">
        <v>24704</v>
      </c>
      <c r="H89" s="4" t="s">
        <v>6</v>
      </c>
      <c r="I89" s="4" t="s">
        <v>50</v>
      </c>
      <c r="J89" s="5">
        <v>2017</v>
      </c>
      <c r="K89" s="4" t="s">
        <v>291</v>
      </c>
      <c r="L89" s="4" t="s">
        <v>9</v>
      </c>
      <c r="M89" s="4" t="s">
        <v>10</v>
      </c>
      <c r="N89" s="6">
        <v>0.03</v>
      </c>
      <c r="O89" s="4" t="s">
        <v>292</v>
      </c>
      <c r="P89" s="4" t="s">
        <v>32</v>
      </c>
      <c r="Q89" s="19">
        <v>42935</v>
      </c>
      <c r="R89" s="10">
        <v>40</v>
      </c>
      <c r="S89" s="4" t="s">
        <v>7641</v>
      </c>
      <c r="T89" s="7">
        <v>42</v>
      </c>
      <c r="U89" s="5">
        <v>9785906911391</v>
      </c>
    </row>
    <row r="90" spans="1:21" ht="40.049999999999997" customHeight="1" outlineLevel="1" x14ac:dyDescent="0.2">
      <c r="A90" s="77">
        <f t="shared" si="2"/>
        <v>45</v>
      </c>
      <c r="B90" s="78">
        <v>0</v>
      </c>
      <c r="C90" s="39">
        <f t="shared" si="3"/>
        <v>0</v>
      </c>
      <c r="D90" s="16" t="s">
        <v>293</v>
      </c>
      <c r="E90" s="4"/>
      <c r="F90" s="4" t="s">
        <v>5</v>
      </c>
      <c r="G90" s="5">
        <v>33145</v>
      </c>
      <c r="H90" s="4" t="s">
        <v>6</v>
      </c>
      <c r="I90" s="4" t="s">
        <v>50</v>
      </c>
      <c r="J90" s="5">
        <v>2024</v>
      </c>
      <c r="K90" s="4" t="s">
        <v>294</v>
      </c>
      <c r="L90" s="4" t="s">
        <v>15</v>
      </c>
      <c r="M90" s="4" t="s">
        <v>10</v>
      </c>
      <c r="N90" s="6">
        <v>2.5000000000000001E-2</v>
      </c>
      <c r="O90" s="4"/>
      <c r="P90" s="4" t="s">
        <v>32</v>
      </c>
      <c r="Q90" s="19">
        <v>45286</v>
      </c>
      <c r="R90" s="8">
        <v>6593</v>
      </c>
      <c r="S90" s="4" t="s">
        <v>7620</v>
      </c>
      <c r="T90" s="7">
        <v>45</v>
      </c>
      <c r="U90" s="5">
        <v>9785001274360</v>
      </c>
    </row>
    <row r="91" spans="1:21" ht="40.049999999999997" customHeight="1" outlineLevel="1" x14ac:dyDescent="0.2">
      <c r="A91" s="77">
        <f t="shared" si="2"/>
        <v>510</v>
      </c>
      <c r="B91" s="78">
        <v>0</v>
      </c>
      <c r="C91" s="39">
        <f t="shared" si="3"/>
        <v>0</v>
      </c>
      <c r="D91" s="16" t="s">
        <v>295</v>
      </c>
      <c r="E91" s="4"/>
      <c r="F91" s="4" t="s">
        <v>5</v>
      </c>
      <c r="G91" s="5">
        <v>32799</v>
      </c>
      <c r="H91" s="4" t="s">
        <v>6</v>
      </c>
      <c r="I91" s="4" t="s">
        <v>7</v>
      </c>
      <c r="J91" s="5">
        <v>2023</v>
      </c>
      <c r="K91" s="4" t="s">
        <v>296</v>
      </c>
      <c r="L91" s="4" t="s">
        <v>15</v>
      </c>
      <c r="M91" s="4" t="s">
        <v>61</v>
      </c>
      <c r="N91" s="6">
        <v>0.26</v>
      </c>
      <c r="O91" s="4"/>
      <c r="P91" s="4" t="s">
        <v>32</v>
      </c>
      <c r="Q91" s="19">
        <v>45187</v>
      </c>
      <c r="R91" s="10">
        <v>157</v>
      </c>
      <c r="S91" s="4" t="s">
        <v>7630</v>
      </c>
      <c r="T91" s="7">
        <v>510</v>
      </c>
      <c r="U91" s="5">
        <v>9785001274247</v>
      </c>
    </row>
    <row r="92" spans="1:21" ht="40.049999999999997" customHeight="1" outlineLevel="1" x14ac:dyDescent="0.2">
      <c r="A92" s="77">
        <f t="shared" si="2"/>
        <v>980</v>
      </c>
      <c r="B92" s="78">
        <v>0</v>
      </c>
      <c r="C92" s="39">
        <f t="shared" si="3"/>
        <v>0</v>
      </c>
      <c r="D92" s="16" t="s">
        <v>297</v>
      </c>
      <c r="E92" s="4"/>
      <c r="F92" s="4" t="s">
        <v>5</v>
      </c>
      <c r="G92" s="5">
        <v>15951</v>
      </c>
      <c r="H92" s="4" t="s">
        <v>6</v>
      </c>
      <c r="I92" s="4"/>
      <c r="J92" s="5">
        <v>2012</v>
      </c>
      <c r="K92" s="4" t="s">
        <v>298</v>
      </c>
      <c r="L92" s="4" t="s">
        <v>15</v>
      </c>
      <c r="M92" s="4" t="s">
        <v>182</v>
      </c>
      <c r="N92" s="6">
        <v>1.52</v>
      </c>
      <c r="O92" s="4"/>
      <c r="P92" s="4" t="s">
        <v>32</v>
      </c>
      <c r="Q92" s="19">
        <v>41128</v>
      </c>
      <c r="R92" s="10">
        <v>109</v>
      </c>
      <c r="S92" s="4" t="s">
        <v>7637</v>
      </c>
      <c r="T92" s="7">
        <v>980</v>
      </c>
      <c r="U92" s="5" t="s">
        <v>7728</v>
      </c>
    </row>
    <row r="93" spans="1:21" s="1" customFormat="1" ht="40.049999999999997" customHeight="1" outlineLevel="1" x14ac:dyDescent="0.2">
      <c r="A93" s="77">
        <f t="shared" si="2"/>
        <v>335</v>
      </c>
      <c r="B93" s="78">
        <v>0</v>
      </c>
      <c r="C93" s="39">
        <f t="shared" si="3"/>
        <v>0</v>
      </c>
      <c r="D93" s="16" t="s">
        <v>299</v>
      </c>
      <c r="E93" s="4" t="s">
        <v>300</v>
      </c>
      <c r="F93" s="4" t="s">
        <v>5</v>
      </c>
      <c r="G93" s="5">
        <v>26182</v>
      </c>
      <c r="H93" s="4" t="s">
        <v>6</v>
      </c>
      <c r="I93" s="4" t="s">
        <v>7</v>
      </c>
      <c r="J93" s="5">
        <v>2018</v>
      </c>
      <c r="K93" s="4" t="s">
        <v>301</v>
      </c>
      <c r="L93" s="4" t="s">
        <v>15</v>
      </c>
      <c r="M93" s="4" t="s">
        <v>35</v>
      </c>
      <c r="N93" s="6">
        <v>0.22</v>
      </c>
      <c r="O93" s="4" t="s">
        <v>302</v>
      </c>
      <c r="P93" s="4" t="s">
        <v>45</v>
      </c>
      <c r="Q93" s="19">
        <v>43392</v>
      </c>
      <c r="R93" s="10">
        <v>214</v>
      </c>
      <c r="S93" s="4" t="s">
        <v>7631</v>
      </c>
      <c r="T93" s="7">
        <v>335</v>
      </c>
      <c r="U93" s="5">
        <v>9785001270454</v>
      </c>
    </row>
    <row r="94" spans="1:21" s="1" customFormat="1" ht="40.049999999999997" customHeight="1" outlineLevel="1" x14ac:dyDescent="0.2">
      <c r="A94" s="77">
        <f t="shared" si="2"/>
        <v>820</v>
      </c>
      <c r="B94" s="78">
        <v>0</v>
      </c>
      <c r="C94" s="39">
        <f t="shared" si="3"/>
        <v>0</v>
      </c>
      <c r="D94" s="16" t="s">
        <v>303</v>
      </c>
      <c r="E94" s="4" t="s">
        <v>304</v>
      </c>
      <c r="F94" s="4" t="s">
        <v>5</v>
      </c>
      <c r="G94" s="5">
        <v>27425</v>
      </c>
      <c r="H94" s="4" t="s">
        <v>6</v>
      </c>
      <c r="I94" s="4" t="s">
        <v>7</v>
      </c>
      <c r="J94" s="5">
        <v>2020</v>
      </c>
      <c r="K94" s="4" t="s">
        <v>305</v>
      </c>
      <c r="L94" s="4" t="s">
        <v>15</v>
      </c>
      <c r="M94" s="4" t="s">
        <v>24</v>
      </c>
      <c r="N94" s="6">
        <v>0.76500000000000001</v>
      </c>
      <c r="O94" s="4" t="s">
        <v>306</v>
      </c>
      <c r="P94" s="4" t="s">
        <v>32</v>
      </c>
      <c r="Q94" s="19">
        <v>43796</v>
      </c>
      <c r="R94" s="10">
        <v>30</v>
      </c>
      <c r="S94" s="4" t="s">
        <v>7625</v>
      </c>
      <c r="T94" s="7">
        <v>820</v>
      </c>
      <c r="U94" s="5">
        <v>9785001271109</v>
      </c>
    </row>
    <row r="95" spans="1:21" ht="40.049999999999997" customHeight="1" outlineLevel="1" x14ac:dyDescent="0.2">
      <c r="A95" s="77">
        <f t="shared" si="2"/>
        <v>34</v>
      </c>
      <c r="B95" s="78">
        <v>0</v>
      </c>
      <c r="C95" s="39">
        <f t="shared" si="3"/>
        <v>0</v>
      </c>
      <c r="D95" s="16" t="s">
        <v>307</v>
      </c>
      <c r="E95" s="4"/>
      <c r="F95" s="4" t="s">
        <v>5</v>
      </c>
      <c r="G95" s="5">
        <v>18925</v>
      </c>
      <c r="H95" s="4" t="s">
        <v>6</v>
      </c>
      <c r="I95" s="4" t="s">
        <v>7</v>
      </c>
      <c r="J95" s="5">
        <v>2014</v>
      </c>
      <c r="K95" s="4" t="s">
        <v>308</v>
      </c>
      <c r="L95" s="4" t="s">
        <v>9</v>
      </c>
      <c r="M95" s="4" t="s">
        <v>10</v>
      </c>
      <c r="N95" s="6">
        <v>0.04</v>
      </c>
      <c r="O95" s="4" t="s">
        <v>309</v>
      </c>
      <c r="P95" s="4" t="s">
        <v>32</v>
      </c>
      <c r="Q95" s="19">
        <v>41660</v>
      </c>
      <c r="R95" s="10">
        <v>26</v>
      </c>
      <c r="S95" s="4" t="s">
        <v>7624</v>
      </c>
      <c r="T95" s="7">
        <v>34</v>
      </c>
      <c r="U95" s="5">
        <v>9785913627940</v>
      </c>
    </row>
    <row r="96" spans="1:21" ht="40.049999999999997" customHeight="1" outlineLevel="1" x14ac:dyDescent="0.2">
      <c r="A96" s="77">
        <f t="shared" si="2"/>
        <v>35</v>
      </c>
      <c r="B96" s="78">
        <v>0</v>
      </c>
      <c r="C96" s="39">
        <f t="shared" si="3"/>
        <v>0</v>
      </c>
      <c r="D96" s="16" t="s">
        <v>310</v>
      </c>
      <c r="E96" s="4"/>
      <c r="F96" s="4" t="s">
        <v>5</v>
      </c>
      <c r="G96" s="5">
        <v>13616</v>
      </c>
      <c r="H96" s="4" t="s">
        <v>6</v>
      </c>
      <c r="I96" s="4"/>
      <c r="J96" s="5">
        <v>2011</v>
      </c>
      <c r="K96" s="4" t="s">
        <v>311</v>
      </c>
      <c r="L96" s="4" t="s">
        <v>15</v>
      </c>
      <c r="M96" s="4" t="s">
        <v>312</v>
      </c>
      <c r="N96" s="6">
        <v>3.5000000000000003E-2</v>
      </c>
      <c r="O96" s="4" t="s">
        <v>313</v>
      </c>
      <c r="P96" s="4" t="s">
        <v>32</v>
      </c>
      <c r="Q96" s="19">
        <v>40704</v>
      </c>
      <c r="R96" s="10">
        <v>121</v>
      </c>
      <c r="S96" s="4" t="s">
        <v>7642</v>
      </c>
      <c r="T96" s="7">
        <v>35</v>
      </c>
      <c r="U96" s="5">
        <v>9785913624345</v>
      </c>
    </row>
    <row r="97" spans="1:21" ht="40.049999999999997" customHeight="1" outlineLevel="1" x14ac:dyDescent="0.2">
      <c r="A97" s="77">
        <f t="shared" si="2"/>
        <v>35</v>
      </c>
      <c r="B97" s="78">
        <v>0</v>
      </c>
      <c r="C97" s="39">
        <f t="shared" si="3"/>
        <v>0</v>
      </c>
      <c r="D97" s="16" t="s">
        <v>314</v>
      </c>
      <c r="E97" s="4"/>
      <c r="F97" s="4" t="s">
        <v>5</v>
      </c>
      <c r="G97" s="5">
        <v>16498</v>
      </c>
      <c r="H97" s="4" t="s">
        <v>6</v>
      </c>
      <c r="I97" s="4"/>
      <c r="J97" s="5">
        <v>2013</v>
      </c>
      <c r="K97" s="4" t="s">
        <v>315</v>
      </c>
      <c r="L97" s="4" t="s">
        <v>15</v>
      </c>
      <c r="M97" s="4" t="s">
        <v>312</v>
      </c>
      <c r="N97" s="6">
        <v>3.5000000000000003E-2</v>
      </c>
      <c r="O97" s="4" t="s">
        <v>313</v>
      </c>
      <c r="P97" s="4" t="s">
        <v>32</v>
      </c>
      <c r="Q97" s="19">
        <v>41225</v>
      </c>
      <c r="R97" s="10">
        <v>101</v>
      </c>
      <c r="S97" s="4" t="s">
        <v>7643</v>
      </c>
      <c r="T97" s="7">
        <v>35</v>
      </c>
      <c r="U97" s="5">
        <v>9785913626196</v>
      </c>
    </row>
    <row r="98" spans="1:21" ht="40.049999999999997" customHeight="1" outlineLevel="1" x14ac:dyDescent="0.2">
      <c r="A98" s="77">
        <f t="shared" si="2"/>
        <v>520</v>
      </c>
      <c r="B98" s="78">
        <v>0</v>
      </c>
      <c r="C98" s="39">
        <f t="shared" si="3"/>
        <v>0</v>
      </c>
      <c r="D98" s="16" t="s">
        <v>316</v>
      </c>
      <c r="E98" s="4"/>
      <c r="F98" s="4" t="s">
        <v>5</v>
      </c>
      <c r="G98" s="5">
        <v>33144</v>
      </c>
      <c r="H98" s="4" t="s">
        <v>6</v>
      </c>
      <c r="I98" s="4" t="s">
        <v>50</v>
      </c>
      <c r="J98" s="5">
        <v>2024</v>
      </c>
      <c r="K98" s="4" t="s">
        <v>317</v>
      </c>
      <c r="L98" s="4" t="s">
        <v>15</v>
      </c>
      <c r="M98" s="4" t="s">
        <v>16</v>
      </c>
      <c r="N98" s="6">
        <v>0.28000000000000003</v>
      </c>
      <c r="O98" s="4"/>
      <c r="P98" s="4" t="s">
        <v>32</v>
      </c>
      <c r="Q98" s="19">
        <v>45286</v>
      </c>
      <c r="R98" s="8">
        <v>2922</v>
      </c>
      <c r="S98" s="4" t="s">
        <v>7635</v>
      </c>
      <c r="T98" s="7">
        <v>520</v>
      </c>
      <c r="U98" s="5">
        <v>9785001274599</v>
      </c>
    </row>
    <row r="99" spans="1:21" ht="40.049999999999997" customHeight="1" outlineLevel="1" x14ac:dyDescent="0.2">
      <c r="A99" s="77">
        <f t="shared" si="2"/>
        <v>355</v>
      </c>
      <c r="B99" s="78">
        <v>0</v>
      </c>
      <c r="C99" s="39">
        <f t="shared" si="3"/>
        <v>0</v>
      </c>
      <c r="D99" s="16" t="s">
        <v>318</v>
      </c>
      <c r="E99" s="4"/>
      <c r="F99" s="4" t="s">
        <v>5</v>
      </c>
      <c r="G99" s="5">
        <v>24329</v>
      </c>
      <c r="H99" s="4" t="s">
        <v>6</v>
      </c>
      <c r="I99" s="4" t="s">
        <v>7</v>
      </c>
      <c r="J99" s="5">
        <v>2017</v>
      </c>
      <c r="K99" s="4" t="s">
        <v>319</v>
      </c>
      <c r="L99" s="4" t="s">
        <v>15</v>
      </c>
      <c r="M99" s="4" t="s">
        <v>35</v>
      </c>
      <c r="N99" s="6">
        <v>0.37</v>
      </c>
      <c r="O99" s="4"/>
      <c r="P99" s="4" t="s">
        <v>32</v>
      </c>
      <c r="Q99" s="19">
        <v>42815</v>
      </c>
      <c r="R99" s="8">
        <v>2623</v>
      </c>
      <c r="S99" s="4" t="s">
        <v>7633</v>
      </c>
      <c r="T99" s="7">
        <v>355</v>
      </c>
      <c r="U99" s="5">
        <v>9785906853882</v>
      </c>
    </row>
    <row r="100" spans="1:21" ht="40.049999999999997" customHeight="1" outlineLevel="1" x14ac:dyDescent="0.2">
      <c r="A100" s="77">
        <f t="shared" si="2"/>
        <v>990</v>
      </c>
      <c r="B100" s="78">
        <v>0</v>
      </c>
      <c r="C100" s="39">
        <f t="shared" si="3"/>
        <v>0</v>
      </c>
      <c r="D100" s="16" t="s">
        <v>320</v>
      </c>
      <c r="E100" s="4"/>
      <c r="F100" s="4" t="s">
        <v>5</v>
      </c>
      <c r="G100" s="5">
        <v>24870</v>
      </c>
      <c r="H100" s="4" t="s">
        <v>6</v>
      </c>
      <c r="I100" s="4"/>
      <c r="J100" s="5">
        <v>2017</v>
      </c>
      <c r="K100" s="4" t="s">
        <v>321</v>
      </c>
      <c r="L100" s="4" t="s">
        <v>15</v>
      </c>
      <c r="M100" s="4" t="s">
        <v>61</v>
      </c>
      <c r="N100" s="6">
        <v>1.0149999999999999</v>
      </c>
      <c r="O100" s="4"/>
      <c r="P100" s="4" t="s">
        <v>32</v>
      </c>
      <c r="Q100" s="19">
        <v>42978</v>
      </c>
      <c r="R100" s="8">
        <v>2590</v>
      </c>
      <c r="S100" s="4" t="s">
        <v>7623</v>
      </c>
      <c r="T100" s="7">
        <v>990</v>
      </c>
      <c r="U100" s="5">
        <v>9785906911322</v>
      </c>
    </row>
    <row r="101" spans="1:21" ht="40.049999999999997" customHeight="1" outlineLevel="1" x14ac:dyDescent="0.2">
      <c r="A101" s="77">
        <f t="shared" si="2"/>
        <v>1645</v>
      </c>
      <c r="B101" s="78">
        <v>0</v>
      </c>
      <c r="C101" s="39">
        <f t="shared" si="3"/>
        <v>0</v>
      </c>
      <c r="D101" s="16" t="s">
        <v>322</v>
      </c>
      <c r="E101" s="4"/>
      <c r="F101" s="4" t="s">
        <v>5</v>
      </c>
      <c r="G101" s="5">
        <v>35182</v>
      </c>
      <c r="H101" s="4" t="s">
        <v>6</v>
      </c>
      <c r="I101" s="4" t="s">
        <v>7</v>
      </c>
      <c r="J101" s="5">
        <v>2026</v>
      </c>
      <c r="K101" s="4" t="s">
        <v>323</v>
      </c>
      <c r="L101" s="4" t="s">
        <v>15</v>
      </c>
      <c r="M101" s="4" t="s">
        <v>24</v>
      </c>
      <c r="N101" s="6">
        <v>0.6</v>
      </c>
      <c r="O101" s="4"/>
      <c r="P101" s="4" t="s">
        <v>88</v>
      </c>
      <c r="Q101" s="19">
        <v>46042</v>
      </c>
      <c r="R101" s="8">
        <v>2563</v>
      </c>
      <c r="S101" s="4" t="s">
        <v>7621</v>
      </c>
      <c r="T101" s="9">
        <v>1645</v>
      </c>
      <c r="U101" s="5">
        <v>9785001275374</v>
      </c>
    </row>
    <row r="102" spans="1:21" ht="40.049999999999997" customHeight="1" outlineLevel="1" x14ac:dyDescent="0.2">
      <c r="A102" s="77">
        <f t="shared" si="2"/>
        <v>675</v>
      </c>
      <c r="B102" s="78">
        <v>0</v>
      </c>
      <c r="C102" s="39">
        <f t="shared" si="3"/>
        <v>0</v>
      </c>
      <c r="D102" s="16" t="s">
        <v>324</v>
      </c>
      <c r="E102" s="4"/>
      <c r="F102" s="4" t="s">
        <v>5</v>
      </c>
      <c r="G102" s="5">
        <v>32843</v>
      </c>
      <c r="H102" s="4" t="s">
        <v>6</v>
      </c>
      <c r="I102" s="4" t="s">
        <v>7</v>
      </c>
      <c r="J102" s="5">
        <v>2023</v>
      </c>
      <c r="K102" s="4" t="s">
        <v>325</v>
      </c>
      <c r="L102" s="4" t="s">
        <v>15</v>
      </c>
      <c r="M102" s="4" t="s">
        <v>16</v>
      </c>
      <c r="N102" s="6">
        <v>0.34</v>
      </c>
      <c r="O102" s="4"/>
      <c r="P102" s="4" t="s">
        <v>12</v>
      </c>
      <c r="Q102" s="19">
        <v>45204</v>
      </c>
      <c r="R102" s="8">
        <v>1672</v>
      </c>
      <c r="S102" s="4" t="s">
        <v>7633</v>
      </c>
      <c r="T102" s="7">
        <v>675</v>
      </c>
      <c r="U102" s="5">
        <v>9785001274261</v>
      </c>
    </row>
    <row r="103" spans="1:21" ht="40.049999999999997" customHeight="1" outlineLevel="1" x14ac:dyDescent="0.2">
      <c r="A103" s="77">
        <f t="shared" si="2"/>
        <v>220</v>
      </c>
      <c r="B103" s="78">
        <v>0</v>
      </c>
      <c r="C103" s="39">
        <f t="shared" si="3"/>
        <v>0</v>
      </c>
      <c r="D103" s="16" t="s">
        <v>326</v>
      </c>
      <c r="E103" s="4"/>
      <c r="F103" s="4" t="s">
        <v>5</v>
      </c>
      <c r="G103" s="11">
        <v>5267</v>
      </c>
      <c r="H103" s="4"/>
      <c r="I103" s="4"/>
      <c r="J103" s="5">
        <v>2008</v>
      </c>
      <c r="K103" s="4" t="s">
        <v>327</v>
      </c>
      <c r="L103" s="4" t="s">
        <v>15</v>
      </c>
      <c r="M103" s="4"/>
      <c r="N103" s="6">
        <v>0.19900000000000001</v>
      </c>
      <c r="O103" s="4" t="s">
        <v>328</v>
      </c>
      <c r="P103" s="4" t="s">
        <v>32</v>
      </c>
      <c r="Q103" s="19">
        <v>40330</v>
      </c>
      <c r="R103" s="10">
        <v>42</v>
      </c>
      <c r="S103" s="4" t="s">
        <v>7631</v>
      </c>
      <c r="T103" s="7">
        <v>220</v>
      </c>
      <c r="U103" s="5">
        <v>9785913620620</v>
      </c>
    </row>
    <row r="104" spans="1:21" ht="40.049999999999997" customHeight="1" outlineLevel="1" x14ac:dyDescent="0.2">
      <c r="A104" s="77">
        <f t="shared" si="2"/>
        <v>860</v>
      </c>
      <c r="B104" s="78">
        <v>0</v>
      </c>
      <c r="C104" s="39">
        <f t="shared" si="3"/>
        <v>0</v>
      </c>
      <c r="D104" s="16" t="s">
        <v>329</v>
      </c>
      <c r="E104" s="4"/>
      <c r="F104" s="4" t="s">
        <v>5</v>
      </c>
      <c r="G104" s="5">
        <v>35193</v>
      </c>
      <c r="H104" s="4" t="s">
        <v>6</v>
      </c>
      <c r="I104" s="4" t="s">
        <v>7</v>
      </c>
      <c r="J104" s="5">
        <v>2026</v>
      </c>
      <c r="K104" s="4" t="s">
        <v>330</v>
      </c>
      <c r="L104" s="4" t="s">
        <v>15</v>
      </c>
      <c r="M104" s="4" t="s">
        <v>16</v>
      </c>
      <c r="N104" s="6">
        <v>0.245</v>
      </c>
      <c r="O104" s="4"/>
      <c r="P104" s="4" t="s">
        <v>88</v>
      </c>
      <c r="Q104" s="19">
        <v>46044</v>
      </c>
      <c r="R104" s="8">
        <v>1943</v>
      </c>
      <c r="S104" s="4" t="s">
        <v>7632</v>
      </c>
      <c r="T104" s="7">
        <v>860</v>
      </c>
      <c r="U104" s="5">
        <v>9785001275497</v>
      </c>
    </row>
    <row r="105" spans="1:21" s="1" customFormat="1" ht="40.049999999999997" customHeight="1" outlineLevel="1" x14ac:dyDescent="0.2">
      <c r="A105" s="77">
        <f t="shared" si="2"/>
        <v>310</v>
      </c>
      <c r="B105" s="78">
        <v>0</v>
      </c>
      <c r="C105" s="39">
        <f t="shared" si="3"/>
        <v>0</v>
      </c>
      <c r="D105" s="16" t="s">
        <v>331</v>
      </c>
      <c r="E105" s="4" t="s">
        <v>332</v>
      </c>
      <c r="F105" s="4" t="s">
        <v>5</v>
      </c>
      <c r="G105" s="5">
        <v>26062</v>
      </c>
      <c r="H105" s="4" t="s">
        <v>113</v>
      </c>
      <c r="I105" s="4" t="s">
        <v>18</v>
      </c>
      <c r="J105" s="5">
        <v>2018</v>
      </c>
      <c r="K105" s="4" t="s">
        <v>333</v>
      </c>
      <c r="L105" s="4" t="s">
        <v>15</v>
      </c>
      <c r="M105" s="4" t="s">
        <v>35</v>
      </c>
      <c r="N105" s="6">
        <v>0.26</v>
      </c>
      <c r="O105" s="4" t="s">
        <v>334</v>
      </c>
      <c r="P105" s="4" t="s">
        <v>32</v>
      </c>
      <c r="Q105" s="19">
        <v>43355</v>
      </c>
      <c r="R105" s="10">
        <v>52</v>
      </c>
      <c r="S105" s="4" t="s">
        <v>7635</v>
      </c>
      <c r="T105" s="7">
        <v>310</v>
      </c>
      <c r="U105" s="5">
        <v>9785001270225</v>
      </c>
    </row>
    <row r="106" spans="1:21" s="1" customFormat="1" ht="40.049999999999997" customHeight="1" outlineLevel="1" x14ac:dyDescent="0.2">
      <c r="A106" s="77">
        <f t="shared" si="2"/>
        <v>310</v>
      </c>
      <c r="B106" s="78">
        <v>0</v>
      </c>
      <c r="C106" s="39">
        <f t="shared" si="3"/>
        <v>0</v>
      </c>
      <c r="D106" s="16" t="s">
        <v>335</v>
      </c>
      <c r="E106" s="4" t="s">
        <v>336</v>
      </c>
      <c r="F106" s="4" t="s">
        <v>5</v>
      </c>
      <c r="G106" s="5">
        <v>27689</v>
      </c>
      <c r="H106" s="4" t="s">
        <v>113</v>
      </c>
      <c r="I106" s="4" t="s">
        <v>18</v>
      </c>
      <c r="J106" s="5">
        <v>2020</v>
      </c>
      <c r="K106" s="4" t="s">
        <v>337</v>
      </c>
      <c r="L106" s="4" t="s">
        <v>15</v>
      </c>
      <c r="M106" s="4" t="s">
        <v>35</v>
      </c>
      <c r="N106" s="6">
        <v>0.26</v>
      </c>
      <c r="O106" s="4" t="s">
        <v>334</v>
      </c>
      <c r="P106" s="4" t="s">
        <v>32</v>
      </c>
      <c r="Q106" s="19">
        <v>43886</v>
      </c>
      <c r="R106" s="8">
        <v>3083</v>
      </c>
      <c r="S106" s="4" t="s">
        <v>7632</v>
      </c>
      <c r="T106" s="7">
        <v>310</v>
      </c>
      <c r="U106" s="5">
        <v>9785001271673</v>
      </c>
    </row>
    <row r="107" spans="1:21" s="1" customFormat="1" ht="40.049999999999997" customHeight="1" outlineLevel="1" x14ac:dyDescent="0.2">
      <c r="A107" s="77">
        <f t="shared" si="2"/>
        <v>350</v>
      </c>
      <c r="B107" s="78">
        <v>0</v>
      </c>
      <c r="C107" s="39">
        <f t="shared" si="3"/>
        <v>0</v>
      </c>
      <c r="D107" s="16" t="s">
        <v>338</v>
      </c>
      <c r="E107" s="4" t="s">
        <v>339</v>
      </c>
      <c r="F107" s="4" t="s">
        <v>5</v>
      </c>
      <c r="G107" s="5">
        <v>25907</v>
      </c>
      <c r="H107" s="4" t="s">
        <v>113</v>
      </c>
      <c r="I107" s="4" t="s">
        <v>50</v>
      </c>
      <c r="J107" s="5">
        <v>2018</v>
      </c>
      <c r="K107" s="4" t="s">
        <v>340</v>
      </c>
      <c r="L107" s="4" t="s">
        <v>15</v>
      </c>
      <c r="M107" s="4" t="s">
        <v>35</v>
      </c>
      <c r="N107" s="6">
        <v>0.34499999999999997</v>
      </c>
      <c r="O107" s="4" t="s">
        <v>341</v>
      </c>
      <c r="P107" s="4" t="s">
        <v>88</v>
      </c>
      <c r="Q107" s="19">
        <v>43298</v>
      </c>
      <c r="R107" s="10">
        <v>336</v>
      </c>
      <c r="S107" s="4" t="s">
        <v>7629</v>
      </c>
      <c r="T107" s="7">
        <v>350</v>
      </c>
      <c r="U107" s="5">
        <v>9785001270195</v>
      </c>
    </row>
    <row r="108" spans="1:21" ht="40.049999999999997" customHeight="1" outlineLevel="1" x14ac:dyDescent="0.2">
      <c r="A108" s="77">
        <f t="shared" si="2"/>
        <v>72</v>
      </c>
      <c r="B108" s="78">
        <v>0</v>
      </c>
      <c r="C108" s="39">
        <f t="shared" si="3"/>
        <v>0</v>
      </c>
      <c r="D108" s="16" t="s">
        <v>342</v>
      </c>
      <c r="E108" s="4"/>
      <c r="F108" s="4" t="s">
        <v>5</v>
      </c>
      <c r="G108" s="5">
        <v>24133</v>
      </c>
      <c r="H108" s="4" t="s">
        <v>6</v>
      </c>
      <c r="I108" s="4" t="s">
        <v>7</v>
      </c>
      <c r="J108" s="5">
        <v>2017</v>
      </c>
      <c r="K108" s="4" t="s">
        <v>343</v>
      </c>
      <c r="L108" s="4" t="s">
        <v>15</v>
      </c>
      <c r="M108" s="4" t="s">
        <v>10</v>
      </c>
      <c r="N108" s="6">
        <v>0.05</v>
      </c>
      <c r="O108" s="4" t="s">
        <v>344</v>
      </c>
      <c r="P108" s="4" t="s">
        <v>158</v>
      </c>
      <c r="Q108" s="19">
        <v>42762</v>
      </c>
      <c r="R108" s="8">
        <v>2208</v>
      </c>
      <c r="S108" s="4" t="s">
        <v>7620</v>
      </c>
      <c r="T108" s="7">
        <v>72</v>
      </c>
      <c r="U108" s="5">
        <v>9785906853813</v>
      </c>
    </row>
    <row r="109" spans="1:21" s="1" customFormat="1" ht="40.049999999999997" customHeight="1" outlineLevel="1" x14ac:dyDescent="0.2">
      <c r="A109" s="77">
        <f t="shared" si="2"/>
        <v>795</v>
      </c>
      <c r="B109" s="78">
        <v>0</v>
      </c>
      <c r="C109" s="39">
        <f t="shared" si="3"/>
        <v>0</v>
      </c>
      <c r="D109" s="16" t="s">
        <v>345</v>
      </c>
      <c r="E109" s="4" t="s">
        <v>346</v>
      </c>
      <c r="F109" s="4" t="s">
        <v>5</v>
      </c>
      <c r="G109" s="5">
        <v>30016</v>
      </c>
      <c r="H109" s="4" t="s">
        <v>6</v>
      </c>
      <c r="I109" s="4" t="s">
        <v>7</v>
      </c>
      <c r="J109" s="5">
        <v>2022</v>
      </c>
      <c r="K109" s="4" t="s">
        <v>347</v>
      </c>
      <c r="L109" s="4" t="s">
        <v>15</v>
      </c>
      <c r="M109" s="4" t="s">
        <v>16</v>
      </c>
      <c r="N109" s="6">
        <v>0.52500000000000002</v>
      </c>
      <c r="O109" s="4" t="s">
        <v>348</v>
      </c>
      <c r="P109" s="4" t="s">
        <v>36</v>
      </c>
      <c r="Q109" s="19">
        <v>44692</v>
      </c>
      <c r="R109" s="10">
        <v>15</v>
      </c>
      <c r="S109" s="4" t="s">
        <v>7625</v>
      </c>
      <c r="T109" s="7">
        <v>795</v>
      </c>
      <c r="U109" s="5">
        <v>9785001273141</v>
      </c>
    </row>
    <row r="110" spans="1:21" ht="40.049999999999997" customHeight="1" outlineLevel="1" x14ac:dyDescent="0.2">
      <c r="A110" s="77">
        <f t="shared" si="2"/>
        <v>35</v>
      </c>
      <c r="B110" s="78">
        <v>0</v>
      </c>
      <c r="C110" s="39">
        <f t="shared" si="3"/>
        <v>0</v>
      </c>
      <c r="D110" s="16" t="s">
        <v>349</v>
      </c>
      <c r="E110" s="4"/>
      <c r="F110" s="4" t="s">
        <v>5</v>
      </c>
      <c r="G110" s="5">
        <v>23327</v>
      </c>
      <c r="H110" s="4" t="s">
        <v>6</v>
      </c>
      <c r="I110" s="4" t="s">
        <v>7</v>
      </c>
      <c r="J110" s="5">
        <v>2016</v>
      </c>
      <c r="K110" s="4" t="s">
        <v>350</v>
      </c>
      <c r="L110" s="4" t="s">
        <v>9</v>
      </c>
      <c r="M110" s="4" t="s">
        <v>10</v>
      </c>
      <c r="N110" s="6">
        <v>2.5000000000000001E-2</v>
      </c>
      <c r="O110" s="4" t="s">
        <v>351</v>
      </c>
      <c r="P110" s="4" t="s">
        <v>81</v>
      </c>
      <c r="Q110" s="19">
        <v>42529</v>
      </c>
      <c r="R110" s="10">
        <v>55</v>
      </c>
      <c r="S110" s="4" t="s">
        <v>7622</v>
      </c>
      <c r="T110" s="7">
        <v>35</v>
      </c>
      <c r="U110" s="5">
        <v>9785906853202</v>
      </c>
    </row>
    <row r="111" spans="1:21" s="1" customFormat="1" ht="40.049999999999997" customHeight="1" outlineLevel="1" x14ac:dyDescent="0.2">
      <c r="A111" s="77">
        <f t="shared" si="2"/>
        <v>725</v>
      </c>
      <c r="B111" s="78">
        <v>0</v>
      </c>
      <c r="C111" s="39">
        <f t="shared" si="3"/>
        <v>0</v>
      </c>
      <c r="D111" s="16" t="s">
        <v>352</v>
      </c>
      <c r="E111" s="4" t="s">
        <v>353</v>
      </c>
      <c r="F111" s="4" t="s">
        <v>5</v>
      </c>
      <c r="G111" s="5">
        <v>27017</v>
      </c>
      <c r="H111" s="4" t="s">
        <v>6</v>
      </c>
      <c r="I111" s="4" t="s">
        <v>7</v>
      </c>
      <c r="J111" s="5">
        <v>2019</v>
      </c>
      <c r="K111" s="4" t="s">
        <v>354</v>
      </c>
      <c r="L111" s="4" t="s">
        <v>15</v>
      </c>
      <c r="M111" s="4" t="s">
        <v>24</v>
      </c>
      <c r="N111" s="6">
        <v>0.66500000000000004</v>
      </c>
      <c r="O111" s="4" t="s">
        <v>355</v>
      </c>
      <c r="P111" s="4" t="s">
        <v>88</v>
      </c>
      <c r="Q111" s="19">
        <v>43654</v>
      </c>
      <c r="R111" s="10">
        <v>375</v>
      </c>
      <c r="S111" s="4" t="s">
        <v>7621</v>
      </c>
      <c r="T111" s="7">
        <v>725</v>
      </c>
      <c r="U111" s="5">
        <v>9785001271031</v>
      </c>
    </row>
    <row r="112" spans="1:21" s="1" customFormat="1" ht="40.049999999999997" customHeight="1" outlineLevel="1" x14ac:dyDescent="0.2">
      <c r="A112" s="77">
        <f t="shared" si="2"/>
        <v>725</v>
      </c>
      <c r="B112" s="78">
        <v>0</v>
      </c>
      <c r="C112" s="39">
        <f t="shared" si="3"/>
        <v>0</v>
      </c>
      <c r="D112" s="16" t="s">
        <v>356</v>
      </c>
      <c r="E112" s="4" t="s">
        <v>357</v>
      </c>
      <c r="F112" s="4" t="s">
        <v>5</v>
      </c>
      <c r="G112" s="5">
        <v>27584</v>
      </c>
      <c r="H112" s="4" t="s">
        <v>6</v>
      </c>
      <c r="I112" s="4" t="s">
        <v>7</v>
      </c>
      <c r="J112" s="5">
        <v>2020</v>
      </c>
      <c r="K112" s="4" t="s">
        <v>358</v>
      </c>
      <c r="L112" s="4" t="s">
        <v>15</v>
      </c>
      <c r="M112" s="4" t="s">
        <v>24</v>
      </c>
      <c r="N112" s="6">
        <v>0.68</v>
      </c>
      <c r="O112" s="4" t="s">
        <v>355</v>
      </c>
      <c r="P112" s="4" t="s">
        <v>88</v>
      </c>
      <c r="Q112" s="19">
        <v>43852</v>
      </c>
      <c r="R112" s="8">
        <v>4218</v>
      </c>
      <c r="S112" s="4" t="s">
        <v>7621</v>
      </c>
      <c r="T112" s="7">
        <v>725</v>
      </c>
      <c r="U112" s="5">
        <v>9785001271536</v>
      </c>
    </row>
    <row r="113" spans="1:21" ht="40.049999999999997" customHeight="1" outlineLevel="1" x14ac:dyDescent="0.2">
      <c r="A113" s="77">
        <f t="shared" si="2"/>
        <v>325</v>
      </c>
      <c r="B113" s="78">
        <v>0</v>
      </c>
      <c r="C113" s="39">
        <f t="shared" si="3"/>
        <v>0</v>
      </c>
      <c r="D113" s="16" t="s">
        <v>359</v>
      </c>
      <c r="E113" s="4"/>
      <c r="F113" s="4" t="s">
        <v>5</v>
      </c>
      <c r="G113" s="5">
        <v>24618</v>
      </c>
      <c r="H113" s="4" t="s">
        <v>6</v>
      </c>
      <c r="I113" s="4" t="s">
        <v>7</v>
      </c>
      <c r="J113" s="5">
        <v>2017</v>
      </c>
      <c r="K113" s="4" t="s">
        <v>360</v>
      </c>
      <c r="L113" s="4" t="s">
        <v>15</v>
      </c>
      <c r="M113" s="4" t="s">
        <v>16</v>
      </c>
      <c r="N113" s="6">
        <v>0.3</v>
      </c>
      <c r="O113" s="4"/>
      <c r="P113" s="4" t="s">
        <v>88</v>
      </c>
      <c r="Q113" s="19">
        <v>42905</v>
      </c>
      <c r="R113" s="10">
        <v>601</v>
      </c>
      <c r="S113" s="4" t="s">
        <v>7635</v>
      </c>
      <c r="T113" s="7">
        <v>325</v>
      </c>
      <c r="U113" s="5">
        <v>9785906911254</v>
      </c>
    </row>
    <row r="114" spans="1:21" ht="40.049999999999997" customHeight="1" outlineLevel="1" x14ac:dyDescent="0.2">
      <c r="A114" s="77">
        <f t="shared" si="2"/>
        <v>1570</v>
      </c>
      <c r="B114" s="78">
        <v>0</v>
      </c>
      <c r="C114" s="39">
        <f t="shared" si="3"/>
        <v>0</v>
      </c>
      <c r="D114" s="16" t="s">
        <v>361</v>
      </c>
      <c r="E114" s="4"/>
      <c r="F114" s="4" t="s">
        <v>5</v>
      </c>
      <c r="G114" s="5">
        <v>33254</v>
      </c>
      <c r="H114" s="4" t="s">
        <v>6</v>
      </c>
      <c r="I114" s="4" t="s">
        <v>18</v>
      </c>
      <c r="J114" s="5">
        <v>2024</v>
      </c>
      <c r="K114" s="4" t="s">
        <v>362</v>
      </c>
      <c r="L114" s="4" t="s">
        <v>15</v>
      </c>
      <c r="M114" s="4" t="s">
        <v>48</v>
      </c>
      <c r="N114" s="6">
        <v>0.97</v>
      </c>
      <c r="O114" s="4" t="s">
        <v>363</v>
      </c>
      <c r="P114" s="4" t="s">
        <v>229</v>
      </c>
      <c r="Q114" s="19">
        <v>45321</v>
      </c>
      <c r="R114" s="10">
        <v>773</v>
      </c>
      <c r="S114" s="4" t="s">
        <v>7623</v>
      </c>
      <c r="T114" s="9">
        <v>1570</v>
      </c>
      <c r="U114" s="5">
        <v>9785001274605</v>
      </c>
    </row>
    <row r="115" spans="1:21" s="1" customFormat="1" ht="40.049999999999997" customHeight="1" outlineLevel="1" x14ac:dyDescent="0.2">
      <c r="A115" s="77">
        <f t="shared" si="2"/>
        <v>290</v>
      </c>
      <c r="B115" s="78">
        <v>0</v>
      </c>
      <c r="C115" s="39">
        <f t="shared" si="3"/>
        <v>0</v>
      </c>
      <c r="D115" s="16" t="s">
        <v>364</v>
      </c>
      <c r="E115" s="4" t="s">
        <v>365</v>
      </c>
      <c r="F115" s="4" t="s">
        <v>5</v>
      </c>
      <c r="G115" s="5">
        <v>27823</v>
      </c>
      <c r="H115" s="4" t="s">
        <v>6</v>
      </c>
      <c r="I115" s="4" t="s">
        <v>7</v>
      </c>
      <c r="J115" s="5">
        <v>2020</v>
      </c>
      <c r="K115" s="4" t="s">
        <v>366</v>
      </c>
      <c r="L115" s="4" t="s">
        <v>15</v>
      </c>
      <c r="M115" s="4" t="s">
        <v>16</v>
      </c>
      <c r="N115" s="6">
        <v>0.23300000000000001</v>
      </c>
      <c r="O115" s="4"/>
      <c r="P115" s="4" t="s">
        <v>268</v>
      </c>
      <c r="Q115" s="19">
        <v>43950</v>
      </c>
      <c r="R115" s="8">
        <v>1753</v>
      </c>
      <c r="S115" s="4" t="s">
        <v>7631</v>
      </c>
      <c r="T115" s="7">
        <v>290</v>
      </c>
      <c r="U115" s="5">
        <v>9785001271642</v>
      </c>
    </row>
    <row r="116" spans="1:21" ht="40.049999999999997" customHeight="1" outlineLevel="1" x14ac:dyDescent="0.2">
      <c r="A116" s="77">
        <f t="shared" si="2"/>
        <v>245</v>
      </c>
      <c r="B116" s="78">
        <v>0</v>
      </c>
      <c r="C116" s="39">
        <f t="shared" si="3"/>
        <v>0</v>
      </c>
      <c r="D116" s="16" t="s">
        <v>367</v>
      </c>
      <c r="E116" s="4"/>
      <c r="F116" s="4" t="s">
        <v>5</v>
      </c>
      <c r="G116" s="5">
        <v>15950</v>
      </c>
      <c r="H116" s="4" t="s">
        <v>6</v>
      </c>
      <c r="I116" s="4"/>
      <c r="J116" s="5">
        <v>2012</v>
      </c>
      <c r="K116" s="4" t="s">
        <v>368</v>
      </c>
      <c r="L116" s="4" t="s">
        <v>15</v>
      </c>
      <c r="M116" s="4" t="s">
        <v>61</v>
      </c>
      <c r="N116" s="6">
        <v>0.42</v>
      </c>
      <c r="O116" s="4" t="s">
        <v>369</v>
      </c>
      <c r="P116" s="4" t="s">
        <v>32</v>
      </c>
      <c r="Q116" s="19">
        <v>41128</v>
      </c>
      <c r="R116" s="10">
        <v>178</v>
      </c>
      <c r="S116" s="4" t="s">
        <v>7629</v>
      </c>
      <c r="T116" s="7">
        <v>245</v>
      </c>
      <c r="U116" s="5">
        <v>9785913624949</v>
      </c>
    </row>
    <row r="117" spans="1:21" s="1" customFormat="1" ht="40.049999999999997" customHeight="1" outlineLevel="1" x14ac:dyDescent="0.2">
      <c r="A117" s="77">
        <f t="shared" si="2"/>
        <v>390</v>
      </c>
      <c r="B117" s="78">
        <v>0</v>
      </c>
      <c r="C117" s="39">
        <f t="shared" si="3"/>
        <v>0</v>
      </c>
      <c r="D117" s="16" t="s">
        <v>370</v>
      </c>
      <c r="E117" s="4" t="s">
        <v>371</v>
      </c>
      <c r="F117" s="4" t="s">
        <v>5</v>
      </c>
      <c r="G117" s="5">
        <v>29899</v>
      </c>
      <c r="H117" s="4" t="s">
        <v>6</v>
      </c>
      <c r="I117" s="4" t="s">
        <v>7</v>
      </c>
      <c r="J117" s="5">
        <v>2022</v>
      </c>
      <c r="K117" s="4" t="s">
        <v>372</v>
      </c>
      <c r="L117" s="4" t="s">
        <v>15</v>
      </c>
      <c r="M117" s="4" t="s">
        <v>35</v>
      </c>
      <c r="N117" s="6">
        <v>0.20499999999999999</v>
      </c>
      <c r="O117" s="4"/>
      <c r="P117" s="4" t="s">
        <v>36</v>
      </c>
      <c r="Q117" s="19">
        <v>44656</v>
      </c>
      <c r="R117" s="10">
        <v>957</v>
      </c>
      <c r="S117" s="4" t="s">
        <v>7630</v>
      </c>
      <c r="T117" s="7">
        <v>390</v>
      </c>
      <c r="U117" s="5">
        <v>9785001273301</v>
      </c>
    </row>
    <row r="118" spans="1:21" ht="40.049999999999997" customHeight="1" outlineLevel="1" x14ac:dyDescent="0.2">
      <c r="A118" s="77">
        <f t="shared" si="2"/>
        <v>1080</v>
      </c>
      <c r="B118" s="78">
        <v>0</v>
      </c>
      <c r="C118" s="39">
        <f t="shared" si="3"/>
        <v>0</v>
      </c>
      <c r="D118" s="16" t="s">
        <v>373</v>
      </c>
      <c r="E118" s="4"/>
      <c r="F118" s="4" t="s">
        <v>5</v>
      </c>
      <c r="G118" s="5">
        <v>35031</v>
      </c>
      <c r="H118" s="4" t="s">
        <v>6</v>
      </c>
      <c r="I118" s="4" t="s">
        <v>7</v>
      </c>
      <c r="J118" s="5">
        <v>2025</v>
      </c>
      <c r="K118" s="4" t="s">
        <v>374</v>
      </c>
      <c r="L118" s="4" t="s">
        <v>15</v>
      </c>
      <c r="M118" s="4" t="s">
        <v>61</v>
      </c>
      <c r="N118" s="6">
        <v>0.48</v>
      </c>
      <c r="O118" s="4"/>
      <c r="P118" s="4" t="s">
        <v>12</v>
      </c>
      <c r="Q118" s="19">
        <v>45967</v>
      </c>
      <c r="R118" s="8">
        <v>1545</v>
      </c>
      <c r="S118" s="4" t="s">
        <v>7629</v>
      </c>
      <c r="T118" s="9">
        <v>1080</v>
      </c>
      <c r="U118" s="5">
        <v>9785001275213</v>
      </c>
    </row>
    <row r="119" spans="1:21" ht="40.049999999999997" customHeight="1" outlineLevel="1" x14ac:dyDescent="0.2">
      <c r="A119" s="77">
        <f t="shared" si="2"/>
        <v>1520</v>
      </c>
      <c r="B119" s="78">
        <v>0</v>
      </c>
      <c r="C119" s="39">
        <f t="shared" si="3"/>
        <v>0</v>
      </c>
      <c r="D119" s="16" t="s">
        <v>375</v>
      </c>
      <c r="E119" s="4"/>
      <c r="F119" s="4" t="s">
        <v>5</v>
      </c>
      <c r="G119" s="5">
        <v>32778</v>
      </c>
      <c r="H119" s="4" t="s">
        <v>6</v>
      </c>
      <c r="I119" s="4" t="s">
        <v>18</v>
      </c>
      <c r="J119" s="5">
        <v>2023</v>
      </c>
      <c r="K119" s="4" t="s">
        <v>376</v>
      </c>
      <c r="L119" s="4" t="s">
        <v>15</v>
      </c>
      <c r="M119" s="4" t="s">
        <v>182</v>
      </c>
      <c r="N119" s="6">
        <v>0.89</v>
      </c>
      <c r="O119" s="4"/>
      <c r="P119" s="4" t="s">
        <v>12</v>
      </c>
      <c r="Q119" s="19">
        <v>45182</v>
      </c>
      <c r="R119" s="8">
        <v>1107</v>
      </c>
      <c r="S119" s="4" t="s">
        <v>7623</v>
      </c>
      <c r="T119" s="9">
        <v>1520</v>
      </c>
      <c r="U119" s="5">
        <v>9785001274094</v>
      </c>
    </row>
    <row r="120" spans="1:21" ht="40.049999999999997" customHeight="1" outlineLevel="1" x14ac:dyDescent="0.2">
      <c r="A120" s="77">
        <f t="shared" si="2"/>
        <v>90</v>
      </c>
      <c r="B120" s="78">
        <v>0</v>
      </c>
      <c r="C120" s="39">
        <f t="shared" si="3"/>
        <v>0</v>
      </c>
      <c r="D120" s="16" t="s">
        <v>377</v>
      </c>
      <c r="E120" s="4"/>
      <c r="F120" s="4" t="s">
        <v>5</v>
      </c>
      <c r="G120" s="5">
        <v>34862</v>
      </c>
      <c r="H120" s="4" t="s">
        <v>6</v>
      </c>
      <c r="I120" s="4" t="s">
        <v>7</v>
      </c>
      <c r="J120" s="5">
        <v>2025</v>
      </c>
      <c r="K120" s="4" t="s">
        <v>378</v>
      </c>
      <c r="L120" s="4" t="s">
        <v>9</v>
      </c>
      <c r="M120" s="4" t="s">
        <v>10</v>
      </c>
      <c r="N120" s="6">
        <v>4.4999999999999998E-2</v>
      </c>
      <c r="O120" s="4"/>
      <c r="P120" s="4" t="s">
        <v>179</v>
      </c>
      <c r="Q120" s="19">
        <v>45895</v>
      </c>
      <c r="R120" s="8">
        <v>7982</v>
      </c>
      <c r="S120" s="4" t="s">
        <v>7643</v>
      </c>
      <c r="T120" s="7">
        <v>90</v>
      </c>
      <c r="U120" s="5">
        <v>9785001275381</v>
      </c>
    </row>
    <row r="121" spans="1:21" ht="40.049999999999997" customHeight="1" outlineLevel="1" x14ac:dyDescent="0.2">
      <c r="A121" s="77">
        <f t="shared" si="2"/>
        <v>1200</v>
      </c>
      <c r="B121" s="78">
        <v>0</v>
      </c>
      <c r="C121" s="39">
        <f t="shared" si="3"/>
        <v>0</v>
      </c>
      <c r="D121" s="16" t="s">
        <v>379</v>
      </c>
      <c r="E121" s="4"/>
      <c r="F121" s="4" t="s">
        <v>5</v>
      </c>
      <c r="G121" s="5">
        <v>35253</v>
      </c>
      <c r="H121" s="4" t="s">
        <v>6</v>
      </c>
      <c r="I121" s="4" t="s">
        <v>7</v>
      </c>
      <c r="J121" s="5">
        <v>2026</v>
      </c>
      <c r="K121" s="4" t="s">
        <v>380</v>
      </c>
      <c r="L121" s="4" t="s">
        <v>15</v>
      </c>
      <c r="M121" s="4" t="s">
        <v>16</v>
      </c>
      <c r="N121" s="6">
        <v>0.39</v>
      </c>
      <c r="O121" s="4"/>
      <c r="P121" s="4" t="s">
        <v>148</v>
      </c>
      <c r="Q121" s="19">
        <v>46072</v>
      </c>
      <c r="R121" s="8">
        <v>2726</v>
      </c>
      <c r="S121" s="4" t="s">
        <v>7621</v>
      </c>
      <c r="T121" s="9">
        <v>1200</v>
      </c>
      <c r="U121" s="5">
        <v>9785001275442</v>
      </c>
    </row>
    <row r="122" spans="1:21" ht="40.049999999999997" customHeight="1" outlineLevel="1" x14ac:dyDescent="0.2">
      <c r="A122" s="77">
        <f t="shared" si="2"/>
        <v>57</v>
      </c>
      <c r="B122" s="78">
        <v>0</v>
      </c>
      <c r="C122" s="39">
        <f t="shared" si="3"/>
        <v>0</v>
      </c>
      <c r="D122" s="16" t="s">
        <v>381</v>
      </c>
      <c r="E122" s="4"/>
      <c r="F122" s="4" t="s">
        <v>5</v>
      </c>
      <c r="G122" s="5">
        <v>32413</v>
      </c>
      <c r="H122" s="4" t="s">
        <v>6</v>
      </c>
      <c r="I122" s="4" t="s">
        <v>7</v>
      </c>
      <c r="J122" s="5">
        <v>2023</v>
      </c>
      <c r="K122" s="4" t="s">
        <v>382</v>
      </c>
      <c r="L122" s="4" t="s">
        <v>9</v>
      </c>
      <c r="M122" s="4" t="s">
        <v>10</v>
      </c>
      <c r="N122" s="6">
        <v>4.4999999999999998E-2</v>
      </c>
      <c r="O122" s="4"/>
      <c r="P122" s="4" t="s">
        <v>36</v>
      </c>
      <c r="Q122" s="19">
        <v>45064</v>
      </c>
      <c r="R122" s="8">
        <v>4114</v>
      </c>
      <c r="S122" s="4" t="s">
        <v>7628</v>
      </c>
      <c r="T122" s="7">
        <v>57</v>
      </c>
      <c r="U122" s="5">
        <v>9785001274018</v>
      </c>
    </row>
    <row r="123" spans="1:21" ht="40.049999999999997" customHeight="1" outlineLevel="1" x14ac:dyDescent="0.2">
      <c r="A123" s="77">
        <f t="shared" si="2"/>
        <v>65</v>
      </c>
      <c r="B123" s="78">
        <v>0</v>
      </c>
      <c r="C123" s="39">
        <f t="shared" si="3"/>
        <v>0</v>
      </c>
      <c r="D123" s="16" t="s">
        <v>383</v>
      </c>
      <c r="E123" s="4"/>
      <c r="F123" s="4" t="s">
        <v>5</v>
      </c>
      <c r="G123" s="5">
        <v>34758</v>
      </c>
      <c r="H123" s="4" t="s">
        <v>6</v>
      </c>
      <c r="I123" s="4" t="s">
        <v>7</v>
      </c>
      <c r="J123" s="5">
        <v>2025</v>
      </c>
      <c r="K123" s="4" t="s">
        <v>384</v>
      </c>
      <c r="L123" s="4" t="s">
        <v>9</v>
      </c>
      <c r="M123" s="4" t="s">
        <v>10</v>
      </c>
      <c r="N123" s="6">
        <v>2.5000000000000001E-2</v>
      </c>
      <c r="O123" s="4"/>
      <c r="P123" s="4" t="s">
        <v>81</v>
      </c>
      <c r="Q123" s="19">
        <v>45870</v>
      </c>
      <c r="R123" s="8">
        <v>4260</v>
      </c>
      <c r="S123" s="4" t="s">
        <v>7620</v>
      </c>
      <c r="T123" s="7">
        <v>65</v>
      </c>
      <c r="U123" s="5">
        <v>9785001275299</v>
      </c>
    </row>
    <row r="124" spans="1:21" ht="40.049999999999997" customHeight="1" outlineLevel="1" x14ac:dyDescent="0.2">
      <c r="A124" s="77">
        <f t="shared" si="2"/>
        <v>55</v>
      </c>
      <c r="B124" s="78">
        <v>0</v>
      </c>
      <c r="C124" s="39">
        <f t="shared" si="3"/>
        <v>0</v>
      </c>
      <c r="D124" s="16" t="s">
        <v>385</v>
      </c>
      <c r="E124" s="4"/>
      <c r="F124" s="4" t="s">
        <v>5</v>
      </c>
      <c r="G124" s="5">
        <v>34428</v>
      </c>
      <c r="H124" s="4" t="s">
        <v>6</v>
      </c>
      <c r="I124" s="4" t="s">
        <v>7</v>
      </c>
      <c r="J124" s="5">
        <v>2025</v>
      </c>
      <c r="K124" s="4" t="s">
        <v>386</v>
      </c>
      <c r="L124" s="4" t="s">
        <v>9</v>
      </c>
      <c r="M124" s="4" t="s">
        <v>10</v>
      </c>
      <c r="N124" s="6">
        <v>2.5000000000000001E-2</v>
      </c>
      <c r="O124" s="4"/>
      <c r="P124" s="4" t="s">
        <v>81</v>
      </c>
      <c r="Q124" s="19">
        <v>45749</v>
      </c>
      <c r="R124" s="8">
        <v>1613</v>
      </c>
      <c r="S124" s="4" t="s">
        <v>7620</v>
      </c>
      <c r="T124" s="7">
        <v>55</v>
      </c>
      <c r="U124" s="5">
        <v>9785001275169</v>
      </c>
    </row>
    <row r="125" spans="1:21" s="1" customFormat="1" ht="40.049999999999997" customHeight="1" outlineLevel="1" x14ac:dyDescent="0.2">
      <c r="A125" s="77">
        <f t="shared" si="2"/>
        <v>50</v>
      </c>
      <c r="B125" s="78">
        <v>0</v>
      </c>
      <c r="C125" s="39">
        <f t="shared" si="3"/>
        <v>0</v>
      </c>
      <c r="D125" s="16" t="s">
        <v>387</v>
      </c>
      <c r="E125" s="4" t="s">
        <v>388</v>
      </c>
      <c r="F125" s="4" t="s">
        <v>5</v>
      </c>
      <c r="G125" s="5">
        <v>28974</v>
      </c>
      <c r="H125" s="4" t="s">
        <v>6</v>
      </c>
      <c r="I125" s="4" t="s">
        <v>50</v>
      </c>
      <c r="J125" s="5">
        <v>2021</v>
      </c>
      <c r="K125" s="4" t="s">
        <v>389</v>
      </c>
      <c r="L125" s="4" t="s">
        <v>15</v>
      </c>
      <c r="M125" s="4" t="s">
        <v>10</v>
      </c>
      <c r="N125" s="6">
        <v>3.5000000000000003E-2</v>
      </c>
      <c r="O125" s="4" t="s">
        <v>390</v>
      </c>
      <c r="P125" s="4" t="s">
        <v>179</v>
      </c>
      <c r="Q125" s="19">
        <v>44379</v>
      </c>
      <c r="R125" s="8">
        <v>5775</v>
      </c>
      <c r="S125" s="4" t="s">
        <v>7620</v>
      </c>
      <c r="T125" s="7">
        <v>50</v>
      </c>
      <c r="U125" s="5">
        <v>9785001272595</v>
      </c>
    </row>
    <row r="126" spans="1:21" ht="40.049999999999997" customHeight="1" outlineLevel="1" x14ac:dyDescent="0.2">
      <c r="A126" s="77">
        <f t="shared" si="2"/>
        <v>230</v>
      </c>
      <c r="B126" s="78">
        <v>0</v>
      </c>
      <c r="C126" s="39">
        <f t="shared" si="3"/>
        <v>0</v>
      </c>
      <c r="D126" s="16" t="s">
        <v>391</v>
      </c>
      <c r="E126" s="4"/>
      <c r="F126" s="4" t="s">
        <v>5</v>
      </c>
      <c r="G126" s="5">
        <v>21345</v>
      </c>
      <c r="H126" s="4" t="s">
        <v>6</v>
      </c>
      <c r="I126" s="4" t="s">
        <v>50</v>
      </c>
      <c r="J126" s="5">
        <v>2015</v>
      </c>
      <c r="K126" s="4" t="s">
        <v>392</v>
      </c>
      <c r="L126" s="4" t="s">
        <v>15</v>
      </c>
      <c r="M126" s="4" t="s">
        <v>175</v>
      </c>
      <c r="N126" s="6">
        <v>0.14000000000000001</v>
      </c>
      <c r="O126" s="4" t="s">
        <v>393</v>
      </c>
      <c r="P126" s="4" t="s">
        <v>179</v>
      </c>
      <c r="Q126" s="19">
        <v>42052</v>
      </c>
      <c r="R126" s="10">
        <v>11</v>
      </c>
      <c r="S126" s="4" t="s">
        <v>7644</v>
      </c>
      <c r="T126" s="7">
        <v>230</v>
      </c>
      <c r="U126" s="5">
        <v>9785913629494</v>
      </c>
    </row>
    <row r="127" spans="1:21" ht="40.049999999999997" customHeight="1" outlineLevel="1" x14ac:dyDescent="0.2">
      <c r="A127" s="77">
        <f t="shared" si="2"/>
        <v>1200</v>
      </c>
      <c r="B127" s="78">
        <v>0</v>
      </c>
      <c r="C127" s="39">
        <f t="shared" si="3"/>
        <v>0</v>
      </c>
      <c r="D127" s="16" t="s">
        <v>394</v>
      </c>
      <c r="E127" s="4"/>
      <c r="F127" s="4" t="s">
        <v>5</v>
      </c>
      <c r="G127" s="5">
        <v>30981</v>
      </c>
      <c r="H127" s="4"/>
      <c r="I127" s="4"/>
      <c r="J127" s="5">
        <v>2015</v>
      </c>
      <c r="K127" s="4" t="s">
        <v>395</v>
      </c>
      <c r="L127" s="4" t="s">
        <v>9</v>
      </c>
      <c r="M127" s="4" t="s">
        <v>396</v>
      </c>
      <c r="N127" s="6">
        <v>1.39</v>
      </c>
      <c r="O127" s="4"/>
      <c r="P127" s="4" t="s">
        <v>397</v>
      </c>
      <c r="Q127" s="19">
        <v>44883</v>
      </c>
      <c r="R127" s="10">
        <v>10</v>
      </c>
      <c r="S127" s="4" t="s">
        <v>7627</v>
      </c>
      <c r="T127" s="9">
        <v>1200</v>
      </c>
      <c r="U127" s="5">
        <v>9785906793010</v>
      </c>
    </row>
    <row r="128" spans="1:21" s="1" customFormat="1" ht="40.049999999999997" customHeight="1" outlineLevel="1" x14ac:dyDescent="0.2">
      <c r="A128" s="77">
        <f t="shared" si="2"/>
        <v>35</v>
      </c>
      <c r="B128" s="78">
        <v>0</v>
      </c>
      <c r="C128" s="39">
        <f t="shared" si="3"/>
        <v>0</v>
      </c>
      <c r="D128" s="16" t="s">
        <v>398</v>
      </c>
      <c r="E128" s="4" t="s">
        <v>399</v>
      </c>
      <c r="F128" s="4" t="s">
        <v>5</v>
      </c>
      <c r="G128" s="5">
        <v>28973</v>
      </c>
      <c r="H128" s="4" t="s">
        <v>6</v>
      </c>
      <c r="I128" s="4" t="s">
        <v>7</v>
      </c>
      <c r="J128" s="5">
        <v>2021</v>
      </c>
      <c r="K128" s="4" t="s">
        <v>400</v>
      </c>
      <c r="L128" s="4" t="s">
        <v>9</v>
      </c>
      <c r="M128" s="4" t="s">
        <v>10</v>
      </c>
      <c r="N128" s="6">
        <v>0.02</v>
      </c>
      <c r="O128" s="4" t="s">
        <v>401</v>
      </c>
      <c r="P128" s="4" t="s">
        <v>21</v>
      </c>
      <c r="Q128" s="19">
        <v>44379</v>
      </c>
      <c r="R128" s="10">
        <v>33</v>
      </c>
      <c r="S128" s="4" t="s">
        <v>7620</v>
      </c>
      <c r="T128" s="7">
        <v>35</v>
      </c>
      <c r="U128" s="5">
        <v>9785001272571</v>
      </c>
    </row>
    <row r="129" spans="1:21" ht="40.049999999999997" customHeight="1" outlineLevel="1" x14ac:dyDescent="0.2">
      <c r="A129" s="77">
        <f t="shared" si="2"/>
        <v>50</v>
      </c>
      <c r="B129" s="78">
        <v>0</v>
      </c>
      <c r="C129" s="39">
        <f t="shared" si="3"/>
        <v>0</v>
      </c>
      <c r="D129" s="16" t="s">
        <v>402</v>
      </c>
      <c r="E129" s="4"/>
      <c r="F129" s="4" t="s">
        <v>5</v>
      </c>
      <c r="G129" s="5">
        <v>34598</v>
      </c>
      <c r="H129" s="4" t="s">
        <v>6</v>
      </c>
      <c r="I129" s="4" t="s">
        <v>7</v>
      </c>
      <c r="J129" s="5">
        <v>2025</v>
      </c>
      <c r="K129" s="4" t="s">
        <v>403</v>
      </c>
      <c r="L129" s="4" t="s">
        <v>9</v>
      </c>
      <c r="M129" s="4" t="s">
        <v>10</v>
      </c>
      <c r="N129" s="6">
        <v>0.02</v>
      </c>
      <c r="O129" s="4"/>
      <c r="P129" s="4" t="s">
        <v>21</v>
      </c>
      <c r="Q129" s="19">
        <v>45810</v>
      </c>
      <c r="R129" s="8">
        <v>11245</v>
      </c>
      <c r="S129" s="4" t="s">
        <v>7620</v>
      </c>
      <c r="T129" s="7">
        <v>50</v>
      </c>
      <c r="U129" s="5">
        <v>9785001275282</v>
      </c>
    </row>
    <row r="130" spans="1:21" ht="40.049999999999997" customHeight="1" outlineLevel="1" x14ac:dyDescent="0.2">
      <c r="A130" s="77">
        <f t="shared" si="2"/>
        <v>1060</v>
      </c>
      <c r="B130" s="78">
        <v>0</v>
      </c>
      <c r="C130" s="39">
        <f t="shared" si="3"/>
        <v>0</v>
      </c>
      <c r="D130" s="16" t="s">
        <v>404</v>
      </c>
      <c r="E130" s="4"/>
      <c r="F130" s="4" t="s">
        <v>5</v>
      </c>
      <c r="G130" s="5">
        <v>32751</v>
      </c>
      <c r="H130" s="4" t="s">
        <v>6</v>
      </c>
      <c r="I130" s="4" t="s">
        <v>7</v>
      </c>
      <c r="J130" s="5">
        <v>2023</v>
      </c>
      <c r="K130" s="4" t="s">
        <v>405</v>
      </c>
      <c r="L130" s="4" t="s">
        <v>15</v>
      </c>
      <c r="M130" s="4" t="s">
        <v>61</v>
      </c>
      <c r="N130" s="6">
        <v>0.61</v>
      </c>
      <c r="O130" s="4"/>
      <c r="P130" s="4" t="s">
        <v>36</v>
      </c>
      <c r="Q130" s="19">
        <v>45174</v>
      </c>
      <c r="R130" s="8">
        <v>1107</v>
      </c>
      <c r="S130" s="4" t="s">
        <v>7621</v>
      </c>
      <c r="T130" s="9">
        <v>1060</v>
      </c>
      <c r="U130" s="5">
        <v>9785001274063</v>
      </c>
    </row>
    <row r="131" spans="1:21" ht="40.049999999999997" customHeight="1" outlineLevel="1" x14ac:dyDescent="0.2">
      <c r="A131" s="77">
        <f t="shared" si="2"/>
        <v>690</v>
      </c>
      <c r="B131" s="78">
        <v>0</v>
      </c>
      <c r="C131" s="39">
        <f t="shared" si="3"/>
        <v>0</v>
      </c>
      <c r="D131" s="16" t="s">
        <v>406</v>
      </c>
      <c r="E131" s="4"/>
      <c r="F131" s="4" t="s">
        <v>5</v>
      </c>
      <c r="G131" s="5">
        <v>32570</v>
      </c>
      <c r="H131" s="4" t="s">
        <v>6</v>
      </c>
      <c r="I131" s="4" t="s">
        <v>7</v>
      </c>
      <c r="J131" s="5">
        <v>2023</v>
      </c>
      <c r="K131" s="4" t="s">
        <v>407</v>
      </c>
      <c r="L131" s="4" t="s">
        <v>15</v>
      </c>
      <c r="M131" s="4" t="s">
        <v>16</v>
      </c>
      <c r="N131" s="6">
        <v>0.23</v>
      </c>
      <c r="O131" s="4"/>
      <c r="P131" s="4" t="s">
        <v>12</v>
      </c>
      <c r="Q131" s="19">
        <v>45104</v>
      </c>
      <c r="R131" s="10">
        <v>89</v>
      </c>
      <c r="S131" s="4" t="s">
        <v>7631</v>
      </c>
      <c r="T131" s="7">
        <v>690</v>
      </c>
      <c r="U131" s="5">
        <v>9785001273646</v>
      </c>
    </row>
    <row r="132" spans="1:21" ht="40.049999999999997" customHeight="1" outlineLevel="1" x14ac:dyDescent="0.2">
      <c r="A132" s="77">
        <f t="shared" si="2"/>
        <v>40</v>
      </c>
      <c r="B132" s="78">
        <v>0</v>
      </c>
      <c r="C132" s="39">
        <f t="shared" si="3"/>
        <v>0</v>
      </c>
      <c r="D132" s="16" t="s">
        <v>408</v>
      </c>
      <c r="E132" s="4"/>
      <c r="F132" s="4" t="s">
        <v>5</v>
      </c>
      <c r="G132" s="5">
        <v>23791</v>
      </c>
      <c r="H132" s="4" t="s">
        <v>6</v>
      </c>
      <c r="I132" s="4" t="s">
        <v>7</v>
      </c>
      <c r="J132" s="5">
        <v>2016</v>
      </c>
      <c r="K132" s="4" t="s">
        <v>409</v>
      </c>
      <c r="L132" s="4" t="s">
        <v>15</v>
      </c>
      <c r="M132" s="4" t="s">
        <v>10</v>
      </c>
      <c r="N132" s="6">
        <v>0.04</v>
      </c>
      <c r="O132" s="4"/>
      <c r="P132" s="4" t="s">
        <v>12</v>
      </c>
      <c r="Q132" s="19">
        <v>42661</v>
      </c>
      <c r="R132" s="8">
        <v>5469</v>
      </c>
      <c r="S132" s="4" t="s">
        <v>7620</v>
      </c>
      <c r="T132" s="7">
        <v>40</v>
      </c>
      <c r="U132" s="5">
        <v>9785906853523</v>
      </c>
    </row>
    <row r="133" spans="1:21" ht="40.049999999999997" customHeight="1" outlineLevel="1" x14ac:dyDescent="0.2">
      <c r="A133" s="77">
        <f t="shared" ref="A133:A196" si="4">T133*(1-$E$2)</f>
        <v>50</v>
      </c>
      <c r="B133" s="78">
        <v>0</v>
      </c>
      <c r="C133" s="39">
        <f t="shared" ref="C133:C196" si="5">B133*A133</f>
        <v>0</v>
      </c>
      <c r="D133" s="16" t="s">
        <v>410</v>
      </c>
      <c r="E133" s="4"/>
      <c r="F133" s="4" t="s">
        <v>5</v>
      </c>
      <c r="G133" s="5">
        <v>23792</v>
      </c>
      <c r="H133" s="4" t="s">
        <v>6</v>
      </c>
      <c r="I133" s="4" t="s">
        <v>7</v>
      </c>
      <c r="J133" s="5">
        <v>2017</v>
      </c>
      <c r="K133" s="4" t="s">
        <v>411</v>
      </c>
      <c r="L133" s="4" t="s">
        <v>15</v>
      </c>
      <c r="M133" s="4" t="s">
        <v>10</v>
      </c>
      <c r="N133" s="6">
        <v>0.04</v>
      </c>
      <c r="O133" s="4"/>
      <c r="P133" s="4" t="s">
        <v>36</v>
      </c>
      <c r="Q133" s="19">
        <v>42661</v>
      </c>
      <c r="R133" s="8">
        <v>4109</v>
      </c>
      <c r="S133" s="4" t="s">
        <v>7620</v>
      </c>
      <c r="T133" s="7">
        <v>50</v>
      </c>
      <c r="U133" s="5">
        <v>9785906853530</v>
      </c>
    </row>
    <row r="134" spans="1:21" ht="40.049999999999997" customHeight="1" outlineLevel="1" x14ac:dyDescent="0.2">
      <c r="A134" s="77">
        <f t="shared" si="4"/>
        <v>40</v>
      </c>
      <c r="B134" s="78">
        <v>0</v>
      </c>
      <c r="C134" s="39">
        <f t="shared" si="5"/>
        <v>0</v>
      </c>
      <c r="D134" s="16" t="s">
        <v>412</v>
      </c>
      <c r="E134" s="4"/>
      <c r="F134" s="4" t="s">
        <v>5</v>
      </c>
      <c r="G134" s="5">
        <v>23197</v>
      </c>
      <c r="H134" s="4" t="s">
        <v>6</v>
      </c>
      <c r="I134" s="4" t="s">
        <v>7</v>
      </c>
      <c r="J134" s="5">
        <v>2016</v>
      </c>
      <c r="K134" s="4" t="s">
        <v>413</v>
      </c>
      <c r="L134" s="4" t="s">
        <v>9</v>
      </c>
      <c r="M134" s="4" t="s">
        <v>10</v>
      </c>
      <c r="N134" s="6">
        <v>0.04</v>
      </c>
      <c r="O134" s="4" t="s">
        <v>414</v>
      </c>
      <c r="P134" s="4" t="s">
        <v>36</v>
      </c>
      <c r="Q134" s="19">
        <v>42502</v>
      </c>
      <c r="R134" s="8">
        <v>5265</v>
      </c>
      <c r="S134" s="4" t="s">
        <v>7641</v>
      </c>
      <c r="T134" s="7">
        <v>40</v>
      </c>
      <c r="U134" s="5">
        <v>9785906853103</v>
      </c>
    </row>
    <row r="135" spans="1:21" s="1" customFormat="1" ht="40.049999999999997" customHeight="1" outlineLevel="1" x14ac:dyDescent="0.2">
      <c r="A135" s="77">
        <f t="shared" si="4"/>
        <v>820</v>
      </c>
      <c r="B135" s="78">
        <v>0</v>
      </c>
      <c r="C135" s="39">
        <f t="shared" si="5"/>
        <v>0</v>
      </c>
      <c r="D135" s="16" t="s">
        <v>415</v>
      </c>
      <c r="E135" s="4" t="s">
        <v>416</v>
      </c>
      <c r="F135" s="4" t="s">
        <v>5</v>
      </c>
      <c r="G135" s="5">
        <v>27590</v>
      </c>
      <c r="H135" s="4" t="s">
        <v>6</v>
      </c>
      <c r="I135" s="4" t="s">
        <v>7</v>
      </c>
      <c r="J135" s="5">
        <v>2020</v>
      </c>
      <c r="K135" s="4" t="s">
        <v>417</v>
      </c>
      <c r="L135" s="4" t="s">
        <v>15</v>
      </c>
      <c r="M135" s="4" t="s">
        <v>24</v>
      </c>
      <c r="N135" s="6">
        <v>0.72499999999999998</v>
      </c>
      <c r="O135" s="4" t="s">
        <v>418</v>
      </c>
      <c r="P135" s="4" t="s">
        <v>88</v>
      </c>
      <c r="Q135" s="19">
        <v>43857</v>
      </c>
      <c r="R135" s="10">
        <v>966</v>
      </c>
      <c r="S135" s="4" t="s">
        <v>7625</v>
      </c>
      <c r="T135" s="7">
        <v>820</v>
      </c>
      <c r="U135" s="5">
        <v>9785001271079</v>
      </c>
    </row>
    <row r="136" spans="1:21" ht="40.049999999999997" customHeight="1" outlineLevel="1" x14ac:dyDescent="0.2">
      <c r="A136" s="77">
        <f t="shared" si="4"/>
        <v>950</v>
      </c>
      <c r="B136" s="78">
        <v>0</v>
      </c>
      <c r="C136" s="39">
        <f t="shared" si="5"/>
        <v>0</v>
      </c>
      <c r="D136" s="16" t="s">
        <v>419</v>
      </c>
      <c r="E136" s="4"/>
      <c r="F136" s="4" t="s">
        <v>5</v>
      </c>
      <c r="G136" s="5">
        <v>33394</v>
      </c>
      <c r="H136" s="4" t="s">
        <v>6</v>
      </c>
      <c r="I136" s="4" t="s">
        <v>7</v>
      </c>
      <c r="J136" s="5">
        <v>2024</v>
      </c>
      <c r="K136" s="4" t="s">
        <v>420</v>
      </c>
      <c r="L136" s="4" t="s">
        <v>15</v>
      </c>
      <c r="M136" s="4" t="s">
        <v>421</v>
      </c>
      <c r="N136" s="6">
        <v>0.53</v>
      </c>
      <c r="O136" s="4"/>
      <c r="P136" s="4" t="s">
        <v>88</v>
      </c>
      <c r="Q136" s="19">
        <v>45358</v>
      </c>
      <c r="R136" s="8">
        <v>1752</v>
      </c>
      <c r="S136" s="4" t="s">
        <v>7633</v>
      </c>
      <c r="T136" s="7">
        <v>950</v>
      </c>
      <c r="U136" s="5">
        <v>9785001274469</v>
      </c>
    </row>
    <row r="137" spans="1:21" ht="40.049999999999997" customHeight="1" outlineLevel="1" x14ac:dyDescent="0.2">
      <c r="A137" s="77">
        <f t="shared" si="4"/>
        <v>890</v>
      </c>
      <c r="B137" s="78">
        <v>0</v>
      </c>
      <c r="C137" s="39">
        <f t="shared" si="5"/>
        <v>0</v>
      </c>
      <c r="D137" s="16" t="s">
        <v>422</v>
      </c>
      <c r="E137" s="4"/>
      <c r="F137" s="4" t="s">
        <v>5</v>
      </c>
      <c r="G137" s="5">
        <v>32046</v>
      </c>
      <c r="H137" s="4" t="s">
        <v>6</v>
      </c>
      <c r="I137" s="4" t="s">
        <v>7</v>
      </c>
      <c r="J137" s="5">
        <v>2023</v>
      </c>
      <c r="K137" s="4" t="s">
        <v>423</v>
      </c>
      <c r="L137" s="4" t="s">
        <v>15</v>
      </c>
      <c r="M137" s="4" t="s">
        <v>24</v>
      </c>
      <c r="N137" s="6">
        <v>0.55000000000000004</v>
      </c>
      <c r="O137" s="4"/>
      <c r="P137" s="4" t="s">
        <v>88</v>
      </c>
      <c r="Q137" s="19">
        <v>45042</v>
      </c>
      <c r="R137" s="10">
        <v>919</v>
      </c>
      <c r="S137" s="4" t="s">
        <v>7633</v>
      </c>
      <c r="T137" s="7">
        <v>890</v>
      </c>
      <c r="U137" s="5">
        <v>9785001273950</v>
      </c>
    </row>
    <row r="138" spans="1:21" s="1" customFormat="1" ht="40.049999999999997" customHeight="1" outlineLevel="1" x14ac:dyDescent="0.2">
      <c r="A138" s="77">
        <f t="shared" si="4"/>
        <v>385</v>
      </c>
      <c r="B138" s="78">
        <v>0</v>
      </c>
      <c r="C138" s="39">
        <f t="shared" si="5"/>
        <v>0</v>
      </c>
      <c r="D138" s="16" t="s">
        <v>424</v>
      </c>
      <c r="E138" s="4" t="s">
        <v>425</v>
      </c>
      <c r="F138" s="4" t="s">
        <v>5</v>
      </c>
      <c r="G138" s="5">
        <v>27314</v>
      </c>
      <c r="H138" s="4" t="s">
        <v>6</v>
      </c>
      <c r="I138" s="4" t="s">
        <v>7</v>
      </c>
      <c r="J138" s="4" t="s">
        <v>426</v>
      </c>
      <c r="K138" s="4" t="s">
        <v>427</v>
      </c>
      <c r="L138" s="4" t="s">
        <v>15</v>
      </c>
      <c r="M138" s="4" t="s">
        <v>35</v>
      </c>
      <c r="N138" s="6">
        <v>0.4</v>
      </c>
      <c r="O138" s="4"/>
      <c r="P138" s="4" t="s">
        <v>88</v>
      </c>
      <c r="Q138" s="19">
        <v>43767</v>
      </c>
      <c r="R138" s="8">
        <v>1873</v>
      </c>
      <c r="S138" s="4" t="s">
        <v>7633</v>
      </c>
      <c r="T138" s="7">
        <v>385</v>
      </c>
      <c r="U138" s="5">
        <v>9785001271086</v>
      </c>
    </row>
    <row r="139" spans="1:21" ht="40.049999999999997" customHeight="1" outlineLevel="1" x14ac:dyDescent="0.2">
      <c r="A139" s="77">
        <f t="shared" si="4"/>
        <v>1160</v>
      </c>
      <c r="B139" s="78">
        <v>0</v>
      </c>
      <c r="C139" s="39">
        <f t="shared" si="5"/>
        <v>0</v>
      </c>
      <c r="D139" s="16" t="s">
        <v>428</v>
      </c>
      <c r="E139" s="4"/>
      <c r="F139" s="4" t="s">
        <v>5</v>
      </c>
      <c r="G139" s="5">
        <v>35180</v>
      </c>
      <c r="H139" s="4" t="s">
        <v>6</v>
      </c>
      <c r="I139" s="4" t="s">
        <v>7</v>
      </c>
      <c r="J139" s="5">
        <v>2026</v>
      </c>
      <c r="K139" s="4" t="s">
        <v>429</v>
      </c>
      <c r="L139" s="4" t="s">
        <v>15</v>
      </c>
      <c r="M139" s="4" t="s">
        <v>61</v>
      </c>
      <c r="N139" s="6">
        <v>0.41</v>
      </c>
      <c r="O139" s="4"/>
      <c r="P139" s="4" t="s">
        <v>32</v>
      </c>
      <c r="Q139" s="19">
        <v>46042</v>
      </c>
      <c r="R139" s="10">
        <v>634</v>
      </c>
      <c r="S139" s="4" t="s">
        <v>7635</v>
      </c>
      <c r="T139" s="9">
        <v>1160</v>
      </c>
      <c r="U139" s="5">
        <v>9785001275602</v>
      </c>
    </row>
    <row r="140" spans="1:21" ht="40.049999999999997" customHeight="1" outlineLevel="1" x14ac:dyDescent="0.2">
      <c r="A140" s="77">
        <f t="shared" si="4"/>
        <v>90</v>
      </c>
      <c r="B140" s="78">
        <v>0</v>
      </c>
      <c r="C140" s="39">
        <f t="shared" si="5"/>
        <v>0</v>
      </c>
      <c r="D140" s="16" t="s">
        <v>430</v>
      </c>
      <c r="E140" s="4"/>
      <c r="F140" s="4" t="s">
        <v>5</v>
      </c>
      <c r="G140" s="5">
        <v>34861</v>
      </c>
      <c r="H140" s="4" t="s">
        <v>6</v>
      </c>
      <c r="I140" s="4" t="s">
        <v>7</v>
      </c>
      <c r="J140" s="5">
        <v>2025</v>
      </c>
      <c r="K140" s="4" t="s">
        <v>431</v>
      </c>
      <c r="L140" s="4" t="s">
        <v>9</v>
      </c>
      <c r="M140" s="4" t="s">
        <v>10</v>
      </c>
      <c r="N140" s="6">
        <v>4.4999999999999998E-2</v>
      </c>
      <c r="O140" s="4"/>
      <c r="P140" s="4" t="s">
        <v>81</v>
      </c>
      <c r="Q140" s="19">
        <v>45895</v>
      </c>
      <c r="R140" s="8">
        <v>7655</v>
      </c>
      <c r="S140" s="4" t="s">
        <v>7643</v>
      </c>
      <c r="T140" s="7">
        <v>90</v>
      </c>
      <c r="U140" s="5">
        <v>9785001275190</v>
      </c>
    </row>
    <row r="141" spans="1:21" ht="40.049999999999997" customHeight="1" outlineLevel="1" x14ac:dyDescent="0.2">
      <c r="A141" s="77">
        <f t="shared" si="4"/>
        <v>480</v>
      </c>
      <c r="B141" s="78">
        <v>0</v>
      </c>
      <c r="C141" s="39">
        <f t="shared" si="5"/>
        <v>0</v>
      </c>
      <c r="D141" s="16" t="s">
        <v>432</v>
      </c>
      <c r="E141" s="4"/>
      <c r="F141" s="4" t="s">
        <v>5</v>
      </c>
      <c r="G141" s="5">
        <v>33942</v>
      </c>
      <c r="H141" s="4"/>
      <c r="I141" s="4" t="s">
        <v>7</v>
      </c>
      <c r="J141" s="5">
        <v>2024</v>
      </c>
      <c r="K141" s="4" t="s">
        <v>433</v>
      </c>
      <c r="L141" s="4" t="s">
        <v>15</v>
      </c>
      <c r="M141" s="4" t="s">
        <v>76</v>
      </c>
      <c r="N141" s="6">
        <v>0.16</v>
      </c>
      <c r="O141" s="4"/>
      <c r="P141" s="4" t="s">
        <v>12</v>
      </c>
      <c r="Q141" s="19">
        <v>45582</v>
      </c>
      <c r="R141" s="10">
        <v>930</v>
      </c>
      <c r="S141" s="4" t="s">
        <v>7626</v>
      </c>
      <c r="T141" s="7">
        <v>480</v>
      </c>
      <c r="U141" s="5">
        <v>9785001274759</v>
      </c>
    </row>
    <row r="142" spans="1:21" ht="40.049999999999997" customHeight="1" outlineLevel="1" x14ac:dyDescent="0.2">
      <c r="A142" s="77">
        <f t="shared" si="4"/>
        <v>295</v>
      </c>
      <c r="B142" s="78">
        <v>0</v>
      </c>
      <c r="C142" s="39">
        <f t="shared" si="5"/>
        <v>0</v>
      </c>
      <c r="D142" s="16" t="s">
        <v>434</v>
      </c>
      <c r="E142" s="4"/>
      <c r="F142" s="4" t="s">
        <v>5</v>
      </c>
      <c r="G142" s="5">
        <v>32000</v>
      </c>
      <c r="H142" s="4" t="s">
        <v>6</v>
      </c>
      <c r="I142" s="4"/>
      <c r="J142" s="5">
        <v>2023</v>
      </c>
      <c r="K142" s="4" t="s">
        <v>435</v>
      </c>
      <c r="L142" s="4" t="s">
        <v>15</v>
      </c>
      <c r="M142" s="4" t="s">
        <v>76</v>
      </c>
      <c r="N142" s="6">
        <v>0.105</v>
      </c>
      <c r="O142" s="4"/>
      <c r="P142" s="4" t="s">
        <v>12</v>
      </c>
      <c r="Q142" s="19">
        <v>45026</v>
      </c>
      <c r="R142" s="8">
        <v>1766</v>
      </c>
      <c r="S142" s="4" t="s">
        <v>7645</v>
      </c>
      <c r="T142" s="7">
        <v>295</v>
      </c>
      <c r="U142" s="5">
        <v>9785001273929</v>
      </c>
    </row>
    <row r="143" spans="1:21" s="1" customFormat="1" ht="40.049999999999997" customHeight="1" outlineLevel="1" x14ac:dyDescent="0.2">
      <c r="A143" s="77">
        <f t="shared" si="4"/>
        <v>795</v>
      </c>
      <c r="B143" s="78">
        <v>0</v>
      </c>
      <c r="C143" s="39">
        <f t="shared" si="5"/>
        <v>0</v>
      </c>
      <c r="D143" s="16" t="s">
        <v>436</v>
      </c>
      <c r="E143" s="4" t="s">
        <v>437</v>
      </c>
      <c r="F143" s="4" t="s">
        <v>5</v>
      </c>
      <c r="G143" s="5">
        <v>30252</v>
      </c>
      <c r="H143" s="4" t="s">
        <v>6</v>
      </c>
      <c r="I143" s="4" t="s">
        <v>7</v>
      </c>
      <c r="J143" s="5">
        <v>2022</v>
      </c>
      <c r="K143" s="4" t="s">
        <v>438</v>
      </c>
      <c r="L143" s="4" t="s">
        <v>15</v>
      </c>
      <c r="M143" s="4" t="s">
        <v>16</v>
      </c>
      <c r="N143" s="6">
        <v>0.34</v>
      </c>
      <c r="O143" s="4" t="s">
        <v>439</v>
      </c>
      <c r="P143" s="4" t="s">
        <v>88</v>
      </c>
      <c r="Q143" s="19">
        <v>44760</v>
      </c>
      <c r="R143" s="8">
        <v>1749</v>
      </c>
      <c r="S143" s="4" t="s">
        <v>7633</v>
      </c>
      <c r="T143" s="7">
        <v>795</v>
      </c>
      <c r="U143" s="5">
        <v>9785001273400</v>
      </c>
    </row>
    <row r="144" spans="1:21" ht="40.049999999999997" customHeight="1" outlineLevel="1" x14ac:dyDescent="0.2">
      <c r="A144" s="77">
        <f t="shared" si="4"/>
        <v>1030</v>
      </c>
      <c r="B144" s="78">
        <v>0</v>
      </c>
      <c r="C144" s="39">
        <f t="shared" si="5"/>
        <v>0</v>
      </c>
      <c r="D144" s="16" t="s">
        <v>440</v>
      </c>
      <c r="E144" s="4"/>
      <c r="F144" s="4" t="s">
        <v>5</v>
      </c>
      <c r="G144" s="5">
        <v>30533</v>
      </c>
      <c r="H144" s="4" t="s">
        <v>6</v>
      </c>
      <c r="I144" s="4" t="s">
        <v>7</v>
      </c>
      <c r="J144" s="5">
        <v>2022</v>
      </c>
      <c r="K144" s="4" t="s">
        <v>441</v>
      </c>
      <c r="L144" s="4" t="s">
        <v>15</v>
      </c>
      <c r="M144" s="4" t="s">
        <v>175</v>
      </c>
      <c r="N144" s="6">
        <v>0.54</v>
      </c>
      <c r="O144" s="4"/>
      <c r="P144" s="4" t="s">
        <v>88</v>
      </c>
      <c r="Q144" s="19">
        <v>44837</v>
      </c>
      <c r="R144" s="8">
        <v>1354</v>
      </c>
      <c r="S144" s="4" t="s">
        <v>7625</v>
      </c>
      <c r="T144" s="9">
        <v>1030</v>
      </c>
      <c r="U144" s="5">
        <v>9785001273271</v>
      </c>
    </row>
    <row r="145" spans="1:21" s="1" customFormat="1" ht="40.049999999999997" customHeight="1" outlineLevel="1" x14ac:dyDescent="0.2">
      <c r="A145" s="77">
        <f t="shared" si="4"/>
        <v>400</v>
      </c>
      <c r="B145" s="78">
        <v>0</v>
      </c>
      <c r="C145" s="39">
        <f t="shared" si="5"/>
        <v>0</v>
      </c>
      <c r="D145" s="16" t="s">
        <v>442</v>
      </c>
      <c r="E145" s="4" t="s">
        <v>443</v>
      </c>
      <c r="F145" s="4" t="s">
        <v>5</v>
      </c>
      <c r="G145" s="5">
        <v>26651</v>
      </c>
      <c r="H145" s="4" t="s">
        <v>113</v>
      </c>
      <c r="I145" s="4" t="s">
        <v>7</v>
      </c>
      <c r="J145" s="5">
        <v>2019</v>
      </c>
      <c r="K145" s="4" t="s">
        <v>444</v>
      </c>
      <c r="L145" s="4" t="s">
        <v>15</v>
      </c>
      <c r="M145" s="4" t="s">
        <v>35</v>
      </c>
      <c r="N145" s="6">
        <v>0.35</v>
      </c>
      <c r="O145" s="4" t="s">
        <v>445</v>
      </c>
      <c r="P145" s="4" t="s">
        <v>88</v>
      </c>
      <c r="Q145" s="19">
        <v>43523</v>
      </c>
      <c r="R145" s="10">
        <v>891</v>
      </c>
      <c r="S145" s="4" t="s">
        <v>7629</v>
      </c>
      <c r="T145" s="7">
        <v>400</v>
      </c>
      <c r="U145" s="5">
        <v>9785001270744</v>
      </c>
    </row>
    <row r="146" spans="1:21" ht="40.049999999999997" customHeight="1" outlineLevel="1" x14ac:dyDescent="0.2">
      <c r="A146" s="77">
        <f t="shared" si="4"/>
        <v>355</v>
      </c>
      <c r="B146" s="78">
        <v>0</v>
      </c>
      <c r="C146" s="39">
        <f t="shared" si="5"/>
        <v>0</v>
      </c>
      <c r="D146" s="16" t="s">
        <v>446</v>
      </c>
      <c r="E146" s="4"/>
      <c r="F146" s="4" t="s">
        <v>5</v>
      </c>
      <c r="G146" s="5">
        <v>33140</v>
      </c>
      <c r="H146" s="4" t="s">
        <v>6</v>
      </c>
      <c r="I146" s="4" t="s">
        <v>7</v>
      </c>
      <c r="J146" s="5">
        <v>2024</v>
      </c>
      <c r="K146" s="4" t="s">
        <v>447</v>
      </c>
      <c r="L146" s="4" t="s">
        <v>15</v>
      </c>
      <c r="M146" s="4" t="s">
        <v>76</v>
      </c>
      <c r="N146" s="6">
        <v>0.13500000000000001</v>
      </c>
      <c r="O146" s="4"/>
      <c r="P146" s="4" t="s">
        <v>12</v>
      </c>
      <c r="Q146" s="19">
        <v>45286</v>
      </c>
      <c r="R146" s="13">
        <v>344.4</v>
      </c>
      <c r="S146" s="4" t="s">
        <v>7640</v>
      </c>
      <c r="T146" s="7">
        <v>355</v>
      </c>
      <c r="U146" s="5">
        <v>9785001274551</v>
      </c>
    </row>
    <row r="147" spans="1:21" ht="40.049999999999997" customHeight="1" outlineLevel="1" x14ac:dyDescent="0.2">
      <c r="A147" s="77">
        <f t="shared" si="4"/>
        <v>850</v>
      </c>
      <c r="B147" s="78">
        <v>0</v>
      </c>
      <c r="C147" s="39">
        <f t="shared" si="5"/>
        <v>0</v>
      </c>
      <c r="D147" s="16" t="s">
        <v>448</v>
      </c>
      <c r="E147" s="4"/>
      <c r="F147" s="4" t="s">
        <v>5</v>
      </c>
      <c r="G147" s="5">
        <v>32069</v>
      </c>
      <c r="H147" s="4" t="s">
        <v>6</v>
      </c>
      <c r="I147" s="4" t="s">
        <v>7</v>
      </c>
      <c r="J147" s="5">
        <v>2023</v>
      </c>
      <c r="K147" s="4" t="s">
        <v>449</v>
      </c>
      <c r="L147" s="4" t="s">
        <v>15</v>
      </c>
      <c r="M147" s="4" t="s">
        <v>61</v>
      </c>
      <c r="N147" s="6">
        <v>0.40500000000000003</v>
      </c>
      <c r="O147" s="4"/>
      <c r="P147" s="4" t="s">
        <v>88</v>
      </c>
      <c r="Q147" s="19">
        <v>45043</v>
      </c>
      <c r="R147" s="10">
        <v>4</v>
      </c>
      <c r="S147" s="4" t="s">
        <v>7629</v>
      </c>
      <c r="T147" s="7">
        <v>850</v>
      </c>
      <c r="U147" s="5">
        <v>9785001273622</v>
      </c>
    </row>
    <row r="148" spans="1:21" ht="40.049999999999997" customHeight="1" outlineLevel="1" x14ac:dyDescent="0.2">
      <c r="A148" s="77">
        <f t="shared" si="4"/>
        <v>275</v>
      </c>
      <c r="B148" s="78">
        <v>0</v>
      </c>
      <c r="C148" s="39">
        <f t="shared" si="5"/>
        <v>0</v>
      </c>
      <c r="D148" s="16" t="s">
        <v>450</v>
      </c>
      <c r="E148" s="4"/>
      <c r="F148" s="4" t="s">
        <v>5</v>
      </c>
      <c r="G148" s="5">
        <v>24846</v>
      </c>
      <c r="H148" s="4" t="s">
        <v>6</v>
      </c>
      <c r="I148" s="4" t="s">
        <v>7</v>
      </c>
      <c r="J148" s="5">
        <v>2017</v>
      </c>
      <c r="K148" s="4" t="s">
        <v>451</v>
      </c>
      <c r="L148" s="4" t="s">
        <v>15</v>
      </c>
      <c r="M148" s="4" t="s">
        <v>16</v>
      </c>
      <c r="N148" s="6">
        <v>0.21</v>
      </c>
      <c r="O148" s="4"/>
      <c r="P148" s="4" t="s">
        <v>88</v>
      </c>
      <c r="Q148" s="19">
        <v>42968</v>
      </c>
      <c r="R148" s="8">
        <v>1399</v>
      </c>
      <c r="S148" s="4" t="s">
        <v>7646</v>
      </c>
      <c r="T148" s="7">
        <v>275</v>
      </c>
      <c r="U148" s="5">
        <v>9785906911216</v>
      </c>
    </row>
    <row r="149" spans="1:21" ht="40.049999999999997" customHeight="1" outlineLevel="1" x14ac:dyDescent="0.2">
      <c r="A149" s="77">
        <f t="shared" si="4"/>
        <v>255</v>
      </c>
      <c r="B149" s="78">
        <v>0</v>
      </c>
      <c r="C149" s="39">
        <f t="shared" si="5"/>
        <v>0</v>
      </c>
      <c r="D149" s="16" t="s">
        <v>452</v>
      </c>
      <c r="E149" s="4"/>
      <c r="F149" s="4" t="s">
        <v>5</v>
      </c>
      <c r="G149" s="5">
        <v>18090</v>
      </c>
      <c r="H149" s="4" t="s">
        <v>113</v>
      </c>
      <c r="I149" s="4" t="s">
        <v>50</v>
      </c>
      <c r="J149" s="5">
        <v>2013</v>
      </c>
      <c r="K149" s="4" t="s">
        <v>453</v>
      </c>
      <c r="L149" s="4" t="s">
        <v>15</v>
      </c>
      <c r="M149" s="4" t="s">
        <v>16</v>
      </c>
      <c r="N149" s="6">
        <v>0.22</v>
      </c>
      <c r="O149" s="4" t="s">
        <v>454</v>
      </c>
      <c r="P149" s="4" t="s">
        <v>158</v>
      </c>
      <c r="Q149" s="19">
        <v>41492</v>
      </c>
      <c r="R149" s="8">
        <v>1851</v>
      </c>
      <c r="S149" s="4" t="s">
        <v>7646</v>
      </c>
      <c r="T149" s="7">
        <v>255</v>
      </c>
      <c r="U149" s="5">
        <v>9785913627551</v>
      </c>
    </row>
    <row r="150" spans="1:21" s="1" customFormat="1" ht="40.049999999999997" customHeight="1" outlineLevel="1" x14ac:dyDescent="0.2">
      <c r="A150" s="77">
        <f t="shared" si="4"/>
        <v>45</v>
      </c>
      <c r="B150" s="78">
        <v>0</v>
      </c>
      <c r="C150" s="39">
        <f t="shared" si="5"/>
        <v>0</v>
      </c>
      <c r="D150" s="16" t="s">
        <v>455</v>
      </c>
      <c r="E150" s="4" t="s">
        <v>456</v>
      </c>
      <c r="F150" s="4" t="s">
        <v>5</v>
      </c>
      <c r="G150" s="5">
        <v>27634</v>
      </c>
      <c r="H150" s="4" t="s">
        <v>6</v>
      </c>
      <c r="I150" s="4" t="s">
        <v>7</v>
      </c>
      <c r="J150" s="5">
        <v>2020</v>
      </c>
      <c r="K150" s="4" t="s">
        <v>457</v>
      </c>
      <c r="L150" s="4" t="s">
        <v>9</v>
      </c>
      <c r="M150" s="4" t="s">
        <v>10</v>
      </c>
      <c r="N150" s="6">
        <v>3.5000000000000003E-2</v>
      </c>
      <c r="O150" s="4" t="s">
        <v>458</v>
      </c>
      <c r="P150" s="4" t="s">
        <v>12</v>
      </c>
      <c r="Q150" s="19">
        <v>43873</v>
      </c>
      <c r="R150" s="8">
        <v>3267</v>
      </c>
      <c r="S150" s="4" t="s">
        <v>7642</v>
      </c>
      <c r="T150" s="7">
        <v>45</v>
      </c>
      <c r="U150" s="5">
        <v>9785001271611</v>
      </c>
    </row>
    <row r="151" spans="1:21" s="1" customFormat="1" ht="40.049999999999997" customHeight="1" outlineLevel="1" x14ac:dyDescent="0.2">
      <c r="A151" s="77">
        <f t="shared" si="4"/>
        <v>385</v>
      </c>
      <c r="B151" s="78">
        <v>0</v>
      </c>
      <c r="C151" s="39">
        <f t="shared" si="5"/>
        <v>0</v>
      </c>
      <c r="D151" s="16" t="s">
        <v>459</v>
      </c>
      <c r="E151" s="4" t="s">
        <v>460</v>
      </c>
      <c r="F151" s="4" t="s">
        <v>5</v>
      </c>
      <c r="G151" s="5">
        <v>29196</v>
      </c>
      <c r="H151" s="4" t="s">
        <v>6</v>
      </c>
      <c r="I151" s="4"/>
      <c r="J151" s="5">
        <v>2021</v>
      </c>
      <c r="K151" s="4" t="s">
        <v>461</v>
      </c>
      <c r="L151" s="4" t="s">
        <v>15</v>
      </c>
      <c r="M151" s="4" t="s">
        <v>16</v>
      </c>
      <c r="N151" s="6">
        <v>0.26</v>
      </c>
      <c r="O151" s="4"/>
      <c r="P151" s="4" t="s">
        <v>88</v>
      </c>
      <c r="Q151" s="19">
        <v>44467</v>
      </c>
      <c r="R151" s="10">
        <v>231</v>
      </c>
      <c r="S151" s="4" t="s">
        <v>7631</v>
      </c>
      <c r="T151" s="7">
        <v>385</v>
      </c>
      <c r="U151" s="5">
        <v>9785001272519</v>
      </c>
    </row>
    <row r="152" spans="1:21" ht="40.049999999999997" customHeight="1" outlineLevel="1" x14ac:dyDescent="0.2">
      <c r="A152" s="77">
        <f t="shared" si="4"/>
        <v>1080</v>
      </c>
      <c r="B152" s="78">
        <v>0</v>
      </c>
      <c r="C152" s="39">
        <f t="shared" si="5"/>
        <v>0</v>
      </c>
      <c r="D152" s="16" t="s">
        <v>462</v>
      </c>
      <c r="E152" s="4"/>
      <c r="F152" s="4" t="s">
        <v>5</v>
      </c>
      <c r="G152" s="5">
        <v>35209</v>
      </c>
      <c r="H152" s="4" t="s">
        <v>6</v>
      </c>
      <c r="I152" s="4" t="s">
        <v>7</v>
      </c>
      <c r="J152" s="5">
        <v>2026</v>
      </c>
      <c r="K152" s="4" t="s">
        <v>463</v>
      </c>
      <c r="L152" s="4" t="s">
        <v>15</v>
      </c>
      <c r="M152" s="4" t="s">
        <v>16</v>
      </c>
      <c r="N152" s="6">
        <v>0.315</v>
      </c>
      <c r="O152" s="4"/>
      <c r="P152" s="4" t="s">
        <v>179</v>
      </c>
      <c r="Q152" s="19">
        <v>46050</v>
      </c>
      <c r="R152" s="8">
        <v>2459</v>
      </c>
      <c r="S152" s="4" t="s">
        <v>7633</v>
      </c>
      <c r="T152" s="9">
        <v>1080</v>
      </c>
      <c r="U152" s="5">
        <v>9785001275466</v>
      </c>
    </row>
    <row r="153" spans="1:21" s="1" customFormat="1" ht="40.049999999999997" customHeight="1" outlineLevel="1" x14ac:dyDescent="0.2">
      <c r="A153" s="77">
        <f t="shared" si="4"/>
        <v>600</v>
      </c>
      <c r="B153" s="78">
        <v>0</v>
      </c>
      <c r="C153" s="39">
        <f t="shared" si="5"/>
        <v>0</v>
      </c>
      <c r="D153" s="16" t="s">
        <v>464</v>
      </c>
      <c r="E153" s="4" t="s">
        <v>465</v>
      </c>
      <c r="F153" s="4" t="s">
        <v>5</v>
      </c>
      <c r="G153" s="5">
        <v>28066</v>
      </c>
      <c r="H153" s="4" t="s">
        <v>6</v>
      </c>
      <c r="I153" s="4" t="s">
        <v>18</v>
      </c>
      <c r="J153" s="5">
        <v>2020</v>
      </c>
      <c r="K153" s="4" t="s">
        <v>466</v>
      </c>
      <c r="L153" s="4" t="s">
        <v>15</v>
      </c>
      <c r="M153" s="4" t="s">
        <v>467</v>
      </c>
      <c r="N153" s="6">
        <v>0.31</v>
      </c>
      <c r="O153" s="4" t="s">
        <v>468</v>
      </c>
      <c r="P153" s="4" t="s">
        <v>88</v>
      </c>
      <c r="Q153" s="19">
        <v>44082</v>
      </c>
      <c r="R153" s="10">
        <v>43</v>
      </c>
      <c r="S153" s="4" t="s">
        <v>7631</v>
      </c>
      <c r="T153" s="7">
        <v>600</v>
      </c>
      <c r="U153" s="5">
        <v>9785001271963</v>
      </c>
    </row>
    <row r="154" spans="1:21" s="1" customFormat="1" ht="40.049999999999997" customHeight="1" outlineLevel="1" x14ac:dyDescent="0.2">
      <c r="A154" s="77">
        <f t="shared" si="4"/>
        <v>615</v>
      </c>
      <c r="B154" s="78">
        <v>0</v>
      </c>
      <c r="C154" s="39">
        <f t="shared" si="5"/>
        <v>0</v>
      </c>
      <c r="D154" s="16" t="s">
        <v>469</v>
      </c>
      <c r="E154" s="4" t="s">
        <v>465</v>
      </c>
      <c r="F154" s="4" t="s">
        <v>5</v>
      </c>
      <c r="G154" s="5">
        <v>30137</v>
      </c>
      <c r="H154" s="4" t="s">
        <v>6</v>
      </c>
      <c r="I154" s="4" t="s">
        <v>18</v>
      </c>
      <c r="J154" s="5">
        <v>2022</v>
      </c>
      <c r="K154" s="4" t="s">
        <v>470</v>
      </c>
      <c r="L154" s="4" t="s">
        <v>15</v>
      </c>
      <c r="M154" s="4" t="s">
        <v>467</v>
      </c>
      <c r="N154" s="6">
        <v>0.28999999999999998</v>
      </c>
      <c r="O154" s="4" t="s">
        <v>468</v>
      </c>
      <c r="P154" s="4" t="s">
        <v>88</v>
      </c>
      <c r="Q154" s="19">
        <v>44720</v>
      </c>
      <c r="R154" s="10">
        <v>338</v>
      </c>
      <c r="S154" s="4" t="s">
        <v>7646</v>
      </c>
      <c r="T154" s="7">
        <v>615</v>
      </c>
      <c r="U154" s="5">
        <v>9785001272304</v>
      </c>
    </row>
    <row r="155" spans="1:21" s="1" customFormat="1" ht="40.049999999999997" customHeight="1" outlineLevel="1" x14ac:dyDescent="0.2">
      <c r="A155" s="77">
        <f t="shared" si="4"/>
        <v>550</v>
      </c>
      <c r="B155" s="78">
        <v>0</v>
      </c>
      <c r="C155" s="39">
        <f t="shared" si="5"/>
        <v>0</v>
      </c>
      <c r="D155" s="16" t="s">
        <v>471</v>
      </c>
      <c r="E155" s="5">
        <v>27922</v>
      </c>
      <c r="F155" s="4" t="s">
        <v>5</v>
      </c>
      <c r="G155" s="5">
        <v>27922</v>
      </c>
      <c r="H155" s="4" t="s">
        <v>6</v>
      </c>
      <c r="I155" s="4"/>
      <c r="J155" s="5">
        <v>2020</v>
      </c>
      <c r="K155" s="4" t="s">
        <v>472</v>
      </c>
      <c r="L155" s="4" t="s">
        <v>15</v>
      </c>
      <c r="M155" s="4" t="s">
        <v>24</v>
      </c>
      <c r="N155" s="6">
        <v>0.49</v>
      </c>
      <c r="O155" s="4"/>
      <c r="P155" s="4" t="s">
        <v>32</v>
      </c>
      <c r="Q155" s="19">
        <v>44018</v>
      </c>
      <c r="R155" s="10">
        <v>10</v>
      </c>
      <c r="S155" s="4" t="s">
        <v>7633</v>
      </c>
      <c r="T155" s="7">
        <v>550</v>
      </c>
      <c r="U155" s="5">
        <v>9785001271741</v>
      </c>
    </row>
    <row r="156" spans="1:21" ht="40.049999999999997" customHeight="1" outlineLevel="1" x14ac:dyDescent="0.2">
      <c r="A156" s="77">
        <f t="shared" si="4"/>
        <v>70</v>
      </c>
      <c r="B156" s="78">
        <v>0</v>
      </c>
      <c r="C156" s="39">
        <f t="shared" si="5"/>
        <v>0</v>
      </c>
      <c r="D156" s="16" t="s">
        <v>473</v>
      </c>
      <c r="E156" s="4"/>
      <c r="F156" s="4" t="s">
        <v>5</v>
      </c>
      <c r="G156" s="5">
        <v>33729</v>
      </c>
      <c r="H156" s="4" t="s">
        <v>6</v>
      </c>
      <c r="I156" s="4" t="s">
        <v>7</v>
      </c>
      <c r="J156" s="5">
        <v>2024</v>
      </c>
      <c r="K156" s="4" t="s">
        <v>474</v>
      </c>
      <c r="L156" s="4" t="s">
        <v>15</v>
      </c>
      <c r="M156" s="4" t="s">
        <v>475</v>
      </c>
      <c r="N156" s="6">
        <v>0.02</v>
      </c>
      <c r="O156" s="4"/>
      <c r="P156" s="4" t="s">
        <v>476</v>
      </c>
      <c r="Q156" s="19">
        <v>45514</v>
      </c>
      <c r="R156" s="8">
        <v>50259</v>
      </c>
      <c r="S156" s="4" t="s">
        <v>7634</v>
      </c>
      <c r="T156" s="7">
        <v>70</v>
      </c>
      <c r="U156" s="5">
        <v>9785001274865</v>
      </c>
    </row>
    <row r="157" spans="1:21" ht="40.049999999999997" customHeight="1" outlineLevel="1" x14ac:dyDescent="0.2">
      <c r="A157" s="77">
        <f t="shared" si="4"/>
        <v>320</v>
      </c>
      <c r="B157" s="78">
        <v>0</v>
      </c>
      <c r="C157" s="39">
        <f t="shared" si="5"/>
        <v>0</v>
      </c>
      <c r="D157" s="16" t="s">
        <v>477</v>
      </c>
      <c r="E157" s="4"/>
      <c r="F157" s="4" t="s">
        <v>5</v>
      </c>
      <c r="G157" s="5">
        <v>31213</v>
      </c>
      <c r="H157" s="4" t="s">
        <v>6</v>
      </c>
      <c r="I157" s="4" t="s">
        <v>7</v>
      </c>
      <c r="J157" s="5">
        <v>2023</v>
      </c>
      <c r="K157" s="4" t="s">
        <v>478</v>
      </c>
      <c r="L157" s="4" t="s">
        <v>15</v>
      </c>
      <c r="M157" s="4" t="s">
        <v>76</v>
      </c>
      <c r="N157" s="6">
        <v>0.19</v>
      </c>
      <c r="O157" s="4"/>
      <c r="P157" s="4" t="s">
        <v>476</v>
      </c>
      <c r="Q157" s="19">
        <v>44917</v>
      </c>
      <c r="R157" s="8">
        <v>6340</v>
      </c>
      <c r="S157" s="4" t="s">
        <v>7636</v>
      </c>
      <c r="T157" s="7">
        <v>320</v>
      </c>
      <c r="U157" s="5">
        <v>9785001273677</v>
      </c>
    </row>
    <row r="158" spans="1:21" ht="40.049999999999997" customHeight="1" outlineLevel="1" x14ac:dyDescent="0.2">
      <c r="A158" s="77">
        <f t="shared" si="4"/>
        <v>195</v>
      </c>
      <c r="B158" s="78">
        <v>0</v>
      </c>
      <c r="C158" s="39">
        <f t="shared" si="5"/>
        <v>0</v>
      </c>
      <c r="D158" s="16" t="s">
        <v>479</v>
      </c>
      <c r="E158" s="4"/>
      <c r="F158" s="4" t="s">
        <v>5</v>
      </c>
      <c r="G158" s="5">
        <v>34317</v>
      </c>
      <c r="H158" s="4" t="s">
        <v>6</v>
      </c>
      <c r="I158" s="4" t="s">
        <v>7</v>
      </c>
      <c r="J158" s="5">
        <v>2025</v>
      </c>
      <c r="K158" s="4" t="s">
        <v>480</v>
      </c>
      <c r="L158" s="4" t="s">
        <v>9</v>
      </c>
      <c r="M158" s="4" t="s">
        <v>481</v>
      </c>
      <c r="N158" s="6">
        <v>0.13</v>
      </c>
      <c r="O158" s="4"/>
      <c r="P158" s="4" t="s">
        <v>476</v>
      </c>
      <c r="Q158" s="19">
        <v>45802</v>
      </c>
      <c r="R158" s="10">
        <v>77</v>
      </c>
      <c r="S158" s="4" t="s">
        <v>7626</v>
      </c>
      <c r="T158" s="7">
        <v>195</v>
      </c>
      <c r="U158" s="5">
        <v>9785001275015</v>
      </c>
    </row>
    <row r="159" spans="1:21" s="1" customFormat="1" ht="40.049999999999997" customHeight="1" outlineLevel="1" x14ac:dyDescent="0.2">
      <c r="A159" s="77">
        <f t="shared" si="4"/>
        <v>390</v>
      </c>
      <c r="B159" s="78">
        <v>0</v>
      </c>
      <c r="C159" s="39">
        <f t="shared" si="5"/>
        <v>0</v>
      </c>
      <c r="D159" s="16" t="s">
        <v>482</v>
      </c>
      <c r="E159" s="4" t="s">
        <v>483</v>
      </c>
      <c r="F159" s="4" t="s">
        <v>5</v>
      </c>
      <c r="G159" s="5">
        <v>28930</v>
      </c>
      <c r="H159" s="4" t="s">
        <v>6</v>
      </c>
      <c r="I159" s="4" t="s">
        <v>50</v>
      </c>
      <c r="J159" s="5">
        <v>2021</v>
      </c>
      <c r="K159" s="4" t="s">
        <v>484</v>
      </c>
      <c r="L159" s="4" t="s">
        <v>15</v>
      </c>
      <c r="M159" s="4" t="s">
        <v>126</v>
      </c>
      <c r="N159" s="6">
        <v>0.3</v>
      </c>
      <c r="O159" s="4"/>
      <c r="P159" s="4" t="s">
        <v>179</v>
      </c>
      <c r="Q159" s="19">
        <v>44358</v>
      </c>
      <c r="R159" s="10">
        <v>12</v>
      </c>
      <c r="S159" s="4" t="s">
        <v>7635</v>
      </c>
      <c r="T159" s="7">
        <v>390</v>
      </c>
      <c r="U159" s="5">
        <v>9785001272250</v>
      </c>
    </row>
    <row r="160" spans="1:21" s="1" customFormat="1" ht="40.049999999999997" customHeight="1" outlineLevel="1" x14ac:dyDescent="0.2">
      <c r="A160" s="77">
        <f t="shared" si="4"/>
        <v>445</v>
      </c>
      <c r="B160" s="78">
        <v>0</v>
      </c>
      <c r="C160" s="39">
        <f t="shared" si="5"/>
        <v>0</v>
      </c>
      <c r="D160" s="16" t="s">
        <v>485</v>
      </c>
      <c r="E160" s="4" t="s">
        <v>486</v>
      </c>
      <c r="F160" s="4" t="s">
        <v>5</v>
      </c>
      <c r="G160" s="5">
        <v>27235</v>
      </c>
      <c r="H160" s="4" t="s">
        <v>6</v>
      </c>
      <c r="I160" s="4" t="s">
        <v>7</v>
      </c>
      <c r="J160" s="5">
        <v>2019</v>
      </c>
      <c r="K160" s="4" t="s">
        <v>487</v>
      </c>
      <c r="L160" s="4" t="s">
        <v>15</v>
      </c>
      <c r="M160" s="4" t="s">
        <v>24</v>
      </c>
      <c r="N160" s="6">
        <v>0.47</v>
      </c>
      <c r="O160" s="4" t="s">
        <v>488</v>
      </c>
      <c r="P160" s="4" t="s">
        <v>32</v>
      </c>
      <c r="Q160" s="19">
        <v>43739</v>
      </c>
      <c r="R160" s="10">
        <v>7</v>
      </c>
      <c r="S160" s="4" t="s">
        <v>7633</v>
      </c>
      <c r="T160" s="7">
        <v>445</v>
      </c>
      <c r="U160" s="5">
        <v>9785001271215</v>
      </c>
    </row>
    <row r="161" spans="1:21" s="1" customFormat="1" ht="40.049999999999997" customHeight="1" outlineLevel="1" x14ac:dyDescent="0.2">
      <c r="A161" s="77">
        <f t="shared" si="4"/>
        <v>445</v>
      </c>
      <c r="B161" s="78">
        <v>0</v>
      </c>
      <c r="C161" s="39">
        <f t="shared" si="5"/>
        <v>0</v>
      </c>
      <c r="D161" s="16" t="s">
        <v>489</v>
      </c>
      <c r="E161" s="4" t="s">
        <v>490</v>
      </c>
      <c r="F161" s="4" t="s">
        <v>5</v>
      </c>
      <c r="G161" s="5">
        <v>27633</v>
      </c>
      <c r="H161" s="4" t="s">
        <v>6</v>
      </c>
      <c r="I161" s="4" t="s">
        <v>7</v>
      </c>
      <c r="J161" s="5">
        <v>2020</v>
      </c>
      <c r="K161" s="4" t="s">
        <v>491</v>
      </c>
      <c r="L161" s="4" t="s">
        <v>15</v>
      </c>
      <c r="M161" s="4" t="s">
        <v>24</v>
      </c>
      <c r="N161" s="6">
        <v>0.47</v>
      </c>
      <c r="O161" s="4" t="s">
        <v>492</v>
      </c>
      <c r="P161" s="4" t="s">
        <v>32</v>
      </c>
      <c r="Q161" s="19">
        <v>43873</v>
      </c>
      <c r="R161" s="8">
        <v>1517</v>
      </c>
      <c r="S161" s="4" t="s">
        <v>7633</v>
      </c>
      <c r="T161" s="7">
        <v>445</v>
      </c>
      <c r="U161" s="5">
        <v>9785001271697</v>
      </c>
    </row>
    <row r="162" spans="1:21" ht="40.049999999999997" customHeight="1" outlineLevel="1" x14ac:dyDescent="0.2">
      <c r="A162" s="77">
        <f t="shared" si="4"/>
        <v>55</v>
      </c>
      <c r="B162" s="78">
        <v>0</v>
      </c>
      <c r="C162" s="39">
        <f t="shared" si="5"/>
        <v>0</v>
      </c>
      <c r="D162" s="16" t="s">
        <v>493</v>
      </c>
      <c r="E162" s="4"/>
      <c r="F162" s="4" t="s">
        <v>5</v>
      </c>
      <c r="G162" s="5">
        <v>33813</v>
      </c>
      <c r="H162" s="4" t="s">
        <v>6</v>
      </c>
      <c r="I162" s="4" t="s">
        <v>7</v>
      </c>
      <c r="J162" s="5">
        <v>2024</v>
      </c>
      <c r="K162" s="4" t="s">
        <v>494</v>
      </c>
      <c r="L162" s="4" t="s">
        <v>9</v>
      </c>
      <c r="M162" s="4" t="s">
        <v>10</v>
      </c>
      <c r="N162" s="6">
        <v>0.03</v>
      </c>
      <c r="O162" s="4"/>
      <c r="P162" s="4" t="s">
        <v>103</v>
      </c>
      <c r="Q162" s="19">
        <v>45546</v>
      </c>
      <c r="R162" s="10">
        <v>100</v>
      </c>
      <c r="S162" s="4" t="s">
        <v>7620</v>
      </c>
      <c r="T162" s="7">
        <v>55</v>
      </c>
      <c r="U162" s="5">
        <v>9785001274872</v>
      </c>
    </row>
    <row r="163" spans="1:21" ht="40.049999999999997" customHeight="1" outlineLevel="1" x14ac:dyDescent="0.2">
      <c r="A163" s="77">
        <f t="shared" si="4"/>
        <v>1100</v>
      </c>
      <c r="B163" s="78">
        <v>0</v>
      </c>
      <c r="C163" s="39">
        <f t="shared" si="5"/>
        <v>0</v>
      </c>
      <c r="D163" s="16" t="s">
        <v>495</v>
      </c>
      <c r="E163" s="4"/>
      <c r="F163" s="4" t="s">
        <v>5</v>
      </c>
      <c r="G163" s="5">
        <v>34975</v>
      </c>
      <c r="H163" s="4" t="s">
        <v>6</v>
      </c>
      <c r="I163" s="4" t="s">
        <v>7</v>
      </c>
      <c r="J163" s="5">
        <v>2025</v>
      </c>
      <c r="K163" s="4" t="s">
        <v>496</v>
      </c>
      <c r="L163" s="4" t="s">
        <v>15</v>
      </c>
      <c r="M163" s="4" t="s">
        <v>61</v>
      </c>
      <c r="N163" s="6">
        <v>0.41499999999999998</v>
      </c>
      <c r="O163" s="4"/>
      <c r="P163" s="4" t="s">
        <v>12</v>
      </c>
      <c r="Q163" s="19">
        <v>45945</v>
      </c>
      <c r="R163" s="8">
        <v>1777</v>
      </c>
      <c r="S163" s="4" t="s">
        <v>7635</v>
      </c>
      <c r="T163" s="9">
        <v>1100</v>
      </c>
      <c r="U163" s="5">
        <v>9785001275275</v>
      </c>
    </row>
    <row r="164" spans="1:21" ht="40.049999999999997" customHeight="1" outlineLevel="1" x14ac:dyDescent="0.2">
      <c r="A164" s="77">
        <f t="shared" si="4"/>
        <v>390</v>
      </c>
      <c r="B164" s="78">
        <v>0</v>
      </c>
      <c r="C164" s="39">
        <f t="shared" si="5"/>
        <v>0</v>
      </c>
      <c r="D164" s="16" t="s">
        <v>497</v>
      </c>
      <c r="E164" s="4"/>
      <c r="F164" s="4" t="s">
        <v>5</v>
      </c>
      <c r="G164" s="5">
        <v>32648</v>
      </c>
      <c r="H164" s="4" t="s">
        <v>6</v>
      </c>
      <c r="I164" s="4" t="s">
        <v>7</v>
      </c>
      <c r="J164" s="5">
        <v>2023</v>
      </c>
      <c r="K164" s="4" t="s">
        <v>498</v>
      </c>
      <c r="L164" s="4" t="s">
        <v>15</v>
      </c>
      <c r="M164" s="4" t="s">
        <v>16</v>
      </c>
      <c r="N164" s="6">
        <v>0.19</v>
      </c>
      <c r="O164" s="4"/>
      <c r="P164" s="4" t="s">
        <v>36</v>
      </c>
      <c r="Q164" s="19">
        <v>45145</v>
      </c>
      <c r="R164" s="10">
        <v>135</v>
      </c>
      <c r="S164" s="4" t="s">
        <v>7630</v>
      </c>
      <c r="T164" s="7">
        <v>390</v>
      </c>
      <c r="U164" s="5">
        <v>9785001274209</v>
      </c>
    </row>
    <row r="165" spans="1:21" ht="40.049999999999997" customHeight="1" outlineLevel="1" x14ac:dyDescent="0.2">
      <c r="A165" s="77">
        <f t="shared" si="4"/>
        <v>1240</v>
      </c>
      <c r="B165" s="78">
        <v>0</v>
      </c>
      <c r="C165" s="39">
        <f t="shared" si="5"/>
        <v>0</v>
      </c>
      <c r="D165" s="16" t="s">
        <v>499</v>
      </c>
      <c r="E165" s="4"/>
      <c r="F165" s="4" t="s">
        <v>5</v>
      </c>
      <c r="G165" s="5">
        <v>34686</v>
      </c>
      <c r="H165" s="4" t="s">
        <v>6</v>
      </c>
      <c r="I165" s="4" t="s">
        <v>7</v>
      </c>
      <c r="J165" s="5">
        <v>2025</v>
      </c>
      <c r="K165" s="4" t="s">
        <v>500</v>
      </c>
      <c r="L165" s="4" t="s">
        <v>15</v>
      </c>
      <c r="M165" s="4" t="s">
        <v>35</v>
      </c>
      <c r="N165" s="6">
        <v>0.43</v>
      </c>
      <c r="O165" s="4"/>
      <c r="P165" s="4" t="s">
        <v>12</v>
      </c>
      <c r="Q165" s="19">
        <v>45840</v>
      </c>
      <c r="R165" s="8">
        <v>2032</v>
      </c>
      <c r="S165" s="4" t="s">
        <v>7621</v>
      </c>
      <c r="T165" s="9">
        <v>1240</v>
      </c>
      <c r="U165" s="5">
        <v>9785001275046</v>
      </c>
    </row>
    <row r="166" spans="1:21" ht="40.049999999999997" customHeight="1" outlineLevel="1" x14ac:dyDescent="0.2">
      <c r="A166" s="77">
        <f t="shared" si="4"/>
        <v>40</v>
      </c>
      <c r="B166" s="78">
        <v>0</v>
      </c>
      <c r="C166" s="39">
        <f t="shared" si="5"/>
        <v>0</v>
      </c>
      <c r="D166" s="16" t="s">
        <v>501</v>
      </c>
      <c r="E166" s="4"/>
      <c r="F166" s="4" t="s">
        <v>5</v>
      </c>
      <c r="G166" s="5">
        <v>22041</v>
      </c>
      <c r="H166" s="4" t="s">
        <v>6</v>
      </c>
      <c r="I166" s="4" t="s">
        <v>7</v>
      </c>
      <c r="J166" s="5">
        <v>2015</v>
      </c>
      <c r="K166" s="4" t="s">
        <v>502</v>
      </c>
      <c r="L166" s="4" t="s">
        <v>9</v>
      </c>
      <c r="M166" s="4" t="s">
        <v>10</v>
      </c>
      <c r="N166" s="6">
        <v>0.03</v>
      </c>
      <c r="O166" s="4" t="s">
        <v>503</v>
      </c>
      <c r="P166" s="4" t="s">
        <v>158</v>
      </c>
      <c r="Q166" s="19">
        <v>42192</v>
      </c>
      <c r="R166" s="8">
        <v>1481</v>
      </c>
      <c r="S166" s="4" t="s">
        <v>7647</v>
      </c>
      <c r="T166" s="7">
        <v>40</v>
      </c>
      <c r="U166" s="5">
        <v>9785913629753</v>
      </c>
    </row>
    <row r="167" spans="1:21" ht="40.049999999999997" customHeight="1" outlineLevel="1" x14ac:dyDescent="0.2">
      <c r="A167" s="77">
        <f t="shared" si="4"/>
        <v>220</v>
      </c>
      <c r="B167" s="78">
        <v>0</v>
      </c>
      <c r="C167" s="39">
        <f t="shared" si="5"/>
        <v>0</v>
      </c>
      <c r="D167" s="16" t="s">
        <v>504</v>
      </c>
      <c r="E167" s="4"/>
      <c r="F167" s="4" t="s">
        <v>5</v>
      </c>
      <c r="G167" s="5">
        <v>10766</v>
      </c>
      <c r="H167" s="4" t="s">
        <v>188</v>
      </c>
      <c r="I167" s="4"/>
      <c r="J167" s="5">
        <v>2009</v>
      </c>
      <c r="K167" s="4" t="s">
        <v>505</v>
      </c>
      <c r="L167" s="4" t="s">
        <v>15</v>
      </c>
      <c r="M167" s="4" t="s">
        <v>261</v>
      </c>
      <c r="N167" s="6">
        <v>0.182</v>
      </c>
      <c r="O167" s="4" t="s">
        <v>506</v>
      </c>
      <c r="P167" s="4" t="s">
        <v>103</v>
      </c>
      <c r="Q167" s="19">
        <v>40330</v>
      </c>
      <c r="R167" s="10">
        <v>32</v>
      </c>
      <c r="S167" s="4" t="s">
        <v>7632</v>
      </c>
      <c r="T167" s="7">
        <v>220</v>
      </c>
      <c r="U167" s="5">
        <v>9785913622563</v>
      </c>
    </row>
    <row r="168" spans="1:21" ht="40.049999999999997" customHeight="1" outlineLevel="1" x14ac:dyDescent="0.2">
      <c r="A168" s="77">
        <f t="shared" si="4"/>
        <v>210</v>
      </c>
      <c r="B168" s="78">
        <v>0</v>
      </c>
      <c r="C168" s="39">
        <f t="shared" si="5"/>
        <v>0</v>
      </c>
      <c r="D168" s="16" t="s">
        <v>507</v>
      </c>
      <c r="E168" s="4"/>
      <c r="F168" s="4" t="s">
        <v>5</v>
      </c>
      <c r="G168" s="5">
        <v>20349</v>
      </c>
      <c r="H168" s="4" t="s">
        <v>6</v>
      </c>
      <c r="I168" s="4" t="s">
        <v>18</v>
      </c>
      <c r="J168" s="5">
        <v>2014</v>
      </c>
      <c r="K168" s="4" t="s">
        <v>508</v>
      </c>
      <c r="L168" s="4" t="s">
        <v>15</v>
      </c>
      <c r="M168" s="4" t="s">
        <v>175</v>
      </c>
      <c r="N168" s="6">
        <v>0.16</v>
      </c>
      <c r="O168" s="4" t="s">
        <v>509</v>
      </c>
      <c r="P168" s="4" t="s">
        <v>36</v>
      </c>
      <c r="Q168" s="19">
        <v>41919</v>
      </c>
      <c r="R168" s="8">
        <v>1249</v>
      </c>
      <c r="S168" s="4" t="s">
        <v>7638</v>
      </c>
      <c r="T168" s="7">
        <v>210</v>
      </c>
      <c r="U168" s="5">
        <v>9785913628930</v>
      </c>
    </row>
    <row r="169" spans="1:21" ht="40.049999999999997" customHeight="1" outlineLevel="1" x14ac:dyDescent="0.2">
      <c r="A169" s="77">
        <f t="shared" si="4"/>
        <v>630</v>
      </c>
      <c r="B169" s="78">
        <v>0</v>
      </c>
      <c r="C169" s="39">
        <f t="shared" si="5"/>
        <v>0</v>
      </c>
      <c r="D169" s="16" t="s">
        <v>510</v>
      </c>
      <c r="E169" s="4"/>
      <c r="F169" s="4" t="s">
        <v>5</v>
      </c>
      <c r="G169" s="5">
        <v>32647</v>
      </c>
      <c r="H169" s="4" t="s">
        <v>6</v>
      </c>
      <c r="I169" s="4" t="s">
        <v>7</v>
      </c>
      <c r="J169" s="5">
        <v>2023</v>
      </c>
      <c r="K169" s="4" t="s">
        <v>498</v>
      </c>
      <c r="L169" s="4" t="s">
        <v>15</v>
      </c>
      <c r="M169" s="4" t="s">
        <v>16</v>
      </c>
      <c r="N169" s="6">
        <v>0.37</v>
      </c>
      <c r="O169" s="4"/>
      <c r="P169" s="4" t="s">
        <v>12</v>
      </c>
      <c r="Q169" s="19">
        <v>45145</v>
      </c>
      <c r="R169" s="8">
        <v>1394</v>
      </c>
      <c r="S169" s="4" t="s">
        <v>7633</v>
      </c>
      <c r="T169" s="7">
        <v>630</v>
      </c>
      <c r="U169" s="5">
        <v>9785001274209</v>
      </c>
    </row>
    <row r="170" spans="1:21" ht="40.049999999999997" customHeight="1" outlineLevel="1" x14ac:dyDescent="0.2">
      <c r="A170" s="77">
        <f t="shared" si="4"/>
        <v>3715</v>
      </c>
      <c r="B170" s="78">
        <v>0</v>
      </c>
      <c r="C170" s="39">
        <f t="shared" si="5"/>
        <v>0</v>
      </c>
      <c r="D170" s="16" t="s">
        <v>511</v>
      </c>
      <c r="E170" s="4"/>
      <c r="F170" s="4" t="s">
        <v>5</v>
      </c>
      <c r="G170" s="5">
        <v>33149</v>
      </c>
      <c r="H170" s="4" t="s">
        <v>6</v>
      </c>
      <c r="I170" s="4"/>
      <c r="J170" s="5">
        <v>2024</v>
      </c>
      <c r="K170" s="4" t="s">
        <v>512</v>
      </c>
      <c r="L170" s="4" t="s">
        <v>15</v>
      </c>
      <c r="M170" s="4" t="s">
        <v>513</v>
      </c>
      <c r="N170" s="6">
        <v>1.4550000000000001</v>
      </c>
      <c r="O170" s="4"/>
      <c r="P170" s="4" t="s">
        <v>25</v>
      </c>
      <c r="Q170" s="19">
        <v>45286</v>
      </c>
      <c r="R170" s="8">
        <v>1128</v>
      </c>
      <c r="S170" s="4" t="s">
        <v>7627</v>
      </c>
      <c r="T170" s="9">
        <v>3715</v>
      </c>
      <c r="U170" s="5">
        <v>9785001274452</v>
      </c>
    </row>
    <row r="171" spans="1:21" s="1" customFormat="1" ht="40.049999999999997" customHeight="1" outlineLevel="1" x14ac:dyDescent="0.2">
      <c r="A171" s="77">
        <f t="shared" si="4"/>
        <v>295</v>
      </c>
      <c r="B171" s="78">
        <v>0</v>
      </c>
      <c r="C171" s="39">
        <f t="shared" si="5"/>
        <v>0</v>
      </c>
      <c r="D171" s="16" t="s">
        <v>514</v>
      </c>
      <c r="E171" s="4" t="s">
        <v>515</v>
      </c>
      <c r="F171" s="4" t="s">
        <v>5</v>
      </c>
      <c r="G171" s="5">
        <v>29552</v>
      </c>
      <c r="H171" s="4" t="s">
        <v>6</v>
      </c>
      <c r="I171" s="4" t="s">
        <v>50</v>
      </c>
      <c r="J171" s="5">
        <v>2022</v>
      </c>
      <c r="K171" s="4" t="s">
        <v>516</v>
      </c>
      <c r="L171" s="4" t="s">
        <v>15</v>
      </c>
      <c r="M171" s="4" t="s">
        <v>76</v>
      </c>
      <c r="N171" s="6">
        <v>0.13500000000000001</v>
      </c>
      <c r="O171" s="4" t="s">
        <v>517</v>
      </c>
      <c r="P171" s="4" t="s">
        <v>179</v>
      </c>
      <c r="Q171" s="19">
        <v>44545</v>
      </c>
      <c r="R171" s="10">
        <v>21</v>
      </c>
      <c r="S171" s="4" t="s">
        <v>7648</v>
      </c>
      <c r="T171" s="7">
        <v>295</v>
      </c>
      <c r="U171" s="5">
        <v>9785001272823</v>
      </c>
    </row>
    <row r="172" spans="1:21" s="1" customFormat="1" ht="40.049999999999997" customHeight="1" outlineLevel="1" x14ac:dyDescent="0.2">
      <c r="A172" s="77">
        <f t="shared" si="4"/>
        <v>40</v>
      </c>
      <c r="B172" s="78">
        <v>0</v>
      </c>
      <c r="C172" s="39">
        <f t="shared" si="5"/>
        <v>0</v>
      </c>
      <c r="D172" s="16" t="s">
        <v>518</v>
      </c>
      <c r="E172" s="4" t="s">
        <v>519</v>
      </c>
      <c r="F172" s="4" t="s">
        <v>5</v>
      </c>
      <c r="G172" s="5">
        <v>25660</v>
      </c>
      <c r="H172" s="4" t="s">
        <v>6</v>
      </c>
      <c r="I172" s="4" t="s">
        <v>7</v>
      </c>
      <c r="J172" s="5">
        <v>2018</v>
      </c>
      <c r="K172" s="4" t="s">
        <v>520</v>
      </c>
      <c r="L172" s="4" t="s">
        <v>9</v>
      </c>
      <c r="M172" s="4" t="s">
        <v>10</v>
      </c>
      <c r="N172" s="6">
        <v>3.5000000000000003E-2</v>
      </c>
      <c r="O172" s="4" t="s">
        <v>521</v>
      </c>
      <c r="P172" s="4" t="s">
        <v>12</v>
      </c>
      <c r="Q172" s="19">
        <v>43220</v>
      </c>
      <c r="R172" s="8">
        <v>6020</v>
      </c>
      <c r="S172" s="4" t="s">
        <v>7628</v>
      </c>
      <c r="T172" s="7">
        <v>40</v>
      </c>
      <c r="U172" s="5">
        <v>9785906911971</v>
      </c>
    </row>
    <row r="173" spans="1:21" ht="40.049999999999997" customHeight="1" outlineLevel="1" x14ac:dyDescent="0.2">
      <c r="A173" s="77">
        <f t="shared" si="4"/>
        <v>245</v>
      </c>
      <c r="B173" s="78">
        <v>0</v>
      </c>
      <c r="C173" s="39">
        <f t="shared" si="5"/>
        <v>0</v>
      </c>
      <c r="D173" s="16" t="s">
        <v>522</v>
      </c>
      <c r="E173" s="4"/>
      <c r="F173" s="4" t="s">
        <v>5</v>
      </c>
      <c r="G173" s="5">
        <v>23158</v>
      </c>
      <c r="H173" s="4" t="s">
        <v>6</v>
      </c>
      <c r="I173" s="4" t="s">
        <v>7</v>
      </c>
      <c r="J173" s="5">
        <v>2016</v>
      </c>
      <c r="K173" s="4" t="s">
        <v>523</v>
      </c>
      <c r="L173" s="4" t="s">
        <v>15</v>
      </c>
      <c r="M173" s="4" t="s">
        <v>76</v>
      </c>
      <c r="N173" s="6">
        <v>0.13700000000000001</v>
      </c>
      <c r="O173" s="4" t="s">
        <v>524</v>
      </c>
      <c r="P173" s="4" t="s">
        <v>36</v>
      </c>
      <c r="Q173" s="19">
        <v>42495</v>
      </c>
      <c r="R173" s="10">
        <v>319</v>
      </c>
      <c r="S173" s="4" t="s">
        <v>7638</v>
      </c>
      <c r="T173" s="7">
        <v>245</v>
      </c>
      <c r="U173" s="5">
        <v>9785906793812</v>
      </c>
    </row>
    <row r="174" spans="1:21" ht="40.049999999999997" customHeight="1" outlineLevel="1" x14ac:dyDescent="0.2">
      <c r="A174" s="77">
        <f t="shared" si="4"/>
        <v>295</v>
      </c>
      <c r="B174" s="78">
        <v>0</v>
      </c>
      <c r="C174" s="39">
        <f t="shared" si="5"/>
        <v>0</v>
      </c>
      <c r="D174" s="16" t="s">
        <v>525</v>
      </c>
      <c r="E174" s="4"/>
      <c r="F174" s="4" t="s">
        <v>5</v>
      </c>
      <c r="G174" s="5">
        <v>20458</v>
      </c>
      <c r="H174" s="4" t="s">
        <v>6</v>
      </c>
      <c r="I174" s="4" t="s">
        <v>7</v>
      </c>
      <c r="J174" s="5">
        <v>2014</v>
      </c>
      <c r="K174" s="4" t="s">
        <v>526</v>
      </c>
      <c r="L174" s="4" t="s">
        <v>15</v>
      </c>
      <c r="M174" s="4" t="s">
        <v>76</v>
      </c>
      <c r="N174" s="6">
        <v>0.33500000000000002</v>
      </c>
      <c r="O174" s="4" t="s">
        <v>527</v>
      </c>
      <c r="P174" s="4" t="s">
        <v>36</v>
      </c>
      <c r="Q174" s="19">
        <v>41937</v>
      </c>
      <c r="R174" s="8">
        <v>1217</v>
      </c>
      <c r="S174" s="4" t="s">
        <v>7633</v>
      </c>
      <c r="T174" s="7">
        <v>295</v>
      </c>
      <c r="U174" s="5">
        <v>9785913628961</v>
      </c>
    </row>
    <row r="175" spans="1:21" s="1" customFormat="1" ht="40.049999999999997" customHeight="1" outlineLevel="1" x14ac:dyDescent="0.2">
      <c r="A175" s="77">
        <f t="shared" si="4"/>
        <v>50</v>
      </c>
      <c r="B175" s="78">
        <v>0</v>
      </c>
      <c r="C175" s="39">
        <f t="shared" si="5"/>
        <v>0</v>
      </c>
      <c r="D175" s="16" t="s">
        <v>528</v>
      </c>
      <c r="E175" s="4" t="s">
        <v>529</v>
      </c>
      <c r="F175" s="4" t="s">
        <v>5</v>
      </c>
      <c r="G175" s="5">
        <v>26070</v>
      </c>
      <c r="H175" s="4" t="s">
        <v>6</v>
      </c>
      <c r="I175" s="4" t="s">
        <v>7</v>
      </c>
      <c r="J175" s="5">
        <v>2019</v>
      </c>
      <c r="K175" s="4" t="s">
        <v>530</v>
      </c>
      <c r="L175" s="4" t="s">
        <v>9</v>
      </c>
      <c r="M175" s="4" t="s">
        <v>10</v>
      </c>
      <c r="N175" s="6">
        <v>0.05</v>
      </c>
      <c r="O175" s="4" t="s">
        <v>531</v>
      </c>
      <c r="P175" s="4" t="s">
        <v>397</v>
      </c>
      <c r="Q175" s="19">
        <v>43356</v>
      </c>
      <c r="R175" s="8">
        <v>7435</v>
      </c>
      <c r="S175" s="4" t="s">
        <v>7628</v>
      </c>
      <c r="T175" s="7">
        <v>50</v>
      </c>
      <c r="U175" s="5">
        <v>9785001270393</v>
      </c>
    </row>
    <row r="176" spans="1:21" ht="40.049999999999997" customHeight="1" outlineLevel="1" x14ac:dyDescent="0.2">
      <c r="A176" s="77">
        <f t="shared" si="4"/>
        <v>50</v>
      </c>
      <c r="B176" s="78">
        <v>0</v>
      </c>
      <c r="C176" s="39">
        <f t="shared" si="5"/>
        <v>0</v>
      </c>
      <c r="D176" s="16" t="s">
        <v>532</v>
      </c>
      <c r="E176" s="4"/>
      <c r="F176" s="4" t="s">
        <v>5</v>
      </c>
      <c r="G176" s="5">
        <v>17410</v>
      </c>
      <c r="H176" s="4" t="s">
        <v>6</v>
      </c>
      <c r="I176" s="4" t="s">
        <v>50</v>
      </c>
      <c r="J176" s="5">
        <v>2013</v>
      </c>
      <c r="K176" s="4" t="s">
        <v>533</v>
      </c>
      <c r="L176" s="4" t="s">
        <v>9</v>
      </c>
      <c r="M176" s="4" t="s">
        <v>10</v>
      </c>
      <c r="N176" s="6">
        <v>0.05</v>
      </c>
      <c r="O176" s="4" t="s">
        <v>531</v>
      </c>
      <c r="P176" s="4" t="s">
        <v>268</v>
      </c>
      <c r="Q176" s="19">
        <v>41367</v>
      </c>
      <c r="R176" s="10">
        <v>285</v>
      </c>
      <c r="S176" s="4" t="s">
        <v>7628</v>
      </c>
      <c r="T176" s="7">
        <v>50</v>
      </c>
      <c r="U176" s="5">
        <v>9785913627131</v>
      </c>
    </row>
    <row r="177" spans="1:21" ht="40.049999999999997" customHeight="1" outlineLevel="1" x14ac:dyDescent="0.2">
      <c r="A177" s="77">
        <f t="shared" si="4"/>
        <v>365</v>
      </c>
      <c r="B177" s="78">
        <v>0</v>
      </c>
      <c r="C177" s="39">
        <f t="shared" si="5"/>
        <v>0</v>
      </c>
      <c r="D177" s="16" t="s">
        <v>534</v>
      </c>
      <c r="E177" s="4"/>
      <c r="F177" s="4" t="s">
        <v>5</v>
      </c>
      <c r="G177" s="5">
        <v>33253</v>
      </c>
      <c r="H177" s="4" t="s">
        <v>6</v>
      </c>
      <c r="I177" s="4"/>
      <c r="J177" s="5">
        <v>2024</v>
      </c>
      <c r="K177" s="4" t="s">
        <v>535</v>
      </c>
      <c r="L177" s="4" t="s">
        <v>15</v>
      </c>
      <c r="M177" s="4" t="s">
        <v>76</v>
      </c>
      <c r="N177" s="6">
        <v>0.15</v>
      </c>
      <c r="O177" s="4"/>
      <c r="P177" s="4" t="s">
        <v>179</v>
      </c>
      <c r="Q177" s="19">
        <v>45321</v>
      </c>
      <c r="R177" s="8">
        <v>3020</v>
      </c>
      <c r="S177" s="4" t="s">
        <v>7626</v>
      </c>
      <c r="T177" s="7">
        <v>365</v>
      </c>
      <c r="U177" s="5">
        <v>9785001274544</v>
      </c>
    </row>
    <row r="178" spans="1:21" ht="40.049999999999997" customHeight="1" outlineLevel="1" x14ac:dyDescent="0.2">
      <c r="A178" s="77">
        <f t="shared" si="4"/>
        <v>210</v>
      </c>
      <c r="B178" s="78">
        <v>0</v>
      </c>
      <c r="C178" s="39">
        <f t="shared" si="5"/>
        <v>0</v>
      </c>
      <c r="D178" s="16" t="s">
        <v>536</v>
      </c>
      <c r="E178" s="4"/>
      <c r="F178" s="4" t="s">
        <v>5</v>
      </c>
      <c r="G178" s="5">
        <v>24349</v>
      </c>
      <c r="H178" s="4" t="s">
        <v>6</v>
      </c>
      <c r="I178" s="4" t="s">
        <v>7</v>
      </c>
      <c r="J178" s="5">
        <v>2017</v>
      </c>
      <c r="K178" s="4" t="s">
        <v>537</v>
      </c>
      <c r="L178" s="4" t="s">
        <v>15</v>
      </c>
      <c r="M178" s="4" t="s">
        <v>126</v>
      </c>
      <c r="N178" s="6">
        <v>0.17</v>
      </c>
      <c r="O178" s="4"/>
      <c r="P178" s="4" t="s">
        <v>45</v>
      </c>
      <c r="Q178" s="19">
        <v>42822</v>
      </c>
      <c r="R178" s="10">
        <v>808</v>
      </c>
      <c r="S178" s="4" t="s">
        <v>7638</v>
      </c>
      <c r="T178" s="7">
        <v>210</v>
      </c>
      <c r="U178" s="5">
        <v>9785906911049</v>
      </c>
    </row>
    <row r="179" spans="1:21" ht="40.049999999999997" customHeight="1" outlineLevel="1" x14ac:dyDescent="0.2">
      <c r="A179" s="77">
        <f t="shared" si="4"/>
        <v>36</v>
      </c>
      <c r="B179" s="78">
        <v>0</v>
      </c>
      <c r="C179" s="39">
        <f t="shared" si="5"/>
        <v>0</v>
      </c>
      <c r="D179" s="16" t="s">
        <v>538</v>
      </c>
      <c r="E179" s="4"/>
      <c r="F179" s="4" t="s">
        <v>5</v>
      </c>
      <c r="G179" s="5">
        <v>19293</v>
      </c>
      <c r="H179" s="4" t="s">
        <v>6</v>
      </c>
      <c r="I179" s="4" t="s">
        <v>18</v>
      </c>
      <c r="J179" s="5">
        <v>2014</v>
      </c>
      <c r="K179" s="4" t="s">
        <v>539</v>
      </c>
      <c r="L179" s="4" t="s">
        <v>9</v>
      </c>
      <c r="M179" s="4" t="s">
        <v>10</v>
      </c>
      <c r="N179" s="6">
        <v>2.5000000000000001E-2</v>
      </c>
      <c r="O179" s="4" t="s">
        <v>540</v>
      </c>
      <c r="P179" s="4" t="s">
        <v>36</v>
      </c>
      <c r="Q179" s="19">
        <v>41716</v>
      </c>
      <c r="R179" s="10">
        <v>21</v>
      </c>
      <c r="S179" s="4" t="s">
        <v>7624</v>
      </c>
      <c r="T179" s="7">
        <v>36</v>
      </c>
      <c r="U179" s="5">
        <v>9785913628466</v>
      </c>
    </row>
    <row r="180" spans="1:21" ht="40.049999999999997" customHeight="1" outlineLevel="1" x14ac:dyDescent="0.2">
      <c r="A180" s="77">
        <f t="shared" si="4"/>
        <v>250</v>
      </c>
      <c r="B180" s="78">
        <v>0</v>
      </c>
      <c r="C180" s="39">
        <f t="shared" si="5"/>
        <v>0</v>
      </c>
      <c r="D180" s="16" t="s">
        <v>541</v>
      </c>
      <c r="E180" s="4"/>
      <c r="F180" s="4" t="s">
        <v>5</v>
      </c>
      <c r="G180" s="5">
        <v>17631</v>
      </c>
      <c r="H180" s="4" t="s">
        <v>6</v>
      </c>
      <c r="I180" s="4"/>
      <c r="J180" s="5">
        <v>2013</v>
      </c>
      <c r="K180" s="4" t="s">
        <v>542</v>
      </c>
      <c r="L180" s="4" t="s">
        <v>15</v>
      </c>
      <c r="M180" s="4" t="s">
        <v>16</v>
      </c>
      <c r="N180" s="6">
        <v>0.155</v>
      </c>
      <c r="O180" s="4" t="s">
        <v>543</v>
      </c>
      <c r="P180" s="4" t="s">
        <v>36</v>
      </c>
      <c r="Q180" s="19">
        <v>41411</v>
      </c>
      <c r="R180" s="10">
        <v>304</v>
      </c>
      <c r="S180" s="4" t="s">
        <v>7638</v>
      </c>
      <c r="T180" s="7">
        <v>250</v>
      </c>
      <c r="U180" s="5">
        <v>9785913626394</v>
      </c>
    </row>
    <row r="181" spans="1:21" ht="40.049999999999997" customHeight="1" outlineLevel="1" x14ac:dyDescent="0.2">
      <c r="A181" s="77">
        <f t="shared" si="4"/>
        <v>38</v>
      </c>
      <c r="B181" s="78">
        <v>0</v>
      </c>
      <c r="C181" s="39">
        <f t="shared" si="5"/>
        <v>0</v>
      </c>
      <c r="D181" s="16" t="s">
        <v>544</v>
      </c>
      <c r="E181" s="4"/>
      <c r="F181" s="4" t="s">
        <v>5</v>
      </c>
      <c r="G181" s="5">
        <v>15912</v>
      </c>
      <c r="H181" s="4" t="s">
        <v>6</v>
      </c>
      <c r="I181" s="4"/>
      <c r="J181" s="5">
        <v>2012</v>
      </c>
      <c r="K181" s="4" t="s">
        <v>545</v>
      </c>
      <c r="L181" s="4" t="s">
        <v>9</v>
      </c>
      <c r="M181" s="4" t="s">
        <v>10</v>
      </c>
      <c r="N181" s="6">
        <v>0.05</v>
      </c>
      <c r="O181" s="4" t="s">
        <v>546</v>
      </c>
      <c r="P181" s="4" t="s">
        <v>12</v>
      </c>
      <c r="Q181" s="19">
        <v>41121</v>
      </c>
      <c r="R181" s="10">
        <v>482</v>
      </c>
      <c r="S181" s="4" t="s">
        <v>7649</v>
      </c>
      <c r="T181" s="7">
        <v>38</v>
      </c>
      <c r="U181" s="5">
        <v>9785913625700</v>
      </c>
    </row>
    <row r="182" spans="1:21" ht="40.049999999999997" customHeight="1" outlineLevel="1" x14ac:dyDescent="0.2">
      <c r="A182" s="77">
        <f t="shared" si="4"/>
        <v>26</v>
      </c>
      <c r="B182" s="78">
        <v>0</v>
      </c>
      <c r="C182" s="39">
        <f t="shared" si="5"/>
        <v>0</v>
      </c>
      <c r="D182" s="16" t="s">
        <v>547</v>
      </c>
      <c r="E182" s="4"/>
      <c r="F182" s="4" t="s">
        <v>5</v>
      </c>
      <c r="G182" s="5">
        <v>17444</v>
      </c>
      <c r="H182" s="4" t="s">
        <v>6</v>
      </c>
      <c r="I182" s="4"/>
      <c r="J182" s="5">
        <v>2013</v>
      </c>
      <c r="K182" s="4" t="s">
        <v>548</v>
      </c>
      <c r="L182" s="4" t="s">
        <v>9</v>
      </c>
      <c r="M182" s="4" t="s">
        <v>10</v>
      </c>
      <c r="N182" s="6">
        <v>0.04</v>
      </c>
      <c r="O182" s="4" t="s">
        <v>549</v>
      </c>
      <c r="P182" s="4" t="s">
        <v>12</v>
      </c>
      <c r="Q182" s="19">
        <v>41369</v>
      </c>
      <c r="R182" s="10">
        <v>24</v>
      </c>
      <c r="S182" s="4" t="s">
        <v>7649</v>
      </c>
      <c r="T182" s="7">
        <v>26</v>
      </c>
      <c r="U182" s="5">
        <v>9785913627360</v>
      </c>
    </row>
    <row r="183" spans="1:21" ht="40.049999999999997" customHeight="1" outlineLevel="1" x14ac:dyDescent="0.2">
      <c r="A183" s="77">
        <f t="shared" si="4"/>
        <v>45</v>
      </c>
      <c r="B183" s="78">
        <v>0</v>
      </c>
      <c r="C183" s="39">
        <f t="shared" si="5"/>
        <v>0</v>
      </c>
      <c r="D183" s="16" t="s">
        <v>550</v>
      </c>
      <c r="E183" s="4"/>
      <c r="F183" s="4" t="s">
        <v>5</v>
      </c>
      <c r="G183" s="5">
        <v>23579</v>
      </c>
      <c r="H183" s="4" t="s">
        <v>6</v>
      </c>
      <c r="I183" s="4" t="s">
        <v>50</v>
      </c>
      <c r="J183" s="5">
        <v>2016</v>
      </c>
      <c r="K183" s="4" t="s">
        <v>551</v>
      </c>
      <c r="L183" s="4" t="s">
        <v>9</v>
      </c>
      <c r="M183" s="4" t="s">
        <v>10</v>
      </c>
      <c r="N183" s="6">
        <v>0.03</v>
      </c>
      <c r="O183" s="4" t="s">
        <v>552</v>
      </c>
      <c r="P183" s="4" t="s">
        <v>81</v>
      </c>
      <c r="Q183" s="19">
        <v>42598</v>
      </c>
      <c r="R183" s="10">
        <v>26</v>
      </c>
      <c r="S183" s="4" t="s">
        <v>7624</v>
      </c>
      <c r="T183" s="7">
        <v>45</v>
      </c>
      <c r="U183" s="5">
        <v>9785906853424</v>
      </c>
    </row>
    <row r="184" spans="1:21" ht="40.049999999999997" customHeight="1" outlineLevel="1" x14ac:dyDescent="0.2">
      <c r="A184" s="77">
        <f t="shared" si="4"/>
        <v>42</v>
      </c>
      <c r="B184" s="78">
        <v>0</v>
      </c>
      <c r="C184" s="39">
        <f t="shared" si="5"/>
        <v>0</v>
      </c>
      <c r="D184" s="16" t="s">
        <v>553</v>
      </c>
      <c r="E184" s="4"/>
      <c r="F184" s="4" t="s">
        <v>5</v>
      </c>
      <c r="G184" s="5">
        <v>20132</v>
      </c>
      <c r="H184" s="4" t="s">
        <v>6</v>
      </c>
      <c r="I184" s="4" t="s">
        <v>50</v>
      </c>
      <c r="J184" s="5">
        <v>2014</v>
      </c>
      <c r="K184" s="4" t="s">
        <v>554</v>
      </c>
      <c r="L184" s="4" t="s">
        <v>9</v>
      </c>
      <c r="M184" s="4" t="s">
        <v>10</v>
      </c>
      <c r="N184" s="6">
        <v>0.03</v>
      </c>
      <c r="O184" s="4" t="s">
        <v>555</v>
      </c>
      <c r="P184" s="4" t="s">
        <v>36</v>
      </c>
      <c r="Q184" s="19">
        <v>41887</v>
      </c>
      <c r="R184" s="10">
        <v>31</v>
      </c>
      <c r="S184" s="4" t="s">
        <v>7624</v>
      </c>
      <c r="T184" s="7">
        <v>42</v>
      </c>
      <c r="U184" s="5">
        <v>9785913627865</v>
      </c>
    </row>
    <row r="185" spans="1:21" ht="40.049999999999997" customHeight="1" outlineLevel="1" x14ac:dyDescent="0.2">
      <c r="A185" s="77">
        <f t="shared" si="4"/>
        <v>38</v>
      </c>
      <c r="B185" s="78">
        <v>0</v>
      </c>
      <c r="C185" s="39">
        <f t="shared" si="5"/>
        <v>0</v>
      </c>
      <c r="D185" s="16" t="s">
        <v>556</v>
      </c>
      <c r="E185" s="4"/>
      <c r="F185" s="4" t="s">
        <v>5</v>
      </c>
      <c r="G185" s="5">
        <v>20724</v>
      </c>
      <c r="H185" s="4" t="s">
        <v>6</v>
      </c>
      <c r="I185" s="4" t="s">
        <v>7</v>
      </c>
      <c r="J185" s="5">
        <v>2015</v>
      </c>
      <c r="K185" s="4" t="s">
        <v>557</v>
      </c>
      <c r="L185" s="4" t="s">
        <v>9</v>
      </c>
      <c r="M185" s="4" t="s">
        <v>10</v>
      </c>
      <c r="N185" s="6">
        <v>0.02</v>
      </c>
      <c r="O185" s="4" t="s">
        <v>558</v>
      </c>
      <c r="P185" s="4" t="s">
        <v>36</v>
      </c>
      <c r="Q185" s="19">
        <v>41995</v>
      </c>
      <c r="R185" s="10">
        <v>243</v>
      </c>
      <c r="S185" s="4" t="s">
        <v>7634</v>
      </c>
      <c r="T185" s="7">
        <v>38</v>
      </c>
      <c r="U185" s="5">
        <v>9785913629289</v>
      </c>
    </row>
    <row r="186" spans="1:21" ht="40.049999999999997" customHeight="1" outlineLevel="1" x14ac:dyDescent="0.2">
      <c r="A186" s="77">
        <f t="shared" si="4"/>
        <v>40</v>
      </c>
      <c r="B186" s="78">
        <v>0</v>
      </c>
      <c r="C186" s="39">
        <f t="shared" si="5"/>
        <v>0</v>
      </c>
      <c r="D186" s="16" t="s">
        <v>559</v>
      </c>
      <c r="E186" s="4"/>
      <c r="F186" s="4" t="s">
        <v>5</v>
      </c>
      <c r="G186" s="5">
        <v>13343</v>
      </c>
      <c r="H186" s="4" t="s">
        <v>6</v>
      </c>
      <c r="I186" s="4"/>
      <c r="J186" s="5">
        <v>2011</v>
      </c>
      <c r="K186" s="4" t="s">
        <v>560</v>
      </c>
      <c r="L186" s="4" t="s">
        <v>9</v>
      </c>
      <c r="M186" s="4" t="s">
        <v>561</v>
      </c>
      <c r="N186" s="6">
        <v>0.04</v>
      </c>
      <c r="O186" s="4" t="s">
        <v>562</v>
      </c>
      <c r="P186" s="4" t="s">
        <v>32</v>
      </c>
      <c r="Q186" s="19">
        <v>40675</v>
      </c>
      <c r="R186" s="10">
        <v>409</v>
      </c>
      <c r="S186" s="4" t="s">
        <v>7626</v>
      </c>
      <c r="T186" s="7">
        <v>40</v>
      </c>
      <c r="U186" s="5">
        <v>9785913624406</v>
      </c>
    </row>
    <row r="187" spans="1:21" ht="40.049999999999997" customHeight="1" outlineLevel="1" x14ac:dyDescent="0.2">
      <c r="A187" s="77">
        <f t="shared" si="4"/>
        <v>250</v>
      </c>
      <c r="B187" s="78">
        <v>0</v>
      </c>
      <c r="C187" s="39">
        <f t="shared" si="5"/>
        <v>0</v>
      </c>
      <c r="D187" s="16" t="s">
        <v>563</v>
      </c>
      <c r="E187" s="4"/>
      <c r="F187" s="4" t="s">
        <v>5</v>
      </c>
      <c r="G187" s="5">
        <v>24731</v>
      </c>
      <c r="H187" s="4" t="s">
        <v>6</v>
      </c>
      <c r="I187" s="4" t="s">
        <v>7</v>
      </c>
      <c r="J187" s="5">
        <v>2017</v>
      </c>
      <c r="K187" s="4" t="s">
        <v>564</v>
      </c>
      <c r="L187" s="4" t="s">
        <v>15</v>
      </c>
      <c r="M187" s="4" t="s">
        <v>126</v>
      </c>
      <c r="N187" s="6">
        <v>0.185</v>
      </c>
      <c r="O187" s="4" t="s">
        <v>565</v>
      </c>
      <c r="P187" s="4" t="s">
        <v>12</v>
      </c>
      <c r="Q187" s="19">
        <v>42941</v>
      </c>
      <c r="R187" s="10">
        <v>318</v>
      </c>
      <c r="S187" s="4" t="s">
        <v>7630</v>
      </c>
      <c r="T187" s="7">
        <v>250</v>
      </c>
      <c r="U187" s="5">
        <v>9785906911476</v>
      </c>
    </row>
    <row r="188" spans="1:21" s="1" customFormat="1" ht="40.049999999999997" customHeight="1" outlineLevel="1" x14ac:dyDescent="0.2">
      <c r="A188" s="77">
        <f t="shared" si="4"/>
        <v>395</v>
      </c>
      <c r="B188" s="78">
        <v>0</v>
      </c>
      <c r="C188" s="39">
        <f t="shared" si="5"/>
        <v>0</v>
      </c>
      <c r="D188" s="16" t="s">
        <v>566</v>
      </c>
      <c r="E188" s="4" t="s">
        <v>567</v>
      </c>
      <c r="F188" s="4" t="s">
        <v>5</v>
      </c>
      <c r="G188" s="5">
        <v>28561</v>
      </c>
      <c r="H188" s="4" t="s">
        <v>6</v>
      </c>
      <c r="I188" s="4" t="s">
        <v>7</v>
      </c>
      <c r="J188" s="5">
        <v>2021</v>
      </c>
      <c r="K188" s="4" t="s">
        <v>568</v>
      </c>
      <c r="L188" s="4" t="s">
        <v>15</v>
      </c>
      <c r="M188" s="4" t="s">
        <v>16</v>
      </c>
      <c r="N188" s="6">
        <v>0.33</v>
      </c>
      <c r="O188" s="4" t="s">
        <v>569</v>
      </c>
      <c r="P188" s="4" t="s">
        <v>36</v>
      </c>
      <c r="Q188" s="19">
        <v>44252</v>
      </c>
      <c r="R188" s="10">
        <v>23</v>
      </c>
      <c r="S188" s="4" t="s">
        <v>7629</v>
      </c>
      <c r="T188" s="7">
        <v>395</v>
      </c>
      <c r="U188" s="5">
        <v>9785001272199</v>
      </c>
    </row>
    <row r="189" spans="1:21" ht="40.049999999999997" customHeight="1" outlineLevel="1" x14ac:dyDescent="0.2">
      <c r="A189" s="77">
        <f t="shared" si="4"/>
        <v>235</v>
      </c>
      <c r="B189" s="78">
        <v>0</v>
      </c>
      <c r="C189" s="39">
        <f t="shared" si="5"/>
        <v>0</v>
      </c>
      <c r="D189" s="16" t="s">
        <v>570</v>
      </c>
      <c r="E189" s="4"/>
      <c r="F189" s="4" t="s">
        <v>5</v>
      </c>
      <c r="G189" s="5">
        <v>24330</v>
      </c>
      <c r="H189" s="4" t="s">
        <v>6</v>
      </c>
      <c r="I189" s="4" t="s">
        <v>7</v>
      </c>
      <c r="J189" s="5">
        <v>2017</v>
      </c>
      <c r="K189" s="4" t="s">
        <v>571</v>
      </c>
      <c r="L189" s="4" t="s">
        <v>15</v>
      </c>
      <c r="M189" s="4" t="s">
        <v>126</v>
      </c>
      <c r="N189" s="6">
        <v>0.17</v>
      </c>
      <c r="O189" s="4" t="s">
        <v>572</v>
      </c>
      <c r="P189" s="4" t="s">
        <v>36</v>
      </c>
      <c r="Q189" s="19">
        <v>42816</v>
      </c>
      <c r="R189" s="8">
        <v>1444</v>
      </c>
      <c r="S189" s="4" t="s">
        <v>7638</v>
      </c>
      <c r="T189" s="7">
        <v>235</v>
      </c>
      <c r="U189" s="5">
        <v>9785906911063</v>
      </c>
    </row>
    <row r="190" spans="1:21" s="1" customFormat="1" ht="40.049999999999997" customHeight="1" outlineLevel="1" x14ac:dyDescent="0.2">
      <c r="A190" s="77">
        <f t="shared" si="4"/>
        <v>37</v>
      </c>
      <c r="B190" s="78">
        <v>0</v>
      </c>
      <c r="C190" s="39">
        <f t="shared" si="5"/>
        <v>0</v>
      </c>
      <c r="D190" s="16" t="s">
        <v>573</v>
      </c>
      <c r="E190" s="4" t="s">
        <v>574</v>
      </c>
      <c r="F190" s="4" t="s">
        <v>5</v>
      </c>
      <c r="G190" s="5">
        <v>28970</v>
      </c>
      <c r="H190" s="4" t="s">
        <v>6</v>
      </c>
      <c r="I190" s="4"/>
      <c r="J190" s="5">
        <v>2021</v>
      </c>
      <c r="K190" s="4" t="s">
        <v>575</v>
      </c>
      <c r="L190" s="4" t="s">
        <v>9</v>
      </c>
      <c r="M190" s="4" t="s">
        <v>10</v>
      </c>
      <c r="N190" s="6">
        <v>0.02</v>
      </c>
      <c r="O190" s="4"/>
      <c r="P190" s="4" t="s">
        <v>12</v>
      </c>
      <c r="Q190" s="19">
        <v>44379</v>
      </c>
      <c r="R190" s="8">
        <v>1861</v>
      </c>
      <c r="S190" s="4" t="s">
        <v>7620</v>
      </c>
      <c r="T190" s="7">
        <v>37</v>
      </c>
      <c r="U190" s="5">
        <v>9785001272441</v>
      </c>
    </row>
    <row r="191" spans="1:21" ht="40.049999999999997" customHeight="1" outlineLevel="1" x14ac:dyDescent="0.2">
      <c r="A191" s="77">
        <f t="shared" si="4"/>
        <v>775</v>
      </c>
      <c r="B191" s="78">
        <v>0</v>
      </c>
      <c r="C191" s="39">
        <f t="shared" si="5"/>
        <v>0</v>
      </c>
      <c r="D191" s="16" t="s">
        <v>576</v>
      </c>
      <c r="E191" s="4"/>
      <c r="F191" s="4" t="s">
        <v>5</v>
      </c>
      <c r="G191" s="5">
        <v>35223</v>
      </c>
      <c r="H191" s="4" t="s">
        <v>6</v>
      </c>
      <c r="I191" s="4" t="s">
        <v>18</v>
      </c>
      <c r="J191" s="5">
        <v>2026</v>
      </c>
      <c r="K191" s="4" t="s">
        <v>577</v>
      </c>
      <c r="L191" s="4" t="s">
        <v>15</v>
      </c>
      <c r="M191" s="4" t="s">
        <v>16</v>
      </c>
      <c r="N191" s="6">
        <v>0.18</v>
      </c>
      <c r="O191" s="4"/>
      <c r="P191" s="4" t="s">
        <v>81</v>
      </c>
      <c r="Q191" s="19">
        <v>46058</v>
      </c>
      <c r="R191" s="8">
        <v>2147</v>
      </c>
      <c r="S191" s="4" t="s">
        <v>7630</v>
      </c>
      <c r="T191" s="7">
        <v>775</v>
      </c>
      <c r="U191" s="5">
        <v>9785001275459</v>
      </c>
    </row>
    <row r="192" spans="1:21" ht="40.049999999999997" customHeight="1" outlineLevel="1" x14ac:dyDescent="0.2">
      <c r="A192" s="77">
        <f t="shared" si="4"/>
        <v>55</v>
      </c>
      <c r="B192" s="78">
        <v>0</v>
      </c>
      <c r="C192" s="39">
        <f t="shared" si="5"/>
        <v>0</v>
      </c>
      <c r="D192" s="16" t="s">
        <v>578</v>
      </c>
      <c r="E192" s="4"/>
      <c r="F192" s="4" t="s">
        <v>5</v>
      </c>
      <c r="G192" s="5">
        <v>22042</v>
      </c>
      <c r="H192" s="4" t="s">
        <v>6</v>
      </c>
      <c r="I192" s="4" t="s">
        <v>18</v>
      </c>
      <c r="J192" s="5">
        <v>2015</v>
      </c>
      <c r="K192" s="4" t="s">
        <v>579</v>
      </c>
      <c r="L192" s="4" t="s">
        <v>9</v>
      </c>
      <c r="M192" s="4" t="s">
        <v>10</v>
      </c>
      <c r="N192" s="6">
        <v>0.05</v>
      </c>
      <c r="O192" s="4" t="s">
        <v>580</v>
      </c>
      <c r="P192" s="4" t="s">
        <v>36</v>
      </c>
      <c r="Q192" s="19">
        <v>42192</v>
      </c>
      <c r="R192" s="10">
        <v>38</v>
      </c>
      <c r="S192" s="4" t="s">
        <v>7620</v>
      </c>
      <c r="T192" s="7">
        <v>55</v>
      </c>
      <c r="U192" s="5">
        <v>9785906793065</v>
      </c>
    </row>
    <row r="193" spans="1:21" ht="40.049999999999997" customHeight="1" outlineLevel="1" x14ac:dyDescent="0.2">
      <c r="A193" s="77">
        <f t="shared" si="4"/>
        <v>125</v>
      </c>
      <c r="B193" s="78">
        <v>0</v>
      </c>
      <c r="C193" s="39">
        <f t="shared" si="5"/>
        <v>0</v>
      </c>
      <c r="D193" s="16" t="s">
        <v>581</v>
      </c>
      <c r="E193" s="4"/>
      <c r="F193" s="4" t="s">
        <v>5</v>
      </c>
      <c r="G193" s="5">
        <v>16446</v>
      </c>
      <c r="H193" s="4" t="s">
        <v>6</v>
      </c>
      <c r="I193" s="4"/>
      <c r="J193" s="5">
        <v>2013</v>
      </c>
      <c r="K193" s="4" t="s">
        <v>582</v>
      </c>
      <c r="L193" s="4" t="s">
        <v>15</v>
      </c>
      <c r="M193" s="4" t="s">
        <v>16</v>
      </c>
      <c r="N193" s="6">
        <v>0.215</v>
      </c>
      <c r="O193" s="4" t="s">
        <v>583</v>
      </c>
      <c r="P193" s="4" t="s">
        <v>103</v>
      </c>
      <c r="Q193" s="19">
        <v>41219</v>
      </c>
      <c r="R193" s="10">
        <v>24</v>
      </c>
      <c r="S193" s="4" t="s">
        <v>7646</v>
      </c>
      <c r="T193" s="7">
        <v>125</v>
      </c>
      <c r="U193" s="5">
        <v>9785913626318</v>
      </c>
    </row>
    <row r="194" spans="1:21" ht="40.049999999999997" customHeight="1" outlineLevel="1" x14ac:dyDescent="0.2">
      <c r="A194" s="77">
        <f t="shared" si="4"/>
        <v>565</v>
      </c>
      <c r="B194" s="78">
        <v>0</v>
      </c>
      <c r="C194" s="39">
        <f t="shared" si="5"/>
        <v>0</v>
      </c>
      <c r="D194" s="16" t="s">
        <v>584</v>
      </c>
      <c r="E194" s="4"/>
      <c r="F194" s="4" t="s">
        <v>5</v>
      </c>
      <c r="G194" s="5">
        <v>25030</v>
      </c>
      <c r="H194" s="4" t="s">
        <v>6</v>
      </c>
      <c r="I194" s="4" t="s">
        <v>7</v>
      </c>
      <c r="J194" s="5">
        <v>2018</v>
      </c>
      <c r="K194" s="4" t="s">
        <v>585</v>
      </c>
      <c r="L194" s="4" t="s">
        <v>15</v>
      </c>
      <c r="M194" s="4" t="s">
        <v>24</v>
      </c>
      <c r="N194" s="6">
        <v>0.62</v>
      </c>
      <c r="O194" s="4"/>
      <c r="P194" s="4" t="s">
        <v>93</v>
      </c>
      <c r="Q194" s="19">
        <v>43035</v>
      </c>
      <c r="R194" s="8">
        <v>1354</v>
      </c>
      <c r="S194" s="4" t="s">
        <v>7621</v>
      </c>
      <c r="T194" s="7">
        <v>565</v>
      </c>
      <c r="U194" s="5">
        <v>9785906911223</v>
      </c>
    </row>
    <row r="195" spans="1:21" s="1" customFormat="1" ht="40.049999999999997" customHeight="1" outlineLevel="1" x14ac:dyDescent="0.2">
      <c r="A195" s="77">
        <f t="shared" si="4"/>
        <v>40</v>
      </c>
      <c r="B195" s="78">
        <v>0</v>
      </c>
      <c r="C195" s="39">
        <f t="shared" si="5"/>
        <v>0</v>
      </c>
      <c r="D195" s="16" t="s">
        <v>586</v>
      </c>
      <c r="E195" s="4" t="s">
        <v>587</v>
      </c>
      <c r="F195" s="4" t="s">
        <v>5</v>
      </c>
      <c r="G195" s="5">
        <v>26069</v>
      </c>
      <c r="H195" s="4" t="s">
        <v>6</v>
      </c>
      <c r="I195" s="4" t="s">
        <v>7</v>
      </c>
      <c r="J195" s="5">
        <v>2018</v>
      </c>
      <c r="K195" s="4" t="s">
        <v>588</v>
      </c>
      <c r="L195" s="4" t="s">
        <v>9</v>
      </c>
      <c r="M195" s="4" t="s">
        <v>10</v>
      </c>
      <c r="N195" s="6">
        <v>0.04</v>
      </c>
      <c r="O195" s="4" t="s">
        <v>589</v>
      </c>
      <c r="P195" s="4" t="s">
        <v>12</v>
      </c>
      <c r="Q195" s="19">
        <v>43356</v>
      </c>
      <c r="R195" s="8">
        <v>2757</v>
      </c>
      <c r="S195" s="4" t="s">
        <v>7628</v>
      </c>
      <c r="T195" s="7">
        <v>40</v>
      </c>
      <c r="U195" s="5">
        <v>9785001270331</v>
      </c>
    </row>
    <row r="196" spans="1:21" ht="40.049999999999997" customHeight="1" outlineLevel="1" x14ac:dyDescent="0.2">
      <c r="A196" s="77">
        <f t="shared" si="4"/>
        <v>250</v>
      </c>
      <c r="B196" s="78">
        <v>0</v>
      </c>
      <c r="C196" s="39">
        <f t="shared" si="5"/>
        <v>0</v>
      </c>
      <c r="D196" s="16" t="s">
        <v>590</v>
      </c>
      <c r="E196" s="4"/>
      <c r="F196" s="4" t="s">
        <v>5</v>
      </c>
      <c r="G196" s="11">
        <v>6638</v>
      </c>
      <c r="H196" s="4" t="s">
        <v>188</v>
      </c>
      <c r="I196" s="4"/>
      <c r="J196" s="5">
        <v>2008</v>
      </c>
      <c r="K196" s="4" t="s">
        <v>591</v>
      </c>
      <c r="L196" s="4" t="s">
        <v>15</v>
      </c>
      <c r="M196" s="4" t="s">
        <v>16</v>
      </c>
      <c r="N196" s="6">
        <v>0.315</v>
      </c>
      <c r="O196" s="4" t="s">
        <v>592</v>
      </c>
      <c r="P196" s="4" t="s">
        <v>148</v>
      </c>
      <c r="Q196" s="19"/>
      <c r="R196" s="10">
        <v>44</v>
      </c>
      <c r="S196" s="4" t="s">
        <v>7621</v>
      </c>
      <c r="T196" s="7">
        <v>250</v>
      </c>
      <c r="U196" s="5">
        <v>9785913621085</v>
      </c>
    </row>
    <row r="197" spans="1:21" ht="40.049999999999997" customHeight="1" outlineLevel="1" x14ac:dyDescent="0.2">
      <c r="A197" s="77">
        <f t="shared" ref="A197:A260" si="6">T197*(1-$E$2)</f>
        <v>1345</v>
      </c>
      <c r="B197" s="78">
        <v>0</v>
      </c>
      <c r="C197" s="39">
        <f t="shared" ref="C197:C260" si="7">B197*A197</f>
        <v>0</v>
      </c>
      <c r="D197" s="16" t="s">
        <v>593</v>
      </c>
      <c r="E197" s="4"/>
      <c r="F197" s="4" t="s">
        <v>594</v>
      </c>
      <c r="G197" s="5">
        <v>35255</v>
      </c>
      <c r="H197" s="4" t="s">
        <v>6</v>
      </c>
      <c r="I197" s="4" t="s">
        <v>7</v>
      </c>
      <c r="J197" s="5">
        <v>2026</v>
      </c>
      <c r="K197" s="4" t="s">
        <v>595</v>
      </c>
      <c r="L197" s="4" t="s">
        <v>15</v>
      </c>
      <c r="M197" s="4" t="s">
        <v>16</v>
      </c>
      <c r="N197" s="6">
        <v>0.42499999999999999</v>
      </c>
      <c r="O197" s="4"/>
      <c r="P197" s="4" t="s">
        <v>93</v>
      </c>
      <c r="Q197" s="19">
        <v>46072</v>
      </c>
      <c r="R197" s="8">
        <v>2731</v>
      </c>
      <c r="S197" s="4" t="s">
        <v>7621</v>
      </c>
      <c r="T197" s="9">
        <v>1345</v>
      </c>
      <c r="U197" s="5">
        <v>9785001275435</v>
      </c>
    </row>
    <row r="198" spans="1:21" s="1" customFormat="1" ht="40.049999999999997" customHeight="1" outlineLevel="1" x14ac:dyDescent="0.2">
      <c r="A198" s="77">
        <f t="shared" si="6"/>
        <v>220</v>
      </c>
      <c r="B198" s="78">
        <v>0</v>
      </c>
      <c r="C198" s="39">
        <f t="shared" si="7"/>
        <v>0</v>
      </c>
      <c r="D198" s="16" t="s">
        <v>596</v>
      </c>
      <c r="E198" s="4" t="s">
        <v>597</v>
      </c>
      <c r="F198" s="4" t="s">
        <v>5</v>
      </c>
      <c r="G198" s="5">
        <v>26508</v>
      </c>
      <c r="H198" s="4" t="s">
        <v>6</v>
      </c>
      <c r="I198" s="4" t="s">
        <v>7</v>
      </c>
      <c r="J198" s="5">
        <v>2019</v>
      </c>
      <c r="K198" s="4" t="s">
        <v>598</v>
      </c>
      <c r="L198" s="4" t="s">
        <v>15</v>
      </c>
      <c r="M198" s="4" t="s">
        <v>261</v>
      </c>
      <c r="N198" s="6">
        <v>0.12</v>
      </c>
      <c r="O198" s="4" t="s">
        <v>599</v>
      </c>
      <c r="P198" s="4" t="s">
        <v>81</v>
      </c>
      <c r="Q198" s="19">
        <v>43479</v>
      </c>
      <c r="R198" s="8">
        <v>2419</v>
      </c>
      <c r="S198" s="4" t="s">
        <v>7638</v>
      </c>
      <c r="T198" s="7">
        <v>220</v>
      </c>
      <c r="U198" s="5">
        <v>9785001270348</v>
      </c>
    </row>
    <row r="199" spans="1:21" ht="40.049999999999997" customHeight="1" outlineLevel="1" x14ac:dyDescent="0.2">
      <c r="A199" s="77">
        <f t="shared" si="6"/>
        <v>195</v>
      </c>
      <c r="B199" s="78">
        <v>0</v>
      </c>
      <c r="C199" s="39">
        <f t="shared" si="7"/>
        <v>0</v>
      </c>
      <c r="D199" s="16" t="s">
        <v>600</v>
      </c>
      <c r="E199" s="4"/>
      <c r="F199" s="4" t="s">
        <v>5</v>
      </c>
      <c r="G199" s="5">
        <v>17044</v>
      </c>
      <c r="H199" s="4" t="s">
        <v>6</v>
      </c>
      <c r="I199" s="4"/>
      <c r="J199" s="5">
        <v>2013</v>
      </c>
      <c r="K199" s="4" t="s">
        <v>601</v>
      </c>
      <c r="L199" s="4" t="s">
        <v>15</v>
      </c>
      <c r="M199" s="4" t="s">
        <v>16</v>
      </c>
      <c r="N199" s="6">
        <v>0.20499999999999999</v>
      </c>
      <c r="O199" s="4" t="s">
        <v>602</v>
      </c>
      <c r="P199" s="4" t="s">
        <v>12</v>
      </c>
      <c r="Q199" s="19">
        <v>41309</v>
      </c>
      <c r="R199" s="10">
        <v>29</v>
      </c>
      <c r="S199" s="4" t="s">
        <v>7630</v>
      </c>
      <c r="T199" s="7">
        <v>195</v>
      </c>
      <c r="U199" s="5">
        <v>9785913626912</v>
      </c>
    </row>
    <row r="200" spans="1:21" ht="40.049999999999997" customHeight="1" outlineLevel="1" x14ac:dyDescent="0.2">
      <c r="A200" s="77">
        <f t="shared" si="6"/>
        <v>195</v>
      </c>
      <c r="B200" s="78">
        <v>0</v>
      </c>
      <c r="C200" s="39">
        <f t="shared" si="7"/>
        <v>0</v>
      </c>
      <c r="D200" s="16" t="s">
        <v>603</v>
      </c>
      <c r="E200" s="4"/>
      <c r="F200" s="4" t="s">
        <v>5</v>
      </c>
      <c r="G200" s="5">
        <v>23740</v>
      </c>
      <c r="H200" s="4" t="s">
        <v>6</v>
      </c>
      <c r="I200" s="4" t="s">
        <v>7</v>
      </c>
      <c r="J200" s="5">
        <v>2016</v>
      </c>
      <c r="K200" s="4" t="s">
        <v>604</v>
      </c>
      <c r="L200" s="4" t="s">
        <v>15</v>
      </c>
      <c r="M200" s="4" t="s">
        <v>261</v>
      </c>
      <c r="N200" s="6">
        <v>0.115</v>
      </c>
      <c r="O200" s="4"/>
      <c r="P200" s="4" t="s">
        <v>81</v>
      </c>
      <c r="Q200" s="19">
        <v>42646</v>
      </c>
      <c r="R200" s="10">
        <v>672</v>
      </c>
      <c r="S200" s="4" t="s">
        <v>7636</v>
      </c>
      <c r="T200" s="7">
        <v>195</v>
      </c>
      <c r="U200" s="5">
        <v>9785906853387</v>
      </c>
    </row>
    <row r="201" spans="1:21" ht="40.049999999999997" customHeight="1" outlineLevel="1" x14ac:dyDescent="0.2">
      <c r="A201" s="77">
        <f t="shared" si="6"/>
        <v>45</v>
      </c>
      <c r="B201" s="78">
        <v>0</v>
      </c>
      <c r="C201" s="39">
        <f t="shared" si="7"/>
        <v>0</v>
      </c>
      <c r="D201" s="16" t="s">
        <v>605</v>
      </c>
      <c r="E201" s="4"/>
      <c r="F201" s="4" t="s">
        <v>5</v>
      </c>
      <c r="G201" s="5">
        <v>20129</v>
      </c>
      <c r="H201" s="4" t="s">
        <v>6</v>
      </c>
      <c r="I201" s="4" t="s">
        <v>7</v>
      </c>
      <c r="J201" s="5">
        <v>2014</v>
      </c>
      <c r="K201" s="4" t="s">
        <v>606</v>
      </c>
      <c r="L201" s="4" t="s">
        <v>9</v>
      </c>
      <c r="M201" s="4" t="s">
        <v>10</v>
      </c>
      <c r="N201" s="6">
        <v>4.4999999999999998E-2</v>
      </c>
      <c r="O201" s="4" t="s">
        <v>607</v>
      </c>
      <c r="P201" s="4" t="s">
        <v>12</v>
      </c>
      <c r="Q201" s="19">
        <v>41887</v>
      </c>
      <c r="R201" s="10">
        <v>806</v>
      </c>
      <c r="S201" s="4" t="s">
        <v>7620</v>
      </c>
      <c r="T201" s="7">
        <v>45</v>
      </c>
      <c r="U201" s="5">
        <v>9785913628800</v>
      </c>
    </row>
    <row r="202" spans="1:21" s="1" customFormat="1" ht="40.049999999999997" customHeight="1" outlineLevel="1" x14ac:dyDescent="0.2">
      <c r="A202" s="77">
        <f t="shared" si="6"/>
        <v>40</v>
      </c>
      <c r="B202" s="78">
        <v>0</v>
      </c>
      <c r="C202" s="39">
        <f t="shared" si="7"/>
        <v>0</v>
      </c>
      <c r="D202" s="16" t="s">
        <v>608</v>
      </c>
      <c r="E202" s="4" t="s">
        <v>609</v>
      </c>
      <c r="F202" s="4" t="s">
        <v>5</v>
      </c>
      <c r="G202" s="5">
        <v>27181</v>
      </c>
      <c r="H202" s="4" t="s">
        <v>6</v>
      </c>
      <c r="I202" s="4" t="s">
        <v>18</v>
      </c>
      <c r="J202" s="5">
        <v>2019</v>
      </c>
      <c r="K202" s="4" t="s">
        <v>610</v>
      </c>
      <c r="L202" s="4" t="s">
        <v>9</v>
      </c>
      <c r="M202" s="4" t="s">
        <v>10</v>
      </c>
      <c r="N202" s="6">
        <v>2.5000000000000001E-2</v>
      </c>
      <c r="O202" s="4" t="s">
        <v>611</v>
      </c>
      <c r="P202" s="4" t="s">
        <v>81</v>
      </c>
      <c r="Q202" s="19">
        <v>43703</v>
      </c>
      <c r="R202" s="8">
        <v>13277</v>
      </c>
      <c r="S202" s="4" t="s">
        <v>7620</v>
      </c>
      <c r="T202" s="7">
        <v>40</v>
      </c>
      <c r="U202" s="5">
        <v>9785001271185</v>
      </c>
    </row>
    <row r="203" spans="1:21" ht="40.049999999999997" customHeight="1" outlineLevel="1" x14ac:dyDescent="0.2">
      <c r="A203" s="77">
        <f t="shared" si="6"/>
        <v>95</v>
      </c>
      <c r="B203" s="78">
        <v>0</v>
      </c>
      <c r="C203" s="39">
        <f t="shared" si="7"/>
        <v>0</v>
      </c>
      <c r="D203" s="16" t="s">
        <v>612</v>
      </c>
      <c r="E203" s="4"/>
      <c r="F203" s="4" t="s">
        <v>5</v>
      </c>
      <c r="G203" s="5">
        <v>35123</v>
      </c>
      <c r="H203" s="4" t="s">
        <v>6</v>
      </c>
      <c r="I203" s="4" t="s">
        <v>7</v>
      </c>
      <c r="J203" s="5">
        <v>2026</v>
      </c>
      <c r="K203" s="4" t="s">
        <v>613</v>
      </c>
      <c r="L203" s="4" t="s">
        <v>9</v>
      </c>
      <c r="M203" s="4" t="s">
        <v>10</v>
      </c>
      <c r="N203" s="6">
        <v>0.04</v>
      </c>
      <c r="O203" s="4"/>
      <c r="P203" s="4" t="s">
        <v>103</v>
      </c>
      <c r="Q203" s="19">
        <v>45996</v>
      </c>
      <c r="R203" s="8">
        <v>7817</v>
      </c>
      <c r="S203" s="4" t="s">
        <v>7628</v>
      </c>
      <c r="T203" s="7">
        <v>95</v>
      </c>
      <c r="U203" s="5">
        <v>9785001275558</v>
      </c>
    </row>
    <row r="204" spans="1:21" ht="40.049999999999997" customHeight="1" outlineLevel="1" x14ac:dyDescent="0.2">
      <c r="A204" s="77">
        <f t="shared" si="6"/>
        <v>805</v>
      </c>
      <c r="B204" s="78">
        <v>0</v>
      </c>
      <c r="C204" s="39">
        <f t="shared" si="7"/>
        <v>0</v>
      </c>
      <c r="D204" s="16" t="s">
        <v>614</v>
      </c>
      <c r="E204" s="4"/>
      <c r="F204" s="4" t="s">
        <v>5</v>
      </c>
      <c r="G204" s="5">
        <v>34388</v>
      </c>
      <c r="H204" s="4" t="s">
        <v>6</v>
      </c>
      <c r="I204" s="4" t="s">
        <v>7</v>
      </c>
      <c r="J204" s="5">
        <v>2024</v>
      </c>
      <c r="K204" s="4" t="s">
        <v>615</v>
      </c>
      <c r="L204" s="4" t="s">
        <v>15</v>
      </c>
      <c r="M204" s="4" t="s">
        <v>16</v>
      </c>
      <c r="N204" s="6">
        <v>0.31</v>
      </c>
      <c r="O204" s="4"/>
      <c r="P204" s="4" t="s">
        <v>12</v>
      </c>
      <c r="Q204" s="19">
        <v>45743</v>
      </c>
      <c r="R204" s="8">
        <v>2141</v>
      </c>
      <c r="S204" s="4" t="s">
        <v>7633</v>
      </c>
      <c r="T204" s="7">
        <v>805</v>
      </c>
      <c r="U204" s="5">
        <v>9785001274957</v>
      </c>
    </row>
    <row r="205" spans="1:21" ht="40.049999999999997" customHeight="1" outlineLevel="1" x14ac:dyDescent="0.2">
      <c r="A205" s="77">
        <f t="shared" si="6"/>
        <v>685</v>
      </c>
      <c r="B205" s="78">
        <v>0</v>
      </c>
      <c r="C205" s="39">
        <f t="shared" si="7"/>
        <v>0</v>
      </c>
      <c r="D205" s="16" t="s">
        <v>616</v>
      </c>
      <c r="E205" s="4"/>
      <c r="F205" s="4" t="s">
        <v>5</v>
      </c>
      <c r="G205" s="5">
        <v>34207</v>
      </c>
      <c r="H205" s="4" t="s">
        <v>6</v>
      </c>
      <c r="I205" s="4" t="s">
        <v>18</v>
      </c>
      <c r="J205" s="5">
        <v>2025</v>
      </c>
      <c r="K205" s="4" t="s">
        <v>617</v>
      </c>
      <c r="L205" s="4" t="s">
        <v>15</v>
      </c>
      <c r="M205" s="4" t="s">
        <v>16</v>
      </c>
      <c r="N205" s="6">
        <v>0.28499999999999998</v>
      </c>
      <c r="O205" s="4"/>
      <c r="P205" s="4" t="s">
        <v>88</v>
      </c>
      <c r="Q205" s="19">
        <v>45686</v>
      </c>
      <c r="R205" s="13">
        <v>819.8</v>
      </c>
      <c r="S205" s="4" t="s">
        <v>7629</v>
      </c>
      <c r="T205" s="7">
        <v>685</v>
      </c>
      <c r="U205" s="5">
        <v>9785001274827</v>
      </c>
    </row>
    <row r="206" spans="1:21" s="1" customFormat="1" ht="40.049999999999997" customHeight="1" outlineLevel="1" x14ac:dyDescent="0.2">
      <c r="A206" s="77">
        <f t="shared" si="6"/>
        <v>428</v>
      </c>
      <c r="B206" s="78">
        <v>0</v>
      </c>
      <c r="C206" s="39">
        <f t="shared" si="7"/>
        <v>0</v>
      </c>
      <c r="D206" s="16" t="s">
        <v>618</v>
      </c>
      <c r="E206" s="4" t="s">
        <v>619</v>
      </c>
      <c r="F206" s="4" t="s">
        <v>5</v>
      </c>
      <c r="G206" s="5">
        <v>26239</v>
      </c>
      <c r="H206" s="4" t="s">
        <v>6</v>
      </c>
      <c r="I206" s="4" t="s">
        <v>7</v>
      </c>
      <c r="J206" s="5">
        <v>2019</v>
      </c>
      <c r="K206" s="4" t="s">
        <v>620</v>
      </c>
      <c r="L206" s="4" t="s">
        <v>15</v>
      </c>
      <c r="M206" s="4" t="s">
        <v>24</v>
      </c>
      <c r="N206" s="6">
        <v>0.41</v>
      </c>
      <c r="O206" s="4" t="s">
        <v>621</v>
      </c>
      <c r="P206" s="4" t="s">
        <v>32</v>
      </c>
      <c r="Q206" s="19">
        <v>43409</v>
      </c>
      <c r="R206" s="10">
        <v>21</v>
      </c>
      <c r="S206" s="4" t="s">
        <v>7635</v>
      </c>
      <c r="T206" s="7">
        <v>428</v>
      </c>
      <c r="U206" s="5">
        <v>9785001270577</v>
      </c>
    </row>
    <row r="207" spans="1:21" s="1" customFormat="1" ht="40.049999999999997" customHeight="1" outlineLevel="1" x14ac:dyDescent="0.2">
      <c r="A207" s="77">
        <f t="shared" si="6"/>
        <v>42</v>
      </c>
      <c r="B207" s="78">
        <v>0</v>
      </c>
      <c r="C207" s="39">
        <f t="shared" si="7"/>
        <v>0</v>
      </c>
      <c r="D207" s="16" t="s">
        <v>622</v>
      </c>
      <c r="E207" s="4" t="s">
        <v>623</v>
      </c>
      <c r="F207" s="4" t="s">
        <v>5</v>
      </c>
      <c r="G207" s="5">
        <v>26236</v>
      </c>
      <c r="H207" s="4" t="s">
        <v>6</v>
      </c>
      <c r="I207" s="4"/>
      <c r="J207" s="5">
        <v>2019</v>
      </c>
      <c r="K207" s="4" t="s">
        <v>624</v>
      </c>
      <c r="L207" s="4" t="s">
        <v>9</v>
      </c>
      <c r="M207" s="4" t="s">
        <v>10</v>
      </c>
      <c r="N207" s="6">
        <v>4.4999999999999998E-2</v>
      </c>
      <c r="O207" s="4" t="s">
        <v>625</v>
      </c>
      <c r="P207" s="4" t="s">
        <v>229</v>
      </c>
      <c r="Q207" s="19">
        <v>43409</v>
      </c>
      <c r="R207" s="8">
        <v>6762</v>
      </c>
      <c r="S207" s="4" t="s">
        <v>7628</v>
      </c>
      <c r="T207" s="7">
        <v>42</v>
      </c>
      <c r="U207" s="5">
        <v>9785001270560</v>
      </c>
    </row>
    <row r="208" spans="1:21" ht="40.049999999999997" customHeight="1" outlineLevel="1" x14ac:dyDescent="0.2">
      <c r="A208" s="77">
        <f t="shared" si="6"/>
        <v>335</v>
      </c>
      <c r="B208" s="78">
        <v>0</v>
      </c>
      <c r="C208" s="39">
        <f t="shared" si="7"/>
        <v>0</v>
      </c>
      <c r="D208" s="16" t="s">
        <v>626</v>
      </c>
      <c r="E208" s="4"/>
      <c r="F208" s="4" t="s">
        <v>5</v>
      </c>
      <c r="G208" s="5">
        <v>22045</v>
      </c>
      <c r="H208" s="4" t="s">
        <v>6</v>
      </c>
      <c r="I208" s="4" t="s">
        <v>7</v>
      </c>
      <c r="J208" s="5">
        <v>2015</v>
      </c>
      <c r="K208" s="4" t="s">
        <v>627</v>
      </c>
      <c r="L208" s="4" t="s">
        <v>15</v>
      </c>
      <c r="M208" s="4" t="s">
        <v>35</v>
      </c>
      <c r="N208" s="6">
        <v>0.32</v>
      </c>
      <c r="O208" s="4" t="s">
        <v>628</v>
      </c>
      <c r="P208" s="4" t="s">
        <v>158</v>
      </c>
      <c r="Q208" s="19">
        <v>42193</v>
      </c>
      <c r="R208" s="10">
        <v>40</v>
      </c>
      <c r="S208" s="4" t="s">
        <v>7635</v>
      </c>
      <c r="T208" s="7">
        <v>335</v>
      </c>
      <c r="U208" s="5">
        <v>9785913629937</v>
      </c>
    </row>
    <row r="209" spans="1:21" ht="40.049999999999997" customHeight="1" outlineLevel="1" x14ac:dyDescent="0.2">
      <c r="A209" s="77">
        <f t="shared" si="6"/>
        <v>295</v>
      </c>
      <c r="B209" s="78">
        <v>0</v>
      </c>
      <c r="C209" s="39">
        <f t="shared" si="7"/>
        <v>0</v>
      </c>
      <c r="D209" s="16" t="s">
        <v>629</v>
      </c>
      <c r="E209" s="4"/>
      <c r="F209" s="4" t="s">
        <v>5</v>
      </c>
      <c r="G209" s="5">
        <v>23667</v>
      </c>
      <c r="H209" s="4" t="s">
        <v>6</v>
      </c>
      <c r="I209" s="4" t="s">
        <v>7</v>
      </c>
      <c r="J209" s="5">
        <v>2016</v>
      </c>
      <c r="K209" s="4" t="s">
        <v>630</v>
      </c>
      <c r="L209" s="4" t="s">
        <v>15</v>
      </c>
      <c r="M209" s="4" t="s">
        <v>16</v>
      </c>
      <c r="N209" s="6">
        <v>0.24</v>
      </c>
      <c r="O209" s="4" t="s">
        <v>631</v>
      </c>
      <c r="P209" s="4" t="s">
        <v>12</v>
      </c>
      <c r="Q209" s="19">
        <v>42625</v>
      </c>
      <c r="R209" s="8">
        <v>1155</v>
      </c>
      <c r="S209" s="4" t="s">
        <v>7631</v>
      </c>
      <c r="T209" s="7">
        <v>295</v>
      </c>
      <c r="U209" s="5">
        <v>9785906853554</v>
      </c>
    </row>
    <row r="210" spans="1:21" ht="40.049999999999997" customHeight="1" outlineLevel="1" x14ac:dyDescent="0.2">
      <c r="A210" s="77">
        <f t="shared" si="6"/>
        <v>245</v>
      </c>
      <c r="B210" s="78">
        <v>0</v>
      </c>
      <c r="C210" s="39">
        <f t="shared" si="7"/>
        <v>0</v>
      </c>
      <c r="D210" s="16" t="s">
        <v>632</v>
      </c>
      <c r="E210" s="4"/>
      <c r="F210" s="4" t="s">
        <v>5</v>
      </c>
      <c r="G210" s="5">
        <v>24561</v>
      </c>
      <c r="H210" s="4" t="s">
        <v>6</v>
      </c>
      <c r="I210" s="4" t="s">
        <v>50</v>
      </c>
      <c r="J210" s="5">
        <v>2017</v>
      </c>
      <c r="K210" s="4" t="s">
        <v>633</v>
      </c>
      <c r="L210" s="4" t="s">
        <v>15</v>
      </c>
      <c r="M210" s="4" t="s">
        <v>126</v>
      </c>
      <c r="N210" s="6">
        <v>0.2</v>
      </c>
      <c r="O210" s="4"/>
      <c r="P210" s="4" t="s">
        <v>179</v>
      </c>
      <c r="Q210" s="19">
        <v>42886</v>
      </c>
      <c r="R210" s="8">
        <v>1831</v>
      </c>
      <c r="S210" s="4" t="s">
        <v>7630</v>
      </c>
      <c r="T210" s="7">
        <v>245</v>
      </c>
      <c r="U210" s="5">
        <v>9785906911018</v>
      </c>
    </row>
    <row r="211" spans="1:21" s="1" customFormat="1" ht="40.049999999999997" customHeight="1" outlineLevel="1" x14ac:dyDescent="0.2">
      <c r="A211" s="77">
        <f t="shared" si="6"/>
        <v>245</v>
      </c>
      <c r="B211" s="78">
        <v>0</v>
      </c>
      <c r="C211" s="39">
        <f t="shared" si="7"/>
        <v>0</v>
      </c>
      <c r="D211" s="16" t="s">
        <v>634</v>
      </c>
      <c r="E211" s="4" t="s">
        <v>635</v>
      </c>
      <c r="F211" s="4" t="s">
        <v>5</v>
      </c>
      <c r="G211" s="5">
        <v>25597</v>
      </c>
      <c r="H211" s="4" t="s">
        <v>6</v>
      </c>
      <c r="I211" s="4" t="s">
        <v>7</v>
      </c>
      <c r="J211" s="5">
        <v>2018</v>
      </c>
      <c r="K211" s="4" t="s">
        <v>636</v>
      </c>
      <c r="L211" s="4" t="s">
        <v>15</v>
      </c>
      <c r="M211" s="4" t="s">
        <v>35</v>
      </c>
      <c r="N211" s="6">
        <v>0.21</v>
      </c>
      <c r="O211" s="4" t="s">
        <v>637</v>
      </c>
      <c r="P211" s="4" t="s">
        <v>36</v>
      </c>
      <c r="Q211" s="19">
        <v>43206</v>
      </c>
      <c r="R211" s="10">
        <v>31</v>
      </c>
      <c r="S211" s="4" t="s">
        <v>7630</v>
      </c>
      <c r="T211" s="7">
        <v>245</v>
      </c>
      <c r="U211" s="5">
        <v>9785906911995</v>
      </c>
    </row>
    <row r="212" spans="1:21" ht="40.049999999999997" customHeight="1" outlineLevel="1" x14ac:dyDescent="0.2">
      <c r="A212" s="77">
        <f t="shared" si="6"/>
        <v>765</v>
      </c>
      <c r="B212" s="78">
        <v>0</v>
      </c>
      <c r="C212" s="39">
        <f t="shared" si="7"/>
        <v>0</v>
      </c>
      <c r="D212" s="16" t="s">
        <v>638</v>
      </c>
      <c r="E212" s="4"/>
      <c r="F212" s="4" t="s">
        <v>5</v>
      </c>
      <c r="G212" s="5">
        <v>34492</v>
      </c>
      <c r="H212" s="4" t="s">
        <v>6</v>
      </c>
      <c r="I212" s="4" t="s">
        <v>7</v>
      </c>
      <c r="J212" s="5">
        <v>2025</v>
      </c>
      <c r="K212" s="4" t="s">
        <v>639</v>
      </c>
      <c r="L212" s="4" t="s">
        <v>15</v>
      </c>
      <c r="M212" s="4" t="s">
        <v>16</v>
      </c>
      <c r="N212" s="6">
        <v>0.28499999999999998</v>
      </c>
      <c r="O212" s="4"/>
      <c r="P212" s="4" t="s">
        <v>12</v>
      </c>
      <c r="Q212" s="19">
        <v>45771</v>
      </c>
      <c r="R212" s="10">
        <v>121</v>
      </c>
      <c r="S212" s="4" t="s">
        <v>7629</v>
      </c>
      <c r="T212" s="7">
        <v>765</v>
      </c>
      <c r="U212" s="5">
        <v>9785001275152</v>
      </c>
    </row>
    <row r="213" spans="1:21" ht="40.049999999999997" customHeight="1" outlineLevel="1" x14ac:dyDescent="0.2">
      <c r="A213" s="77">
        <f t="shared" si="6"/>
        <v>210</v>
      </c>
      <c r="B213" s="78">
        <v>0</v>
      </c>
      <c r="C213" s="39">
        <f t="shared" si="7"/>
        <v>0</v>
      </c>
      <c r="D213" s="16" t="s">
        <v>640</v>
      </c>
      <c r="E213" s="4"/>
      <c r="F213" s="4" t="s">
        <v>5</v>
      </c>
      <c r="G213" s="5">
        <v>25389</v>
      </c>
      <c r="H213" s="4" t="s">
        <v>6</v>
      </c>
      <c r="I213" s="4" t="s">
        <v>7</v>
      </c>
      <c r="J213" s="5">
        <v>2018</v>
      </c>
      <c r="K213" s="4" t="s">
        <v>641</v>
      </c>
      <c r="L213" s="4" t="s">
        <v>15</v>
      </c>
      <c r="M213" s="4" t="s">
        <v>261</v>
      </c>
      <c r="N213" s="6">
        <v>0.125</v>
      </c>
      <c r="O213" s="4"/>
      <c r="P213" s="4" t="s">
        <v>642</v>
      </c>
      <c r="Q213" s="19">
        <v>43143</v>
      </c>
      <c r="R213" s="8">
        <v>4100</v>
      </c>
      <c r="S213" s="4" t="s">
        <v>7638</v>
      </c>
      <c r="T213" s="7">
        <v>210</v>
      </c>
      <c r="U213" s="5">
        <v>9785906911872</v>
      </c>
    </row>
    <row r="214" spans="1:21" ht="40.049999999999997" customHeight="1" outlineLevel="1" x14ac:dyDescent="0.2">
      <c r="A214" s="77">
        <f t="shared" si="6"/>
        <v>50</v>
      </c>
      <c r="B214" s="78">
        <v>0</v>
      </c>
      <c r="C214" s="39">
        <f t="shared" si="7"/>
        <v>0</v>
      </c>
      <c r="D214" s="16" t="s">
        <v>643</v>
      </c>
      <c r="E214" s="4"/>
      <c r="F214" s="4" t="s">
        <v>5</v>
      </c>
      <c r="G214" s="5">
        <v>18617</v>
      </c>
      <c r="H214" s="4" t="s">
        <v>6</v>
      </c>
      <c r="I214" s="4" t="s">
        <v>18</v>
      </c>
      <c r="J214" s="5">
        <v>2014</v>
      </c>
      <c r="K214" s="4" t="s">
        <v>644</v>
      </c>
      <c r="L214" s="4" t="s">
        <v>9</v>
      </c>
      <c r="M214" s="4" t="s">
        <v>10</v>
      </c>
      <c r="N214" s="6">
        <v>2.5000000000000001E-2</v>
      </c>
      <c r="O214" s="4" t="s">
        <v>645</v>
      </c>
      <c r="P214" s="4" t="s">
        <v>36</v>
      </c>
      <c r="Q214" s="19">
        <v>41583</v>
      </c>
      <c r="R214" s="10">
        <v>426</v>
      </c>
      <c r="S214" s="4" t="s">
        <v>7641</v>
      </c>
      <c r="T214" s="7">
        <v>50</v>
      </c>
      <c r="U214" s="5">
        <v>9785913627810</v>
      </c>
    </row>
    <row r="215" spans="1:21" s="1" customFormat="1" ht="40.049999999999997" customHeight="1" outlineLevel="1" x14ac:dyDescent="0.2">
      <c r="A215" s="77">
        <f t="shared" si="6"/>
        <v>235</v>
      </c>
      <c r="B215" s="78">
        <v>0</v>
      </c>
      <c r="C215" s="39">
        <f t="shared" si="7"/>
        <v>0</v>
      </c>
      <c r="D215" s="16" t="s">
        <v>646</v>
      </c>
      <c r="E215" s="4" t="s">
        <v>647</v>
      </c>
      <c r="F215" s="4" t="s">
        <v>5</v>
      </c>
      <c r="G215" s="5">
        <v>26208</v>
      </c>
      <c r="H215" s="4" t="s">
        <v>6</v>
      </c>
      <c r="I215" s="4" t="s">
        <v>7</v>
      </c>
      <c r="J215" s="5">
        <v>2018</v>
      </c>
      <c r="K215" s="4" t="s">
        <v>648</v>
      </c>
      <c r="L215" s="4" t="s">
        <v>15</v>
      </c>
      <c r="M215" s="4" t="s">
        <v>261</v>
      </c>
      <c r="N215" s="6">
        <v>0.185</v>
      </c>
      <c r="O215" s="4" t="s">
        <v>649</v>
      </c>
      <c r="P215" s="4" t="s">
        <v>642</v>
      </c>
      <c r="Q215" s="19">
        <v>43402</v>
      </c>
      <c r="R215" s="10">
        <v>23</v>
      </c>
      <c r="S215" s="4" t="s">
        <v>7646</v>
      </c>
      <c r="T215" s="7">
        <v>235</v>
      </c>
      <c r="U215" s="5">
        <v>9785001270140</v>
      </c>
    </row>
    <row r="216" spans="1:21" s="1" customFormat="1" ht="40.049999999999997" customHeight="1" outlineLevel="1" x14ac:dyDescent="0.2">
      <c r="A216" s="77">
        <f t="shared" si="6"/>
        <v>46</v>
      </c>
      <c r="B216" s="78">
        <v>0</v>
      </c>
      <c r="C216" s="39">
        <f t="shared" si="7"/>
        <v>0</v>
      </c>
      <c r="D216" s="16" t="s">
        <v>650</v>
      </c>
      <c r="E216" s="4" t="s">
        <v>651</v>
      </c>
      <c r="F216" s="4" t="s">
        <v>5</v>
      </c>
      <c r="G216" s="5">
        <v>27416</v>
      </c>
      <c r="H216" s="4" t="s">
        <v>6</v>
      </c>
      <c r="I216" s="4" t="s">
        <v>7</v>
      </c>
      <c r="J216" s="5">
        <v>2020</v>
      </c>
      <c r="K216" s="4" t="s">
        <v>652</v>
      </c>
      <c r="L216" s="4" t="s">
        <v>9</v>
      </c>
      <c r="M216" s="4" t="s">
        <v>10</v>
      </c>
      <c r="N216" s="6">
        <v>3.5000000000000003E-2</v>
      </c>
      <c r="O216" s="4" t="s">
        <v>653</v>
      </c>
      <c r="P216" s="4" t="s">
        <v>81</v>
      </c>
      <c r="Q216" s="19">
        <v>43794</v>
      </c>
      <c r="R216" s="8">
        <v>4152</v>
      </c>
      <c r="S216" s="4" t="s">
        <v>7642</v>
      </c>
      <c r="T216" s="7">
        <v>46</v>
      </c>
      <c r="U216" s="5">
        <v>9785001271512</v>
      </c>
    </row>
    <row r="217" spans="1:21" ht="40.049999999999997" customHeight="1" outlineLevel="1" x14ac:dyDescent="0.2">
      <c r="A217" s="77">
        <f t="shared" si="6"/>
        <v>145</v>
      </c>
      <c r="B217" s="78">
        <v>0</v>
      </c>
      <c r="C217" s="39">
        <f t="shared" si="7"/>
        <v>0</v>
      </c>
      <c r="D217" s="16" t="s">
        <v>654</v>
      </c>
      <c r="E217" s="4"/>
      <c r="F217" s="4" t="s">
        <v>5</v>
      </c>
      <c r="G217" s="5">
        <v>18178</v>
      </c>
      <c r="H217" s="4" t="s">
        <v>6</v>
      </c>
      <c r="I217" s="4" t="s">
        <v>50</v>
      </c>
      <c r="J217" s="5">
        <v>2013</v>
      </c>
      <c r="K217" s="4" t="s">
        <v>655</v>
      </c>
      <c r="L217" s="4" t="s">
        <v>15</v>
      </c>
      <c r="M217" s="4" t="s">
        <v>16</v>
      </c>
      <c r="N217" s="6">
        <v>0.245</v>
      </c>
      <c r="O217" s="4" t="s">
        <v>656</v>
      </c>
      <c r="P217" s="4" t="s">
        <v>88</v>
      </c>
      <c r="Q217" s="19">
        <v>41506</v>
      </c>
      <c r="R217" s="10">
        <v>42</v>
      </c>
      <c r="S217" s="4" t="s">
        <v>7646</v>
      </c>
      <c r="T217" s="7">
        <v>145</v>
      </c>
      <c r="U217" s="5">
        <v>9785913627292</v>
      </c>
    </row>
    <row r="218" spans="1:21" ht="40.049999999999997" customHeight="1" outlineLevel="1" x14ac:dyDescent="0.2">
      <c r="A218" s="77">
        <f t="shared" si="6"/>
        <v>275</v>
      </c>
      <c r="B218" s="78">
        <v>0</v>
      </c>
      <c r="C218" s="39">
        <f t="shared" si="7"/>
        <v>0</v>
      </c>
      <c r="D218" s="16" t="s">
        <v>657</v>
      </c>
      <c r="E218" s="4"/>
      <c r="F218" s="4" t="s">
        <v>5</v>
      </c>
      <c r="G218" s="5">
        <v>21914</v>
      </c>
      <c r="H218" s="4" t="s">
        <v>6</v>
      </c>
      <c r="I218" s="4" t="s">
        <v>7</v>
      </c>
      <c r="J218" s="5">
        <v>2015</v>
      </c>
      <c r="K218" s="4" t="s">
        <v>658</v>
      </c>
      <c r="L218" s="4" t="s">
        <v>15</v>
      </c>
      <c r="M218" s="4" t="s">
        <v>35</v>
      </c>
      <c r="N218" s="6">
        <v>0.29499999999999998</v>
      </c>
      <c r="O218" s="4" t="s">
        <v>659</v>
      </c>
      <c r="P218" s="4" t="s">
        <v>88</v>
      </c>
      <c r="Q218" s="19">
        <v>42163</v>
      </c>
      <c r="R218" s="10">
        <v>628</v>
      </c>
      <c r="S218" s="4" t="s">
        <v>7635</v>
      </c>
      <c r="T218" s="7">
        <v>275</v>
      </c>
      <c r="U218" s="5">
        <v>9785913629814</v>
      </c>
    </row>
    <row r="219" spans="1:21" ht="40.049999999999997" customHeight="1" outlineLevel="1" x14ac:dyDescent="0.2">
      <c r="A219" s="77">
        <f t="shared" si="6"/>
        <v>80</v>
      </c>
      <c r="B219" s="78">
        <v>0</v>
      </c>
      <c r="C219" s="39">
        <f t="shared" si="7"/>
        <v>0</v>
      </c>
      <c r="D219" s="16" t="s">
        <v>660</v>
      </c>
      <c r="E219" s="4"/>
      <c r="F219" s="4" t="s">
        <v>5</v>
      </c>
      <c r="G219" s="5">
        <v>35124</v>
      </c>
      <c r="H219" s="4" t="s">
        <v>6</v>
      </c>
      <c r="I219" s="4" t="s">
        <v>18</v>
      </c>
      <c r="J219" s="5">
        <v>2026</v>
      </c>
      <c r="K219" s="4" t="s">
        <v>101</v>
      </c>
      <c r="L219" s="4" t="s">
        <v>9</v>
      </c>
      <c r="M219" s="4" t="s">
        <v>10</v>
      </c>
      <c r="N219" s="6">
        <v>0.04</v>
      </c>
      <c r="O219" s="4"/>
      <c r="P219" s="4" t="s">
        <v>103</v>
      </c>
      <c r="Q219" s="19">
        <v>45996</v>
      </c>
      <c r="R219" s="8">
        <v>19133</v>
      </c>
      <c r="S219" s="4" t="s">
        <v>7628</v>
      </c>
      <c r="T219" s="7">
        <v>80</v>
      </c>
      <c r="U219" s="5">
        <v>9785001275541</v>
      </c>
    </row>
    <row r="220" spans="1:21" ht="40.049999999999997" customHeight="1" outlineLevel="1" x14ac:dyDescent="0.2">
      <c r="A220" s="77">
        <f t="shared" si="6"/>
        <v>595</v>
      </c>
      <c r="B220" s="78">
        <v>0</v>
      </c>
      <c r="C220" s="39">
        <f t="shared" si="7"/>
        <v>0</v>
      </c>
      <c r="D220" s="16" t="s">
        <v>661</v>
      </c>
      <c r="E220" s="4"/>
      <c r="F220" s="4" t="s">
        <v>5</v>
      </c>
      <c r="G220" s="5">
        <v>33306</v>
      </c>
      <c r="H220" s="4" t="s">
        <v>6</v>
      </c>
      <c r="I220" s="4" t="s">
        <v>7</v>
      </c>
      <c r="J220" s="5">
        <v>2024</v>
      </c>
      <c r="K220" s="4" t="s">
        <v>662</v>
      </c>
      <c r="L220" s="4" t="s">
        <v>15</v>
      </c>
      <c r="M220" s="4" t="s">
        <v>16</v>
      </c>
      <c r="N220" s="6">
        <v>0.27500000000000002</v>
      </c>
      <c r="O220" s="4"/>
      <c r="P220" s="4" t="s">
        <v>12</v>
      </c>
      <c r="Q220" s="19">
        <v>45335</v>
      </c>
      <c r="R220" s="8">
        <v>1358</v>
      </c>
      <c r="S220" s="4" t="s">
        <v>7635</v>
      </c>
      <c r="T220" s="7">
        <v>595</v>
      </c>
      <c r="U220" s="5">
        <v>9785001274445</v>
      </c>
    </row>
    <row r="221" spans="1:21" ht="40.049999999999997" customHeight="1" outlineLevel="1" x14ac:dyDescent="0.2">
      <c r="A221" s="77">
        <f t="shared" si="6"/>
        <v>350</v>
      </c>
      <c r="B221" s="78">
        <v>0</v>
      </c>
      <c r="C221" s="39">
        <f t="shared" si="7"/>
        <v>0</v>
      </c>
      <c r="D221" s="16" t="s">
        <v>663</v>
      </c>
      <c r="E221" s="4"/>
      <c r="F221" s="4" t="s">
        <v>5</v>
      </c>
      <c r="G221" s="5">
        <v>25388</v>
      </c>
      <c r="H221" s="4" t="s">
        <v>6</v>
      </c>
      <c r="I221" s="4" t="s">
        <v>7</v>
      </c>
      <c r="J221" s="5">
        <v>2018</v>
      </c>
      <c r="K221" s="4" t="s">
        <v>664</v>
      </c>
      <c r="L221" s="4" t="s">
        <v>15</v>
      </c>
      <c r="M221" s="4" t="s">
        <v>35</v>
      </c>
      <c r="N221" s="6">
        <v>0.40500000000000003</v>
      </c>
      <c r="O221" s="4"/>
      <c r="P221" s="4" t="s">
        <v>88</v>
      </c>
      <c r="Q221" s="19">
        <v>43143</v>
      </c>
      <c r="R221" s="10">
        <v>21</v>
      </c>
      <c r="S221" s="4" t="s">
        <v>7633</v>
      </c>
      <c r="T221" s="7">
        <v>350</v>
      </c>
      <c r="U221" s="5">
        <v>9785906911902</v>
      </c>
    </row>
    <row r="222" spans="1:21" s="1" customFormat="1" ht="40.049999999999997" customHeight="1" outlineLevel="1" x14ac:dyDescent="0.2">
      <c r="A222" s="77">
        <f t="shared" si="6"/>
        <v>835</v>
      </c>
      <c r="B222" s="78">
        <v>0</v>
      </c>
      <c r="C222" s="39">
        <f t="shared" si="7"/>
        <v>0</v>
      </c>
      <c r="D222" s="16" t="s">
        <v>665</v>
      </c>
      <c r="E222" s="4" t="s">
        <v>666</v>
      </c>
      <c r="F222" s="4" t="s">
        <v>5</v>
      </c>
      <c r="G222" s="5">
        <v>29641</v>
      </c>
      <c r="H222" s="4" t="s">
        <v>6</v>
      </c>
      <c r="I222" s="4" t="s">
        <v>7</v>
      </c>
      <c r="J222" s="5">
        <v>2022</v>
      </c>
      <c r="K222" s="4" t="s">
        <v>667</v>
      </c>
      <c r="L222" s="4" t="s">
        <v>15</v>
      </c>
      <c r="M222" s="4" t="s">
        <v>16</v>
      </c>
      <c r="N222" s="6">
        <v>0.57999999999999996</v>
      </c>
      <c r="O222" s="4"/>
      <c r="P222" s="4" t="s">
        <v>36</v>
      </c>
      <c r="Q222" s="19">
        <v>44573</v>
      </c>
      <c r="R222" s="10">
        <v>811</v>
      </c>
      <c r="S222" s="4" t="s">
        <v>7623</v>
      </c>
      <c r="T222" s="7">
        <v>835</v>
      </c>
      <c r="U222" s="5">
        <v>9785001273035</v>
      </c>
    </row>
    <row r="223" spans="1:21" ht="40.049999999999997" customHeight="1" outlineLevel="1" x14ac:dyDescent="0.2">
      <c r="A223" s="77">
        <f t="shared" si="6"/>
        <v>550</v>
      </c>
      <c r="B223" s="78">
        <v>0</v>
      </c>
      <c r="C223" s="39">
        <f t="shared" si="7"/>
        <v>0</v>
      </c>
      <c r="D223" s="16" t="s">
        <v>668</v>
      </c>
      <c r="E223" s="4"/>
      <c r="F223" s="4" t="s">
        <v>5</v>
      </c>
      <c r="G223" s="5">
        <v>21343</v>
      </c>
      <c r="H223" s="4" t="s">
        <v>6</v>
      </c>
      <c r="I223" s="4" t="s">
        <v>50</v>
      </c>
      <c r="J223" s="5">
        <v>2015</v>
      </c>
      <c r="K223" s="4" t="s">
        <v>669</v>
      </c>
      <c r="L223" s="4" t="s">
        <v>15</v>
      </c>
      <c r="M223" s="4" t="s">
        <v>182</v>
      </c>
      <c r="N223" s="6">
        <v>0.52500000000000002</v>
      </c>
      <c r="O223" s="4" t="s">
        <v>670</v>
      </c>
      <c r="P223" s="4" t="s">
        <v>12</v>
      </c>
      <c r="Q223" s="19">
        <v>42052</v>
      </c>
      <c r="R223" s="8">
        <v>2617</v>
      </c>
      <c r="S223" s="4" t="s">
        <v>7633</v>
      </c>
      <c r="T223" s="7">
        <v>550</v>
      </c>
      <c r="U223" s="5">
        <v>9785913629418</v>
      </c>
    </row>
    <row r="224" spans="1:21" ht="40.049999999999997" customHeight="1" outlineLevel="1" x14ac:dyDescent="0.2">
      <c r="A224" s="77">
        <f t="shared" si="6"/>
        <v>1490</v>
      </c>
      <c r="B224" s="78">
        <v>0</v>
      </c>
      <c r="C224" s="39">
        <f t="shared" si="7"/>
        <v>0</v>
      </c>
      <c r="D224" s="16" t="s">
        <v>671</v>
      </c>
      <c r="E224" s="4"/>
      <c r="F224" s="4" t="s">
        <v>5</v>
      </c>
      <c r="G224" s="5">
        <v>34685</v>
      </c>
      <c r="H224" s="4" t="s">
        <v>6</v>
      </c>
      <c r="I224" s="4"/>
      <c r="J224" s="5">
        <v>2025</v>
      </c>
      <c r="K224" s="4" t="s">
        <v>672</v>
      </c>
      <c r="L224" s="4" t="s">
        <v>15</v>
      </c>
      <c r="M224" s="4" t="s">
        <v>24</v>
      </c>
      <c r="N224" s="6">
        <v>0.63</v>
      </c>
      <c r="O224" s="4"/>
      <c r="P224" s="4" t="s">
        <v>88</v>
      </c>
      <c r="Q224" s="19">
        <v>45840</v>
      </c>
      <c r="R224" s="8">
        <v>1972</v>
      </c>
      <c r="S224" s="4" t="s">
        <v>7621</v>
      </c>
      <c r="T224" s="9">
        <v>1490</v>
      </c>
      <c r="U224" s="5">
        <v>9785001275121</v>
      </c>
    </row>
    <row r="225" spans="1:21" s="1" customFormat="1" ht="40.049999999999997" customHeight="1" outlineLevel="1" x14ac:dyDescent="0.2">
      <c r="A225" s="77">
        <f t="shared" si="6"/>
        <v>340</v>
      </c>
      <c r="B225" s="78">
        <v>0</v>
      </c>
      <c r="C225" s="39">
        <f t="shared" si="7"/>
        <v>0</v>
      </c>
      <c r="D225" s="16" t="s">
        <v>673</v>
      </c>
      <c r="E225" s="4" t="s">
        <v>674</v>
      </c>
      <c r="F225" s="4" t="s">
        <v>5</v>
      </c>
      <c r="G225" s="5">
        <v>27762</v>
      </c>
      <c r="H225" s="4" t="s">
        <v>675</v>
      </c>
      <c r="I225" s="4" t="s">
        <v>7</v>
      </c>
      <c r="J225" s="5">
        <v>2020</v>
      </c>
      <c r="K225" s="4" t="s">
        <v>676</v>
      </c>
      <c r="L225" s="4" t="s">
        <v>15</v>
      </c>
      <c r="M225" s="4" t="s">
        <v>35</v>
      </c>
      <c r="N225" s="6">
        <v>0.31</v>
      </c>
      <c r="O225" s="4" t="s">
        <v>677</v>
      </c>
      <c r="P225" s="4" t="s">
        <v>32</v>
      </c>
      <c r="Q225" s="19">
        <v>43915</v>
      </c>
      <c r="R225" s="10">
        <v>24</v>
      </c>
      <c r="S225" s="4" t="s">
        <v>7635</v>
      </c>
      <c r="T225" s="7">
        <v>340</v>
      </c>
      <c r="U225" s="5">
        <v>9785001271055</v>
      </c>
    </row>
    <row r="226" spans="1:21" s="1" customFormat="1" ht="40.049999999999997" customHeight="1" outlineLevel="1" x14ac:dyDescent="0.2">
      <c r="A226" s="77">
        <f t="shared" si="6"/>
        <v>680</v>
      </c>
      <c r="B226" s="78">
        <v>0</v>
      </c>
      <c r="C226" s="39">
        <f t="shared" si="7"/>
        <v>0</v>
      </c>
      <c r="D226" s="16" t="s">
        <v>678</v>
      </c>
      <c r="E226" s="4" t="s">
        <v>679</v>
      </c>
      <c r="F226" s="4" t="s">
        <v>5</v>
      </c>
      <c r="G226" s="5">
        <v>28500</v>
      </c>
      <c r="H226" s="4" t="s">
        <v>6</v>
      </c>
      <c r="I226" s="4" t="s">
        <v>7</v>
      </c>
      <c r="J226" s="5">
        <v>2021</v>
      </c>
      <c r="K226" s="4" t="s">
        <v>680</v>
      </c>
      <c r="L226" s="4" t="s">
        <v>15</v>
      </c>
      <c r="M226" s="4" t="s">
        <v>182</v>
      </c>
      <c r="N226" s="6">
        <v>0.61499999999999999</v>
      </c>
      <c r="O226" s="4" t="s">
        <v>681</v>
      </c>
      <c r="P226" s="4" t="s">
        <v>12</v>
      </c>
      <c r="Q226" s="19">
        <v>44229</v>
      </c>
      <c r="R226" s="8">
        <v>1618</v>
      </c>
      <c r="S226" s="4" t="s">
        <v>7621</v>
      </c>
      <c r="T226" s="7">
        <v>680</v>
      </c>
      <c r="U226" s="5">
        <v>9785001271635</v>
      </c>
    </row>
    <row r="227" spans="1:21" ht="40.049999999999997" customHeight="1" outlineLevel="1" x14ac:dyDescent="0.2">
      <c r="A227" s="77">
        <f t="shared" si="6"/>
        <v>1235</v>
      </c>
      <c r="B227" s="78">
        <v>0</v>
      </c>
      <c r="C227" s="39">
        <f t="shared" si="7"/>
        <v>0</v>
      </c>
      <c r="D227" s="16" t="s">
        <v>682</v>
      </c>
      <c r="E227" s="4"/>
      <c r="F227" s="4" t="s">
        <v>5</v>
      </c>
      <c r="G227" s="5">
        <v>35222</v>
      </c>
      <c r="H227" s="4" t="s">
        <v>6</v>
      </c>
      <c r="I227" s="4" t="s">
        <v>7</v>
      </c>
      <c r="J227" s="5">
        <v>2026</v>
      </c>
      <c r="K227" s="4" t="s">
        <v>683</v>
      </c>
      <c r="L227" s="4" t="s">
        <v>15</v>
      </c>
      <c r="M227" s="4" t="s">
        <v>16</v>
      </c>
      <c r="N227" s="6">
        <v>0.44</v>
      </c>
      <c r="O227" s="4"/>
      <c r="P227" s="4" t="s">
        <v>12</v>
      </c>
      <c r="Q227" s="19">
        <v>46058</v>
      </c>
      <c r="R227" s="8">
        <v>3289</v>
      </c>
      <c r="S227" s="4" t="s">
        <v>7621</v>
      </c>
      <c r="T227" s="9">
        <v>1235</v>
      </c>
      <c r="U227" s="5">
        <v>9785001275350</v>
      </c>
    </row>
    <row r="228" spans="1:21" ht="40.049999999999997" customHeight="1" outlineLevel="1" x14ac:dyDescent="0.2">
      <c r="A228" s="77">
        <f t="shared" si="6"/>
        <v>50</v>
      </c>
      <c r="B228" s="78">
        <v>0</v>
      </c>
      <c r="C228" s="39">
        <f t="shared" si="7"/>
        <v>0</v>
      </c>
      <c r="D228" s="16" t="s">
        <v>684</v>
      </c>
      <c r="E228" s="4"/>
      <c r="F228" s="4" t="s">
        <v>5</v>
      </c>
      <c r="G228" s="5">
        <v>25057</v>
      </c>
      <c r="H228" s="4" t="s">
        <v>6</v>
      </c>
      <c r="I228" s="4" t="s">
        <v>7</v>
      </c>
      <c r="J228" s="5">
        <v>2018</v>
      </c>
      <c r="K228" s="4" t="s">
        <v>685</v>
      </c>
      <c r="L228" s="4" t="s">
        <v>9</v>
      </c>
      <c r="M228" s="4" t="s">
        <v>10</v>
      </c>
      <c r="N228" s="6">
        <v>3.5000000000000003E-2</v>
      </c>
      <c r="O228" s="4"/>
      <c r="P228" s="4" t="s">
        <v>12</v>
      </c>
      <c r="Q228" s="19">
        <v>43052</v>
      </c>
      <c r="R228" s="8">
        <v>4125</v>
      </c>
      <c r="S228" s="4" t="s">
        <v>7622</v>
      </c>
      <c r="T228" s="7">
        <v>50</v>
      </c>
      <c r="U228" s="5">
        <v>9785906911681</v>
      </c>
    </row>
    <row r="229" spans="1:21" s="1" customFormat="1" ht="40.049999999999997" customHeight="1" outlineLevel="1" x14ac:dyDescent="0.2">
      <c r="A229" s="77">
        <f t="shared" si="6"/>
        <v>475</v>
      </c>
      <c r="B229" s="78">
        <v>0</v>
      </c>
      <c r="C229" s="39">
        <f t="shared" si="7"/>
        <v>0</v>
      </c>
      <c r="D229" s="16" t="s">
        <v>686</v>
      </c>
      <c r="E229" s="5">
        <v>27508</v>
      </c>
      <c r="F229" s="4" t="s">
        <v>5</v>
      </c>
      <c r="G229" s="5">
        <v>31489</v>
      </c>
      <c r="H229" s="4" t="s">
        <v>113</v>
      </c>
      <c r="I229" s="4" t="s">
        <v>7</v>
      </c>
      <c r="J229" s="5">
        <v>2023</v>
      </c>
      <c r="K229" s="4" t="s">
        <v>687</v>
      </c>
      <c r="L229" s="4" t="s">
        <v>15</v>
      </c>
      <c r="M229" s="4" t="s">
        <v>126</v>
      </c>
      <c r="N229" s="6">
        <v>0.27</v>
      </c>
      <c r="O229" s="4"/>
      <c r="P229" s="4" t="s">
        <v>158</v>
      </c>
      <c r="Q229" s="19">
        <v>44959</v>
      </c>
      <c r="R229" s="8">
        <v>1766</v>
      </c>
      <c r="S229" s="4" t="s">
        <v>7635</v>
      </c>
      <c r="T229" s="7">
        <v>475</v>
      </c>
      <c r="U229" s="5">
        <v>9785001273837</v>
      </c>
    </row>
    <row r="230" spans="1:21" ht="40.049999999999997" customHeight="1" outlineLevel="1" x14ac:dyDescent="0.2">
      <c r="A230" s="77">
        <f t="shared" si="6"/>
        <v>85</v>
      </c>
      <c r="B230" s="78">
        <v>0</v>
      </c>
      <c r="C230" s="39">
        <f t="shared" si="7"/>
        <v>0</v>
      </c>
      <c r="D230" s="16" t="s">
        <v>688</v>
      </c>
      <c r="E230" s="4"/>
      <c r="F230" s="4" t="s">
        <v>5</v>
      </c>
      <c r="G230" s="5">
        <v>34599</v>
      </c>
      <c r="H230" s="4" t="s">
        <v>6</v>
      </c>
      <c r="I230" s="4" t="s">
        <v>7</v>
      </c>
      <c r="J230" s="5">
        <v>2025</v>
      </c>
      <c r="K230" s="4" t="s">
        <v>689</v>
      </c>
      <c r="L230" s="4" t="s">
        <v>9</v>
      </c>
      <c r="M230" s="4" t="s">
        <v>10</v>
      </c>
      <c r="N230" s="6">
        <v>0.04</v>
      </c>
      <c r="O230" s="4"/>
      <c r="P230" s="4" t="s">
        <v>81</v>
      </c>
      <c r="Q230" s="19">
        <v>45810</v>
      </c>
      <c r="R230" s="8">
        <v>6816</v>
      </c>
      <c r="S230" s="4" t="s">
        <v>7628</v>
      </c>
      <c r="T230" s="7">
        <v>85</v>
      </c>
      <c r="U230" s="5">
        <v>9785001275206</v>
      </c>
    </row>
    <row r="231" spans="1:21" ht="40.049999999999997" customHeight="1" outlineLevel="1" x14ac:dyDescent="0.2">
      <c r="A231" s="77">
        <f t="shared" si="6"/>
        <v>670</v>
      </c>
      <c r="B231" s="78">
        <v>0</v>
      </c>
      <c r="C231" s="39">
        <f t="shared" si="7"/>
        <v>0</v>
      </c>
      <c r="D231" s="16" t="s">
        <v>690</v>
      </c>
      <c r="E231" s="4"/>
      <c r="F231" s="4" t="s">
        <v>5</v>
      </c>
      <c r="G231" s="5">
        <v>24921</v>
      </c>
      <c r="H231" s="4" t="s">
        <v>6</v>
      </c>
      <c r="I231" s="4" t="s">
        <v>50</v>
      </c>
      <c r="J231" s="5">
        <v>2017</v>
      </c>
      <c r="K231" s="4" t="s">
        <v>691</v>
      </c>
      <c r="L231" s="4" t="s">
        <v>15</v>
      </c>
      <c r="M231" s="4" t="s">
        <v>24</v>
      </c>
      <c r="N231" s="6">
        <v>0.83</v>
      </c>
      <c r="O231" s="4"/>
      <c r="P231" s="4" t="s">
        <v>88</v>
      </c>
      <c r="Q231" s="19">
        <v>42997</v>
      </c>
      <c r="R231" s="10">
        <v>17</v>
      </c>
      <c r="S231" s="4" t="s">
        <v>7623</v>
      </c>
      <c r="T231" s="7">
        <v>670</v>
      </c>
      <c r="U231" s="5">
        <v>9785906911506</v>
      </c>
    </row>
    <row r="232" spans="1:21" s="1" customFormat="1" ht="40.049999999999997" customHeight="1" outlineLevel="1" x14ac:dyDescent="0.2">
      <c r="A232" s="77">
        <f t="shared" si="6"/>
        <v>980</v>
      </c>
      <c r="B232" s="78">
        <v>0</v>
      </c>
      <c r="C232" s="39">
        <f t="shared" si="7"/>
        <v>0</v>
      </c>
      <c r="D232" s="16" t="s">
        <v>692</v>
      </c>
      <c r="E232" s="4" t="s">
        <v>693</v>
      </c>
      <c r="F232" s="4" t="s">
        <v>5</v>
      </c>
      <c r="G232" s="5">
        <v>29809</v>
      </c>
      <c r="H232" s="4" t="s">
        <v>113</v>
      </c>
      <c r="I232" s="4" t="s">
        <v>7</v>
      </c>
      <c r="J232" s="5">
        <v>2022</v>
      </c>
      <c r="K232" s="4" t="s">
        <v>694</v>
      </c>
      <c r="L232" s="4" t="s">
        <v>15</v>
      </c>
      <c r="M232" s="4" t="s">
        <v>24</v>
      </c>
      <c r="N232" s="6">
        <v>0.59</v>
      </c>
      <c r="O232" s="4" t="s">
        <v>695</v>
      </c>
      <c r="P232" s="4" t="s">
        <v>32</v>
      </c>
      <c r="Q232" s="19">
        <v>44621</v>
      </c>
      <c r="R232" s="8">
        <v>2683</v>
      </c>
      <c r="S232" s="4" t="s">
        <v>7621</v>
      </c>
      <c r="T232" s="7">
        <v>980</v>
      </c>
      <c r="U232" s="5">
        <v>9785001273233</v>
      </c>
    </row>
    <row r="233" spans="1:21" s="1" customFormat="1" ht="40.049999999999997" customHeight="1" outlineLevel="1" x14ac:dyDescent="0.2">
      <c r="A233" s="77">
        <f t="shared" si="6"/>
        <v>980</v>
      </c>
      <c r="B233" s="78">
        <v>0</v>
      </c>
      <c r="C233" s="39">
        <f t="shared" si="7"/>
        <v>0</v>
      </c>
      <c r="D233" s="16" t="s">
        <v>696</v>
      </c>
      <c r="E233" s="4" t="s">
        <v>693</v>
      </c>
      <c r="F233" s="4" t="s">
        <v>5</v>
      </c>
      <c r="G233" s="5">
        <v>27208</v>
      </c>
      <c r="H233" s="4" t="s">
        <v>113</v>
      </c>
      <c r="I233" s="4" t="s">
        <v>7</v>
      </c>
      <c r="J233" s="5">
        <v>2019</v>
      </c>
      <c r="K233" s="4" t="s">
        <v>697</v>
      </c>
      <c r="L233" s="4" t="s">
        <v>15</v>
      </c>
      <c r="M233" s="4" t="s">
        <v>24</v>
      </c>
      <c r="N233" s="6">
        <v>0.59</v>
      </c>
      <c r="O233" s="4" t="s">
        <v>695</v>
      </c>
      <c r="P233" s="4" t="s">
        <v>32</v>
      </c>
      <c r="Q233" s="19">
        <v>43719</v>
      </c>
      <c r="R233" s="10">
        <v>25</v>
      </c>
      <c r="S233" s="4" t="s">
        <v>7621</v>
      </c>
      <c r="T233" s="7">
        <v>980</v>
      </c>
      <c r="U233" s="5">
        <v>9785001271130</v>
      </c>
    </row>
    <row r="234" spans="1:21" ht="40.049999999999997" customHeight="1" outlineLevel="1" x14ac:dyDescent="0.2">
      <c r="A234" s="77">
        <f t="shared" si="6"/>
        <v>355</v>
      </c>
      <c r="B234" s="78">
        <v>0</v>
      </c>
      <c r="C234" s="39">
        <f t="shared" si="7"/>
        <v>0</v>
      </c>
      <c r="D234" s="16" t="s">
        <v>698</v>
      </c>
      <c r="E234" s="4"/>
      <c r="F234" s="4" t="s">
        <v>5</v>
      </c>
      <c r="G234" s="5">
        <v>24626</v>
      </c>
      <c r="H234" s="4" t="s">
        <v>6</v>
      </c>
      <c r="I234" s="4"/>
      <c r="J234" s="5">
        <v>2017</v>
      </c>
      <c r="K234" s="4" t="s">
        <v>699</v>
      </c>
      <c r="L234" s="4" t="s">
        <v>15</v>
      </c>
      <c r="M234" s="4" t="s">
        <v>467</v>
      </c>
      <c r="N234" s="6">
        <v>0.37</v>
      </c>
      <c r="O234" s="4"/>
      <c r="P234" s="4" t="s">
        <v>12</v>
      </c>
      <c r="Q234" s="19">
        <v>42906</v>
      </c>
      <c r="R234" s="10">
        <v>470</v>
      </c>
      <c r="S234" s="4" t="s">
        <v>7635</v>
      </c>
      <c r="T234" s="7">
        <v>355</v>
      </c>
      <c r="U234" s="5">
        <v>9785906911360</v>
      </c>
    </row>
    <row r="235" spans="1:21" ht="40.049999999999997" customHeight="1" outlineLevel="1" x14ac:dyDescent="0.2">
      <c r="A235" s="77">
        <f t="shared" si="6"/>
        <v>265</v>
      </c>
      <c r="B235" s="78">
        <v>0</v>
      </c>
      <c r="C235" s="39">
        <f t="shared" si="7"/>
        <v>0</v>
      </c>
      <c r="D235" s="16" t="s">
        <v>700</v>
      </c>
      <c r="E235" s="4"/>
      <c r="F235" s="4" t="s">
        <v>5</v>
      </c>
      <c r="G235" s="5">
        <v>20274</v>
      </c>
      <c r="H235" s="4" t="s">
        <v>6</v>
      </c>
      <c r="I235" s="4" t="s">
        <v>7</v>
      </c>
      <c r="J235" s="5">
        <v>2015</v>
      </c>
      <c r="K235" s="4" t="s">
        <v>701</v>
      </c>
      <c r="L235" s="4" t="s">
        <v>15</v>
      </c>
      <c r="M235" s="4" t="s">
        <v>16</v>
      </c>
      <c r="N235" s="6">
        <v>0.22</v>
      </c>
      <c r="O235" s="4" t="s">
        <v>702</v>
      </c>
      <c r="P235" s="4" t="s">
        <v>148</v>
      </c>
      <c r="Q235" s="19">
        <v>41906</v>
      </c>
      <c r="R235" s="10">
        <v>339</v>
      </c>
      <c r="S235" s="4" t="s">
        <v>7631</v>
      </c>
      <c r="T235" s="7">
        <v>265</v>
      </c>
      <c r="U235" s="5">
        <v>9785913629043</v>
      </c>
    </row>
    <row r="236" spans="1:21" s="1" customFormat="1" ht="40.049999999999997" customHeight="1" outlineLevel="1" x14ac:dyDescent="0.2">
      <c r="A236" s="77">
        <f t="shared" si="6"/>
        <v>525</v>
      </c>
      <c r="B236" s="78">
        <v>0</v>
      </c>
      <c r="C236" s="39">
        <f t="shared" si="7"/>
        <v>0</v>
      </c>
      <c r="D236" s="16" t="s">
        <v>703</v>
      </c>
      <c r="E236" s="4" t="s">
        <v>704</v>
      </c>
      <c r="F236" s="4" t="s">
        <v>5</v>
      </c>
      <c r="G236" s="5">
        <v>28560</v>
      </c>
      <c r="H236" s="4" t="s">
        <v>6</v>
      </c>
      <c r="I236" s="4" t="s">
        <v>7</v>
      </c>
      <c r="J236" s="5">
        <v>2021</v>
      </c>
      <c r="K236" s="4" t="s">
        <v>705</v>
      </c>
      <c r="L236" s="4" t="s">
        <v>15</v>
      </c>
      <c r="M236" s="4" t="s">
        <v>175</v>
      </c>
      <c r="N236" s="6">
        <v>0.46</v>
      </c>
      <c r="O236" s="4"/>
      <c r="P236" s="4" t="s">
        <v>158</v>
      </c>
      <c r="Q236" s="19">
        <v>44252</v>
      </c>
      <c r="R236" s="10">
        <v>100</v>
      </c>
      <c r="S236" s="4" t="s">
        <v>7621</v>
      </c>
      <c r="T236" s="7">
        <v>525</v>
      </c>
      <c r="U236" s="5">
        <v>9785001272212</v>
      </c>
    </row>
    <row r="237" spans="1:21" s="1" customFormat="1" ht="40.049999999999997" customHeight="1" outlineLevel="1" x14ac:dyDescent="0.2">
      <c r="A237" s="77">
        <f t="shared" si="6"/>
        <v>395</v>
      </c>
      <c r="B237" s="78">
        <v>0</v>
      </c>
      <c r="C237" s="39">
        <f t="shared" si="7"/>
        <v>0</v>
      </c>
      <c r="D237" s="16" t="s">
        <v>706</v>
      </c>
      <c r="E237" s="4" t="s">
        <v>707</v>
      </c>
      <c r="F237" s="4" t="s">
        <v>5</v>
      </c>
      <c r="G237" s="5">
        <v>30015</v>
      </c>
      <c r="H237" s="4" t="s">
        <v>6</v>
      </c>
      <c r="I237" s="4" t="s">
        <v>7</v>
      </c>
      <c r="J237" s="5">
        <v>2022</v>
      </c>
      <c r="K237" s="4" t="s">
        <v>708</v>
      </c>
      <c r="L237" s="4" t="s">
        <v>15</v>
      </c>
      <c r="M237" s="4" t="s">
        <v>16</v>
      </c>
      <c r="N237" s="6">
        <v>0.21</v>
      </c>
      <c r="O237" s="4" t="s">
        <v>709</v>
      </c>
      <c r="P237" s="4" t="s">
        <v>93</v>
      </c>
      <c r="Q237" s="19">
        <v>44692</v>
      </c>
      <c r="R237" s="10">
        <v>111</v>
      </c>
      <c r="S237" s="4" t="s">
        <v>7630</v>
      </c>
      <c r="T237" s="7">
        <v>395</v>
      </c>
      <c r="U237" s="5">
        <v>9785001273103</v>
      </c>
    </row>
    <row r="238" spans="1:21" ht="40.049999999999997" customHeight="1" outlineLevel="1" x14ac:dyDescent="0.2">
      <c r="A238" s="77">
        <f t="shared" si="6"/>
        <v>995</v>
      </c>
      <c r="B238" s="78">
        <v>0</v>
      </c>
      <c r="C238" s="39">
        <f t="shared" si="7"/>
        <v>0</v>
      </c>
      <c r="D238" s="16" t="s">
        <v>710</v>
      </c>
      <c r="E238" s="4"/>
      <c r="F238" s="4" t="s">
        <v>5</v>
      </c>
      <c r="G238" s="5">
        <v>35020</v>
      </c>
      <c r="H238" s="4" t="s">
        <v>6</v>
      </c>
      <c r="I238" s="4" t="s">
        <v>7</v>
      </c>
      <c r="J238" s="5">
        <v>2025</v>
      </c>
      <c r="K238" s="4" t="s">
        <v>711</v>
      </c>
      <c r="L238" s="4" t="s">
        <v>15</v>
      </c>
      <c r="M238" s="4" t="s">
        <v>16</v>
      </c>
      <c r="N238" s="6">
        <v>0.34</v>
      </c>
      <c r="O238" s="4"/>
      <c r="P238" s="4" t="s">
        <v>12</v>
      </c>
      <c r="Q238" s="19">
        <v>45960</v>
      </c>
      <c r="R238" s="10">
        <v>817</v>
      </c>
      <c r="S238" s="4" t="s">
        <v>7633</v>
      </c>
      <c r="T238" s="7">
        <v>995</v>
      </c>
      <c r="U238" s="5">
        <v>9785001275428</v>
      </c>
    </row>
    <row r="239" spans="1:21" s="1" customFormat="1" ht="40.049999999999997" customHeight="1" outlineLevel="1" x14ac:dyDescent="0.2">
      <c r="A239" s="77">
        <f t="shared" si="6"/>
        <v>485</v>
      </c>
      <c r="B239" s="78">
        <v>0</v>
      </c>
      <c r="C239" s="39">
        <f t="shared" si="7"/>
        <v>0</v>
      </c>
      <c r="D239" s="16" t="s">
        <v>712</v>
      </c>
      <c r="E239" s="4" t="s">
        <v>713</v>
      </c>
      <c r="F239" s="4" t="s">
        <v>5</v>
      </c>
      <c r="G239" s="5">
        <v>27317</v>
      </c>
      <c r="H239" s="4" t="s">
        <v>6</v>
      </c>
      <c r="I239" s="4" t="s">
        <v>7</v>
      </c>
      <c r="J239" s="5">
        <v>2019</v>
      </c>
      <c r="K239" s="4" t="s">
        <v>714</v>
      </c>
      <c r="L239" s="4" t="s">
        <v>15</v>
      </c>
      <c r="M239" s="4" t="s">
        <v>35</v>
      </c>
      <c r="N239" s="6">
        <v>0.47</v>
      </c>
      <c r="O239" s="4"/>
      <c r="P239" s="4" t="s">
        <v>88</v>
      </c>
      <c r="Q239" s="19">
        <v>43767</v>
      </c>
      <c r="R239" s="8">
        <v>1506</v>
      </c>
      <c r="S239" s="4" t="s">
        <v>7621</v>
      </c>
      <c r="T239" s="7">
        <v>485</v>
      </c>
      <c r="U239" s="5">
        <v>9785001271116</v>
      </c>
    </row>
    <row r="240" spans="1:21" ht="40.049999999999997" customHeight="1" outlineLevel="1" x14ac:dyDescent="0.2">
      <c r="A240" s="77">
        <f t="shared" si="6"/>
        <v>400</v>
      </c>
      <c r="B240" s="78">
        <v>0</v>
      </c>
      <c r="C240" s="39">
        <f t="shared" si="7"/>
        <v>0</v>
      </c>
      <c r="D240" s="16" t="s">
        <v>715</v>
      </c>
      <c r="E240" s="4"/>
      <c r="F240" s="4" t="s">
        <v>5</v>
      </c>
      <c r="G240" s="5">
        <v>15362</v>
      </c>
      <c r="H240" s="4" t="s">
        <v>113</v>
      </c>
      <c r="I240" s="4"/>
      <c r="J240" s="5">
        <v>2012</v>
      </c>
      <c r="K240" s="4" t="s">
        <v>716</v>
      </c>
      <c r="L240" s="4" t="s">
        <v>15</v>
      </c>
      <c r="M240" s="4" t="s">
        <v>16</v>
      </c>
      <c r="N240" s="6">
        <v>0.51</v>
      </c>
      <c r="O240" s="4" t="s">
        <v>717</v>
      </c>
      <c r="P240" s="4" t="s">
        <v>88</v>
      </c>
      <c r="Q240" s="19">
        <v>41023</v>
      </c>
      <c r="R240" s="10">
        <v>12</v>
      </c>
      <c r="S240" s="4" t="s">
        <v>7625</v>
      </c>
      <c r="T240" s="7">
        <v>400</v>
      </c>
      <c r="U240" s="5">
        <v>9785913625373</v>
      </c>
    </row>
    <row r="241" spans="1:21" ht="40.049999999999997" customHeight="1" outlineLevel="1" x14ac:dyDescent="0.2">
      <c r="A241" s="77">
        <f t="shared" si="6"/>
        <v>1085</v>
      </c>
      <c r="B241" s="78">
        <v>0</v>
      </c>
      <c r="C241" s="39">
        <f t="shared" si="7"/>
        <v>0</v>
      </c>
      <c r="D241" s="16" t="s">
        <v>718</v>
      </c>
      <c r="E241" s="4"/>
      <c r="F241" s="4" t="s">
        <v>5</v>
      </c>
      <c r="G241" s="5">
        <v>34596</v>
      </c>
      <c r="H241" s="4" t="s">
        <v>6</v>
      </c>
      <c r="I241" s="4" t="s">
        <v>7</v>
      </c>
      <c r="J241" s="5">
        <v>2025</v>
      </c>
      <c r="K241" s="4" t="s">
        <v>719</v>
      </c>
      <c r="L241" s="4" t="s">
        <v>15</v>
      </c>
      <c r="M241" s="4" t="s">
        <v>61</v>
      </c>
      <c r="N241" s="6">
        <v>0.45500000000000002</v>
      </c>
      <c r="O241" s="4"/>
      <c r="P241" s="4" t="s">
        <v>12</v>
      </c>
      <c r="Q241" s="19">
        <v>45807</v>
      </c>
      <c r="R241" s="8">
        <v>1122</v>
      </c>
      <c r="S241" s="4" t="s">
        <v>7629</v>
      </c>
      <c r="T241" s="9">
        <v>1085</v>
      </c>
      <c r="U241" s="5">
        <v>9785001275039</v>
      </c>
    </row>
    <row r="242" spans="1:21" ht="40.049999999999997" customHeight="1" outlineLevel="1" x14ac:dyDescent="0.2">
      <c r="A242" s="77">
        <f t="shared" si="6"/>
        <v>4900</v>
      </c>
      <c r="B242" s="78">
        <v>0</v>
      </c>
      <c r="C242" s="39">
        <f t="shared" si="7"/>
        <v>0</v>
      </c>
      <c r="D242" s="16" t="s">
        <v>720</v>
      </c>
      <c r="E242" s="4"/>
      <c r="F242" s="4" t="s">
        <v>5</v>
      </c>
      <c r="G242" s="5">
        <v>35034</v>
      </c>
      <c r="H242" s="4" t="s">
        <v>6</v>
      </c>
      <c r="I242" s="4" t="s">
        <v>7</v>
      </c>
      <c r="J242" s="5">
        <v>2025</v>
      </c>
      <c r="K242" s="4" t="s">
        <v>721</v>
      </c>
      <c r="L242" s="4" t="s">
        <v>15</v>
      </c>
      <c r="M242" s="4" t="s">
        <v>722</v>
      </c>
      <c r="N242" s="6">
        <v>1.7549999999999999</v>
      </c>
      <c r="O242" s="4"/>
      <c r="P242" s="4" t="s">
        <v>148</v>
      </c>
      <c r="Q242" s="19">
        <v>45967</v>
      </c>
      <c r="R242" s="8">
        <v>1425</v>
      </c>
      <c r="S242" s="4" t="s">
        <v>7650</v>
      </c>
      <c r="T242" s="9">
        <v>4900</v>
      </c>
      <c r="U242" s="5">
        <v>9785001275244</v>
      </c>
    </row>
    <row r="243" spans="1:21" ht="40.049999999999997" customHeight="1" outlineLevel="1" x14ac:dyDescent="0.2">
      <c r="A243" s="77">
        <f t="shared" si="6"/>
        <v>245</v>
      </c>
      <c r="B243" s="78">
        <v>0</v>
      </c>
      <c r="C243" s="39">
        <f t="shared" si="7"/>
        <v>0</v>
      </c>
      <c r="D243" s="16" t="s">
        <v>723</v>
      </c>
      <c r="E243" s="4"/>
      <c r="F243" s="4" t="s">
        <v>5</v>
      </c>
      <c r="G243" s="5">
        <v>21372</v>
      </c>
      <c r="H243" s="4" t="s">
        <v>6</v>
      </c>
      <c r="I243" s="4" t="s">
        <v>50</v>
      </c>
      <c r="J243" s="5">
        <v>2015</v>
      </c>
      <c r="K243" s="4" t="s">
        <v>724</v>
      </c>
      <c r="L243" s="4" t="s">
        <v>15</v>
      </c>
      <c r="M243" s="4" t="s">
        <v>16</v>
      </c>
      <c r="N243" s="6">
        <v>0.28000000000000003</v>
      </c>
      <c r="O243" s="4" t="s">
        <v>725</v>
      </c>
      <c r="P243" s="4" t="s">
        <v>179</v>
      </c>
      <c r="Q243" s="19">
        <v>42059</v>
      </c>
      <c r="R243" s="8">
        <v>2745</v>
      </c>
      <c r="S243" s="4" t="s">
        <v>7635</v>
      </c>
      <c r="T243" s="7">
        <v>245</v>
      </c>
      <c r="U243" s="5">
        <v>9785913629630</v>
      </c>
    </row>
    <row r="244" spans="1:21" ht="40.049999999999997" customHeight="1" outlineLevel="1" x14ac:dyDescent="0.2">
      <c r="A244" s="77">
        <f t="shared" si="6"/>
        <v>1120</v>
      </c>
      <c r="B244" s="78">
        <v>0</v>
      </c>
      <c r="C244" s="39">
        <f t="shared" si="7"/>
        <v>0</v>
      </c>
      <c r="D244" s="16" t="s">
        <v>726</v>
      </c>
      <c r="E244" s="4"/>
      <c r="F244" s="4" t="s">
        <v>5</v>
      </c>
      <c r="G244" s="5">
        <v>33431</v>
      </c>
      <c r="H244" s="4" t="s">
        <v>6</v>
      </c>
      <c r="I244" s="4" t="s">
        <v>7</v>
      </c>
      <c r="J244" s="5">
        <v>2024</v>
      </c>
      <c r="K244" s="4" t="s">
        <v>727</v>
      </c>
      <c r="L244" s="4" t="s">
        <v>15</v>
      </c>
      <c r="M244" s="4" t="s">
        <v>16</v>
      </c>
      <c r="N244" s="6">
        <v>0.56999999999999995</v>
      </c>
      <c r="O244" s="4"/>
      <c r="P244" s="4" t="s">
        <v>36</v>
      </c>
      <c r="Q244" s="19">
        <v>45442</v>
      </c>
      <c r="R244" s="8">
        <v>1510</v>
      </c>
      <c r="S244" s="4" t="s">
        <v>7623</v>
      </c>
      <c r="T244" s="9">
        <v>1120</v>
      </c>
      <c r="U244" s="5">
        <v>9785001274711</v>
      </c>
    </row>
    <row r="245" spans="1:21" ht="40.049999999999997" customHeight="1" outlineLevel="1" x14ac:dyDescent="0.2">
      <c r="A245" s="77">
        <f t="shared" si="6"/>
        <v>1000</v>
      </c>
      <c r="B245" s="78">
        <v>0</v>
      </c>
      <c r="C245" s="39">
        <f t="shared" si="7"/>
        <v>0</v>
      </c>
      <c r="D245" s="16" t="s">
        <v>728</v>
      </c>
      <c r="E245" s="4"/>
      <c r="F245" s="4" t="s">
        <v>5</v>
      </c>
      <c r="G245" s="5">
        <v>33755</v>
      </c>
      <c r="H245" s="4" t="s">
        <v>6</v>
      </c>
      <c r="I245" s="4" t="s">
        <v>7</v>
      </c>
      <c r="J245" s="5">
        <v>2024</v>
      </c>
      <c r="K245" s="4" t="s">
        <v>729</v>
      </c>
      <c r="L245" s="4" t="s">
        <v>15</v>
      </c>
      <c r="M245" s="4" t="s">
        <v>16</v>
      </c>
      <c r="N245" s="6">
        <v>0.5</v>
      </c>
      <c r="O245" s="4"/>
      <c r="P245" s="4" t="s">
        <v>36</v>
      </c>
      <c r="Q245" s="19">
        <v>45517</v>
      </c>
      <c r="R245" s="8">
        <v>2160</v>
      </c>
      <c r="S245" s="4" t="s">
        <v>7625</v>
      </c>
      <c r="T245" s="9">
        <v>1000</v>
      </c>
      <c r="U245" s="5">
        <v>9785001274728</v>
      </c>
    </row>
    <row r="246" spans="1:21" ht="40.049999999999997" customHeight="1" outlineLevel="1" x14ac:dyDescent="0.2">
      <c r="A246" s="77">
        <f t="shared" si="6"/>
        <v>1160</v>
      </c>
      <c r="B246" s="78">
        <v>0</v>
      </c>
      <c r="C246" s="39">
        <f t="shared" si="7"/>
        <v>0</v>
      </c>
      <c r="D246" s="16" t="s">
        <v>730</v>
      </c>
      <c r="E246" s="4"/>
      <c r="F246" s="4" t="s">
        <v>5</v>
      </c>
      <c r="G246" s="5">
        <v>34013</v>
      </c>
      <c r="H246" s="4" t="s">
        <v>6</v>
      </c>
      <c r="I246" s="4" t="s">
        <v>7</v>
      </c>
      <c r="J246" s="5">
        <v>2024</v>
      </c>
      <c r="K246" s="4" t="s">
        <v>731</v>
      </c>
      <c r="L246" s="4" t="s">
        <v>15</v>
      </c>
      <c r="M246" s="4" t="s">
        <v>175</v>
      </c>
      <c r="N246" s="6">
        <v>0.56999999999999995</v>
      </c>
      <c r="O246" s="4"/>
      <c r="P246" s="4" t="s">
        <v>36</v>
      </c>
      <c r="Q246" s="19">
        <v>45602</v>
      </c>
      <c r="R246" s="8">
        <v>1786</v>
      </c>
      <c r="S246" s="4" t="s">
        <v>7625</v>
      </c>
      <c r="T246" s="9">
        <v>1160</v>
      </c>
      <c r="U246" s="5">
        <v>9785001274735</v>
      </c>
    </row>
    <row r="247" spans="1:21" ht="40.049999999999997" customHeight="1" outlineLevel="1" x14ac:dyDescent="0.2">
      <c r="A247" s="77">
        <f t="shared" si="6"/>
        <v>1150</v>
      </c>
      <c r="B247" s="78">
        <v>0</v>
      </c>
      <c r="C247" s="39">
        <f t="shared" si="7"/>
        <v>0</v>
      </c>
      <c r="D247" s="16" t="s">
        <v>732</v>
      </c>
      <c r="E247" s="4"/>
      <c r="F247" s="4" t="s">
        <v>5</v>
      </c>
      <c r="G247" s="5">
        <v>33469</v>
      </c>
      <c r="H247" s="4" t="s">
        <v>6</v>
      </c>
      <c r="I247" s="4" t="s">
        <v>7</v>
      </c>
      <c r="J247" s="5">
        <v>2024</v>
      </c>
      <c r="K247" s="4" t="s">
        <v>733</v>
      </c>
      <c r="L247" s="4" t="s">
        <v>15</v>
      </c>
      <c r="M247" s="4" t="s">
        <v>16</v>
      </c>
      <c r="N247" s="6">
        <v>0.56999999999999995</v>
      </c>
      <c r="O247" s="4"/>
      <c r="P247" s="4" t="s">
        <v>36</v>
      </c>
      <c r="Q247" s="19">
        <v>45454</v>
      </c>
      <c r="R247" s="8">
        <v>1938</v>
      </c>
      <c r="S247" s="4" t="s">
        <v>7623</v>
      </c>
      <c r="T247" s="9">
        <v>1150</v>
      </c>
      <c r="U247" s="5">
        <v>9785001274698</v>
      </c>
    </row>
    <row r="248" spans="1:21" ht="40.049999999999997" customHeight="1" outlineLevel="1" x14ac:dyDescent="0.2">
      <c r="A248" s="77">
        <f t="shared" si="6"/>
        <v>9030</v>
      </c>
      <c r="B248" s="78">
        <v>0</v>
      </c>
      <c r="C248" s="39">
        <f t="shared" si="7"/>
        <v>0</v>
      </c>
      <c r="D248" s="16" t="s">
        <v>734</v>
      </c>
      <c r="E248" s="4"/>
      <c r="F248" s="4" t="s">
        <v>5</v>
      </c>
      <c r="G248" s="5">
        <v>24155</v>
      </c>
      <c r="H248" s="4" t="s">
        <v>6</v>
      </c>
      <c r="I248" s="4" t="s">
        <v>7</v>
      </c>
      <c r="J248" s="5">
        <v>2017</v>
      </c>
      <c r="K248" s="41" t="s">
        <v>7699</v>
      </c>
      <c r="L248" s="4" t="s">
        <v>15</v>
      </c>
      <c r="M248" s="4" t="s">
        <v>35</v>
      </c>
      <c r="N248" s="6">
        <v>4.59</v>
      </c>
      <c r="O248" s="4"/>
      <c r="P248" s="4" t="s">
        <v>36</v>
      </c>
      <c r="Q248" s="19">
        <v>42768</v>
      </c>
      <c r="R248" s="10">
        <v>22</v>
      </c>
      <c r="S248" s="4" t="s">
        <v>7651</v>
      </c>
      <c r="T248" s="9">
        <v>9030</v>
      </c>
      <c r="U248" s="91" t="s">
        <v>7729</v>
      </c>
    </row>
    <row r="249" spans="1:21" ht="40.049999999999997" customHeight="1" outlineLevel="1" x14ac:dyDescent="0.2">
      <c r="A249" s="77">
        <f t="shared" si="6"/>
        <v>1215</v>
      </c>
      <c r="B249" s="78">
        <v>0</v>
      </c>
      <c r="C249" s="39">
        <f t="shared" si="7"/>
        <v>0</v>
      </c>
      <c r="D249" s="16" t="s">
        <v>735</v>
      </c>
      <c r="E249" s="4"/>
      <c r="F249" s="4" t="s">
        <v>5</v>
      </c>
      <c r="G249" s="5">
        <v>33756</v>
      </c>
      <c r="H249" s="4" t="s">
        <v>6</v>
      </c>
      <c r="I249" s="4" t="s">
        <v>7</v>
      </c>
      <c r="J249" s="5">
        <v>2024</v>
      </c>
      <c r="K249" s="4" t="s">
        <v>736</v>
      </c>
      <c r="L249" s="4" t="s">
        <v>15</v>
      </c>
      <c r="M249" s="4" t="s">
        <v>16</v>
      </c>
      <c r="N249" s="6">
        <v>0.60499999999999998</v>
      </c>
      <c r="O249" s="4"/>
      <c r="P249" s="4" t="s">
        <v>36</v>
      </c>
      <c r="Q249" s="19">
        <v>45517</v>
      </c>
      <c r="R249" s="8">
        <v>2175</v>
      </c>
      <c r="S249" s="4" t="s">
        <v>7623</v>
      </c>
      <c r="T249" s="9">
        <v>1215</v>
      </c>
      <c r="U249" s="5">
        <v>9785001274704</v>
      </c>
    </row>
    <row r="250" spans="1:21" ht="40.049999999999997" customHeight="1" outlineLevel="1" x14ac:dyDescent="0.2">
      <c r="A250" s="77">
        <f t="shared" si="6"/>
        <v>755</v>
      </c>
      <c r="B250" s="78">
        <v>0</v>
      </c>
      <c r="C250" s="39">
        <f t="shared" si="7"/>
        <v>0</v>
      </c>
      <c r="D250" s="16" t="s">
        <v>737</v>
      </c>
      <c r="E250" s="4"/>
      <c r="F250" s="4" t="s">
        <v>5</v>
      </c>
      <c r="G250" s="5">
        <v>33308</v>
      </c>
      <c r="H250" s="4" t="s">
        <v>6</v>
      </c>
      <c r="I250" s="4" t="s">
        <v>7</v>
      </c>
      <c r="J250" s="5">
        <v>2024</v>
      </c>
      <c r="K250" s="4" t="s">
        <v>738</v>
      </c>
      <c r="L250" s="4" t="s">
        <v>15</v>
      </c>
      <c r="M250" s="4" t="s">
        <v>16</v>
      </c>
      <c r="N250" s="6">
        <v>0.45500000000000002</v>
      </c>
      <c r="O250" s="4"/>
      <c r="P250" s="4" t="s">
        <v>36</v>
      </c>
      <c r="Q250" s="19">
        <v>45335</v>
      </c>
      <c r="R250" s="8">
        <v>2826</v>
      </c>
      <c r="S250" s="4" t="s">
        <v>7621</v>
      </c>
      <c r="T250" s="7">
        <v>755</v>
      </c>
      <c r="U250" s="5">
        <v>9785001274643</v>
      </c>
    </row>
    <row r="251" spans="1:21" ht="40.049999999999997" customHeight="1" outlineLevel="1" x14ac:dyDescent="0.2">
      <c r="A251" s="77">
        <f t="shared" si="6"/>
        <v>930</v>
      </c>
      <c r="B251" s="78">
        <v>0</v>
      </c>
      <c r="C251" s="39">
        <f t="shared" si="7"/>
        <v>0</v>
      </c>
      <c r="D251" s="16" t="s">
        <v>739</v>
      </c>
      <c r="E251" s="4"/>
      <c r="F251" s="4" t="s">
        <v>5</v>
      </c>
      <c r="G251" s="5">
        <v>33309</v>
      </c>
      <c r="H251" s="4" t="s">
        <v>6</v>
      </c>
      <c r="I251" s="4" t="s">
        <v>7</v>
      </c>
      <c r="J251" s="5">
        <v>2024</v>
      </c>
      <c r="K251" s="4" t="s">
        <v>740</v>
      </c>
      <c r="L251" s="4" t="s">
        <v>15</v>
      </c>
      <c r="M251" s="4" t="s">
        <v>16</v>
      </c>
      <c r="N251" s="6">
        <v>0.59499999999999997</v>
      </c>
      <c r="O251" s="4"/>
      <c r="P251" s="4" t="s">
        <v>36</v>
      </c>
      <c r="Q251" s="19">
        <v>45335</v>
      </c>
      <c r="R251" s="8">
        <v>2731</v>
      </c>
      <c r="S251" s="4" t="s">
        <v>7623</v>
      </c>
      <c r="T251" s="7">
        <v>930</v>
      </c>
      <c r="U251" s="5">
        <v>9785001274667</v>
      </c>
    </row>
    <row r="252" spans="1:21" ht="40.049999999999997" customHeight="1" outlineLevel="1" x14ac:dyDescent="0.2">
      <c r="A252" s="77">
        <f t="shared" si="6"/>
        <v>850</v>
      </c>
      <c r="B252" s="78">
        <v>0</v>
      </c>
      <c r="C252" s="39">
        <f t="shared" si="7"/>
        <v>0</v>
      </c>
      <c r="D252" s="16" t="s">
        <v>741</v>
      </c>
      <c r="E252" s="4"/>
      <c r="F252" s="4" t="s">
        <v>5</v>
      </c>
      <c r="G252" s="5">
        <v>33641</v>
      </c>
      <c r="H252" s="4" t="s">
        <v>6</v>
      </c>
      <c r="I252" s="4" t="s">
        <v>7</v>
      </c>
      <c r="J252" s="5">
        <v>2024</v>
      </c>
      <c r="K252" s="4" t="s">
        <v>742</v>
      </c>
      <c r="L252" s="4" t="s">
        <v>15</v>
      </c>
      <c r="M252" s="4" t="s">
        <v>16</v>
      </c>
      <c r="N252" s="6">
        <v>0.41</v>
      </c>
      <c r="O252" s="4"/>
      <c r="P252" s="4" t="s">
        <v>36</v>
      </c>
      <c r="Q252" s="19">
        <v>45484</v>
      </c>
      <c r="R252" s="8">
        <v>3009</v>
      </c>
      <c r="S252" s="4" t="s">
        <v>7621</v>
      </c>
      <c r="T252" s="7">
        <v>850</v>
      </c>
      <c r="U252" s="5">
        <v>9785001274674</v>
      </c>
    </row>
    <row r="253" spans="1:21" ht="40.049999999999997" customHeight="1" outlineLevel="1" x14ac:dyDescent="0.2">
      <c r="A253" s="77">
        <f t="shared" si="6"/>
        <v>850</v>
      </c>
      <c r="B253" s="78">
        <v>0</v>
      </c>
      <c r="C253" s="39">
        <f t="shared" si="7"/>
        <v>0</v>
      </c>
      <c r="D253" s="16" t="s">
        <v>743</v>
      </c>
      <c r="E253" s="4"/>
      <c r="F253" s="4" t="s">
        <v>5</v>
      </c>
      <c r="G253" s="5">
        <v>33812</v>
      </c>
      <c r="H253" s="4" t="s">
        <v>6</v>
      </c>
      <c r="I253" s="4" t="s">
        <v>7</v>
      </c>
      <c r="J253" s="5">
        <v>2024</v>
      </c>
      <c r="K253" s="4" t="s">
        <v>744</v>
      </c>
      <c r="L253" s="4" t="s">
        <v>15</v>
      </c>
      <c r="M253" s="4" t="s">
        <v>175</v>
      </c>
      <c r="N253" s="6">
        <v>0.41</v>
      </c>
      <c r="O253" s="4"/>
      <c r="P253" s="4" t="s">
        <v>36</v>
      </c>
      <c r="Q253" s="19">
        <v>45546</v>
      </c>
      <c r="R253" s="8">
        <v>3060</v>
      </c>
      <c r="S253" s="4" t="s">
        <v>7621</v>
      </c>
      <c r="T253" s="7">
        <v>850</v>
      </c>
      <c r="U253" s="5">
        <v>9785001274681</v>
      </c>
    </row>
    <row r="254" spans="1:21" s="1" customFormat="1" ht="40.049999999999997" customHeight="1" outlineLevel="1" x14ac:dyDescent="0.2">
      <c r="A254" s="77">
        <f t="shared" si="6"/>
        <v>465</v>
      </c>
      <c r="B254" s="78">
        <v>0</v>
      </c>
      <c r="C254" s="39">
        <f t="shared" si="7"/>
        <v>0</v>
      </c>
      <c r="D254" s="16" t="s">
        <v>745</v>
      </c>
      <c r="E254" s="4" t="s">
        <v>746</v>
      </c>
      <c r="F254" s="4" t="s">
        <v>5</v>
      </c>
      <c r="G254" s="5">
        <v>26680</v>
      </c>
      <c r="H254" s="4" t="s">
        <v>6</v>
      </c>
      <c r="I254" s="4" t="s">
        <v>167</v>
      </c>
      <c r="J254" s="5">
        <v>2019</v>
      </c>
      <c r="K254" s="4" t="s">
        <v>747</v>
      </c>
      <c r="L254" s="4" t="s">
        <v>15</v>
      </c>
      <c r="M254" s="4" t="s">
        <v>35</v>
      </c>
      <c r="N254" s="6">
        <v>0.375</v>
      </c>
      <c r="O254" s="4" t="s">
        <v>748</v>
      </c>
      <c r="P254" s="4" t="s">
        <v>88</v>
      </c>
      <c r="Q254" s="19">
        <v>43536</v>
      </c>
      <c r="R254" s="10">
        <v>886</v>
      </c>
      <c r="S254" s="4" t="s">
        <v>7633</v>
      </c>
      <c r="T254" s="7">
        <v>465</v>
      </c>
      <c r="U254" s="5">
        <v>9785001270836</v>
      </c>
    </row>
    <row r="255" spans="1:21" ht="40.049999999999997" customHeight="1" outlineLevel="1" x14ac:dyDescent="0.2">
      <c r="A255" s="77">
        <f t="shared" si="6"/>
        <v>55</v>
      </c>
      <c r="B255" s="78">
        <v>0</v>
      </c>
      <c r="C255" s="39">
        <f t="shared" si="7"/>
        <v>0</v>
      </c>
      <c r="D255" s="16" t="s">
        <v>749</v>
      </c>
      <c r="E255" s="4"/>
      <c r="F255" s="4" t="s">
        <v>5</v>
      </c>
      <c r="G255" s="5">
        <v>15803</v>
      </c>
      <c r="H255" s="4" t="s">
        <v>6</v>
      </c>
      <c r="I255" s="4"/>
      <c r="J255" s="5">
        <v>2012</v>
      </c>
      <c r="K255" s="4" t="s">
        <v>750</v>
      </c>
      <c r="L255" s="4" t="s">
        <v>9</v>
      </c>
      <c r="M255" s="4" t="s">
        <v>10</v>
      </c>
      <c r="N255" s="6">
        <v>6.5000000000000002E-2</v>
      </c>
      <c r="O255" s="4" t="s">
        <v>751</v>
      </c>
      <c r="P255" s="4" t="s">
        <v>103</v>
      </c>
      <c r="Q255" s="19">
        <v>41094</v>
      </c>
      <c r="R255" s="8">
        <v>3598</v>
      </c>
      <c r="S255" s="4" t="s">
        <v>7643</v>
      </c>
      <c r="T255" s="7">
        <v>55</v>
      </c>
      <c r="U255" s="5">
        <v>9785913625014</v>
      </c>
    </row>
    <row r="256" spans="1:21" ht="40.049999999999997" customHeight="1" outlineLevel="1" x14ac:dyDescent="0.2">
      <c r="A256" s="77">
        <f t="shared" si="6"/>
        <v>770</v>
      </c>
      <c r="B256" s="78">
        <v>0</v>
      </c>
      <c r="C256" s="39">
        <f t="shared" si="7"/>
        <v>0</v>
      </c>
      <c r="D256" s="16" t="s">
        <v>752</v>
      </c>
      <c r="E256" s="4"/>
      <c r="F256" s="4" t="s">
        <v>5</v>
      </c>
      <c r="G256" s="5">
        <v>32998</v>
      </c>
      <c r="H256" s="4" t="s">
        <v>6</v>
      </c>
      <c r="I256" s="4" t="s">
        <v>7</v>
      </c>
      <c r="J256" s="5">
        <v>2024</v>
      </c>
      <c r="K256" s="4" t="s">
        <v>753</v>
      </c>
      <c r="L256" s="4" t="s">
        <v>15</v>
      </c>
      <c r="M256" s="4" t="s">
        <v>61</v>
      </c>
      <c r="N256" s="6">
        <v>0.43</v>
      </c>
      <c r="O256" s="4"/>
      <c r="P256" s="4" t="s">
        <v>12</v>
      </c>
      <c r="Q256" s="19">
        <v>45253</v>
      </c>
      <c r="R256" s="8">
        <v>1365</v>
      </c>
      <c r="S256" s="4" t="s">
        <v>7629</v>
      </c>
      <c r="T256" s="7">
        <v>770</v>
      </c>
      <c r="U256" s="5">
        <v>9785001274391</v>
      </c>
    </row>
    <row r="257" spans="1:21" s="1" customFormat="1" ht="40.049999999999997" customHeight="1" outlineLevel="1" x14ac:dyDescent="0.2">
      <c r="A257" s="77">
        <f t="shared" si="6"/>
        <v>515</v>
      </c>
      <c r="B257" s="78">
        <v>0</v>
      </c>
      <c r="C257" s="39">
        <f t="shared" si="7"/>
        <v>0</v>
      </c>
      <c r="D257" s="16" t="s">
        <v>754</v>
      </c>
      <c r="E257" s="4" t="s">
        <v>755</v>
      </c>
      <c r="F257" s="4" t="s">
        <v>5</v>
      </c>
      <c r="G257" s="5">
        <v>29556</v>
      </c>
      <c r="H257" s="4" t="s">
        <v>6</v>
      </c>
      <c r="I257" s="4" t="s">
        <v>7</v>
      </c>
      <c r="J257" s="5">
        <v>2021</v>
      </c>
      <c r="K257" s="4" t="s">
        <v>756</v>
      </c>
      <c r="L257" s="4" t="s">
        <v>15</v>
      </c>
      <c r="M257" s="4" t="s">
        <v>16</v>
      </c>
      <c r="N257" s="6">
        <v>0.28499999999999998</v>
      </c>
      <c r="O257" s="4" t="s">
        <v>757</v>
      </c>
      <c r="P257" s="4" t="s">
        <v>88</v>
      </c>
      <c r="Q257" s="19">
        <v>44545</v>
      </c>
      <c r="R257" s="10">
        <v>5</v>
      </c>
      <c r="S257" s="4" t="s">
        <v>7635</v>
      </c>
      <c r="T257" s="7">
        <v>515</v>
      </c>
      <c r="U257" s="5">
        <v>9785001272816</v>
      </c>
    </row>
    <row r="258" spans="1:21" ht="40.049999999999997" customHeight="1" outlineLevel="1" x14ac:dyDescent="0.2">
      <c r="A258" s="77">
        <f t="shared" si="6"/>
        <v>50</v>
      </c>
      <c r="B258" s="78">
        <v>0</v>
      </c>
      <c r="C258" s="39">
        <f t="shared" si="7"/>
        <v>0</v>
      </c>
      <c r="D258" s="16" t="s">
        <v>758</v>
      </c>
      <c r="E258" s="4"/>
      <c r="F258" s="4" t="s">
        <v>5</v>
      </c>
      <c r="G258" s="5">
        <v>32414</v>
      </c>
      <c r="H258" s="4"/>
      <c r="I258" s="4" t="s">
        <v>50</v>
      </c>
      <c r="J258" s="5">
        <v>2023</v>
      </c>
      <c r="K258" s="4" t="s">
        <v>759</v>
      </c>
      <c r="L258" s="4" t="s">
        <v>9</v>
      </c>
      <c r="M258" s="4" t="s">
        <v>10</v>
      </c>
      <c r="N258" s="6">
        <v>2.5000000000000001E-2</v>
      </c>
      <c r="O258" s="4"/>
      <c r="P258" s="4" t="s">
        <v>148</v>
      </c>
      <c r="Q258" s="19">
        <v>45064</v>
      </c>
      <c r="R258" s="8">
        <v>6591</v>
      </c>
      <c r="S258" s="4" t="s">
        <v>7620</v>
      </c>
      <c r="T258" s="7">
        <v>50</v>
      </c>
      <c r="U258" s="5">
        <v>9785001274001</v>
      </c>
    </row>
    <row r="259" spans="1:21" s="1" customFormat="1" ht="40.049999999999997" customHeight="1" outlineLevel="1" x14ac:dyDescent="0.2">
      <c r="A259" s="77">
        <f t="shared" si="6"/>
        <v>45</v>
      </c>
      <c r="B259" s="78">
        <v>0</v>
      </c>
      <c r="C259" s="39">
        <f t="shared" si="7"/>
        <v>0</v>
      </c>
      <c r="D259" s="16" t="s">
        <v>760</v>
      </c>
      <c r="E259" s="4" t="s">
        <v>761</v>
      </c>
      <c r="F259" s="4" t="s">
        <v>5</v>
      </c>
      <c r="G259" s="5">
        <v>26466</v>
      </c>
      <c r="H259" s="4" t="s">
        <v>6</v>
      </c>
      <c r="I259" s="4" t="s">
        <v>7</v>
      </c>
      <c r="J259" s="5">
        <v>2019</v>
      </c>
      <c r="K259" s="4" t="s">
        <v>762</v>
      </c>
      <c r="L259" s="4" t="s">
        <v>9</v>
      </c>
      <c r="M259" s="4" t="s">
        <v>10</v>
      </c>
      <c r="N259" s="6">
        <v>0.04</v>
      </c>
      <c r="O259" s="4" t="s">
        <v>763</v>
      </c>
      <c r="P259" s="4" t="s">
        <v>12</v>
      </c>
      <c r="Q259" s="19">
        <v>43458</v>
      </c>
      <c r="R259" s="10">
        <v>974</v>
      </c>
      <c r="S259" s="4" t="s">
        <v>7628</v>
      </c>
      <c r="T259" s="7">
        <v>45</v>
      </c>
      <c r="U259" s="5">
        <v>9785001270676</v>
      </c>
    </row>
    <row r="260" spans="1:21" ht="40.049999999999997" customHeight="1" outlineLevel="1" x14ac:dyDescent="0.2">
      <c r="A260" s="77">
        <f t="shared" si="6"/>
        <v>34</v>
      </c>
      <c r="B260" s="78">
        <v>0</v>
      </c>
      <c r="C260" s="39">
        <f t="shared" si="7"/>
        <v>0</v>
      </c>
      <c r="D260" s="16" t="s">
        <v>764</v>
      </c>
      <c r="E260" s="4"/>
      <c r="F260" s="4" t="s">
        <v>5</v>
      </c>
      <c r="G260" s="5">
        <v>20133</v>
      </c>
      <c r="H260" s="4" t="s">
        <v>6</v>
      </c>
      <c r="I260" s="4" t="s">
        <v>50</v>
      </c>
      <c r="J260" s="5">
        <v>2014</v>
      </c>
      <c r="K260" s="4" t="s">
        <v>765</v>
      </c>
      <c r="L260" s="4" t="s">
        <v>9</v>
      </c>
      <c r="M260" s="4" t="s">
        <v>10</v>
      </c>
      <c r="N260" s="6">
        <v>3.2000000000000001E-2</v>
      </c>
      <c r="O260" s="4" t="s">
        <v>766</v>
      </c>
      <c r="P260" s="4" t="s">
        <v>36</v>
      </c>
      <c r="Q260" s="19">
        <v>41887</v>
      </c>
      <c r="R260" s="10">
        <v>234</v>
      </c>
      <c r="S260" s="4" t="s">
        <v>7624</v>
      </c>
      <c r="T260" s="7">
        <v>34</v>
      </c>
      <c r="U260" s="5">
        <v>9785913627773</v>
      </c>
    </row>
    <row r="261" spans="1:21" ht="40.049999999999997" customHeight="1" outlineLevel="1" x14ac:dyDescent="0.2">
      <c r="A261" s="77">
        <f t="shared" ref="A261:A324" si="8">T261*(1-$E$2)</f>
        <v>34</v>
      </c>
      <c r="B261" s="78">
        <v>0</v>
      </c>
      <c r="C261" s="39">
        <f t="shared" ref="C261:C324" si="9">B261*A261</f>
        <v>0</v>
      </c>
      <c r="D261" s="16" t="s">
        <v>767</v>
      </c>
      <c r="E261" s="4"/>
      <c r="F261" s="4" t="s">
        <v>5</v>
      </c>
      <c r="G261" s="5">
        <v>18616</v>
      </c>
      <c r="H261" s="4" t="s">
        <v>6</v>
      </c>
      <c r="I261" s="4" t="s">
        <v>50</v>
      </c>
      <c r="J261" s="5">
        <v>2014</v>
      </c>
      <c r="K261" s="4" t="s">
        <v>765</v>
      </c>
      <c r="L261" s="4" t="s">
        <v>9</v>
      </c>
      <c r="M261" s="4" t="s">
        <v>10</v>
      </c>
      <c r="N261" s="6">
        <v>3.5000000000000003E-2</v>
      </c>
      <c r="O261" s="4" t="s">
        <v>766</v>
      </c>
      <c r="P261" s="4" t="s">
        <v>12</v>
      </c>
      <c r="Q261" s="19">
        <v>41583</v>
      </c>
      <c r="R261" s="10">
        <v>58</v>
      </c>
      <c r="S261" s="4" t="s">
        <v>7620</v>
      </c>
      <c r="T261" s="7">
        <v>34</v>
      </c>
      <c r="U261" s="5">
        <v>9785913627773</v>
      </c>
    </row>
    <row r="262" spans="1:21" s="1" customFormat="1" ht="40.049999999999997" customHeight="1" outlineLevel="1" x14ac:dyDescent="0.2">
      <c r="A262" s="77">
        <f t="shared" si="8"/>
        <v>40</v>
      </c>
      <c r="B262" s="78">
        <v>0</v>
      </c>
      <c r="C262" s="39">
        <f t="shared" si="9"/>
        <v>0</v>
      </c>
      <c r="D262" s="16" t="s">
        <v>768</v>
      </c>
      <c r="E262" s="4" t="s">
        <v>769</v>
      </c>
      <c r="F262" s="4" t="s">
        <v>5</v>
      </c>
      <c r="G262" s="5">
        <v>28005</v>
      </c>
      <c r="H262" s="4" t="s">
        <v>6</v>
      </c>
      <c r="I262" s="4" t="s">
        <v>7</v>
      </c>
      <c r="J262" s="5">
        <v>2020</v>
      </c>
      <c r="K262" s="4" t="s">
        <v>770</v>
      </c>
      <c r="L262" s="4" t="s">
        <v>9</v>
      </c>
      <c r="M262" s="4" t="s">
        <v>10</v>
      </c>
      <c r="N262" s="6">
        <v>3.5000000000000003E-2</v>
      </c>
      <c r="O262" s="4" t="s">
        <v>766</v>
      </c>
      <c r="P262" s="4" t="s">
        <v>36</v>
      </c>
      <c r="Q262" s="19">
        <v>44054</v>
      </c>
      <c r="R262" s="8">
        <v>8910</v>
      </c>
      <c r="S262" s="4" t="s">
        <v>7642</v>
      </c>
      <c r="T262" s="7">
        <v>40</v>
      </c>
      <c r="U262" s="5">
        <v>9785001271864</v>
      </c>
    </row>
    <row r="263" spans="1:21" ht="40.049999999999997" customHeight="1" outlineLevel="1" x14ac:dyDescent="0.2">
      <c r="A263" s="77">
        <f t="shared" si="8"/>
        <v>510</v>
      </c>
      <c r="B263" s="78">
        <v>0</v>
      </c>
      <c r="C263" s="39">
        <f t="shared" si="9"/>
        <v>0</v>
      </c>
      <c r="D263" s="16" t="s">
        <v>771</v>
      </c>
      <c r="E263" s="4"/>
      <c r="F263" s="4" t="s">
        <v>5</v>
      </c>
      <c r="G263" s="5">
        <v>33670</v>
      </c>
      <c r="H263" s="4" t="s">
        <v>6</v>
      </c>
      <c r="I263" s="4" t="s">
        <v>7</v>
      </c>
      <c r="J263" s="5">
        <v>2024</v>
      </c>
      <c r="K263" s="4" t="s">
        <v>772</v>
      </c>
      <c r="L263" s="4" t="s">
        <v>15</v>
      </c>
      <c r="M263" s="4" t="s">
        <v>16</v>
      </c>
      <c r="N263" s="6">
        <v>0.22</v>
      </c>
      <c r="O263" s="4"/>
      <c r="P263" s="4" t="s">
        <v>12</v>
      </c>
      <c r="Q263" s="19">
        <v>45496</v>
      </c>
      <c r="R263" s="10">
        <v>32</v>
      </c>
      <c r="S263" s="4" t="s">
        <v>7631</v>
      </c>
      <c r="T263" s="7">
        <v>510</v>
      </c>
      <c r="U263" s="5">
        <v>9785001274919</v>
      </c>
    </row>
    <row r="264" spans="1:21" ht="40.049999999999997" customHeight="1" outlineLevel="1" x14ac:dyDescent="0.2">
      <c r="A264" s="77">
        <f t="shared" si="8"/>
        <v>810</v>
      </c>
      <c r="B264" s="78">
        <v>0</v>
      </c>
      <c r="C264" s="39">
        <f t="shared" si="9"/>
        <v>0</v>
      </c>
      <c r="D264" s="16" t="s">
        <v>773</v>
      </c>
      <c r="E264" s="4"/>
      <c r="F264" s="4" t="s">
        <v>5</v>
      </c>
      <c r="G264" s="5">
        <v>33307</v>
      </c>
      <c r="H264" s="4" t="s">
        <v>6</v>
      </c>
      <c r="I264" s="4" t="s">
        <v>50</v>
      </c>
      <c r="J264" s="5">
        <v>2024</v>
      </c>
      <c r="K264" s="4" t="s">
        <v>774</v>
      </c>
      <c r="L264" s="4" t="s">
        <v>15</v>
      </c>
      <c r="M264" s="4" t="s">
        <v>16</v>
      </c>
      <c r="N264" s="6">
        <v>0.46500000000000002</v>
      </c>
      <c r="O264" s="4"/>
      <c r="P264" s="4" t="s">
        <v>25</v>
      </c>
      <c r="Q264" s="19">
        <v>45335</v>
      </c>
      <c r="R264" s="10">
        <v>4</v>
      </c>
      <c r="S264" s="4" t="s">
        <v>7621</v>
      </c>
      <c r="T264" s="7">
        <v>810</v>
      </c>
      <c r="U264" s="5">
        <v>9785001274636</v>
      </c>
    </row>
    <row r="265" spans="1:21" ht="40.049999999999997" customHeight="1" outlineLevel="1" x14ac:dyDescent="0.2">
      <c r="A265" s="77">
        <f t="shared" si="8"/>
        <v>2550</v>
      </c>
      <c r="B265" s="78">
        <v>0</v>
      </c>
      <c r="C265" s="39">
        <f t="shared" si="9"/>
        <v>0</v>
      </c>
      <c r="D265" s="16" t="s">
        <v>775</v>
      </c>
      <c r="E265" s="4"/>
      <c r="F265" s="4" t="s">
        <v>5</v>
      </c>
      <c r="G265" s="5">
        <v>32528</v>
      </c>
      <c r="H265" s="4" t="s">
        <v>6</v>
      </c>
      <c r="I265" s="4"/>
      <c r="J265" s="5">
        <v>2023</v>
      </c>
      <c r="K265" s="4" t="s">
        <v>776</v>
      </c>
      <c r="L265" s="4" t="s">
        <v>15</v>
      </c>
      <c r="M265" s="4" t="s">
        <v>66</v>
      </c>
      <c r="N265" s="6">
        <v>1.62</v>
      </c>
      <c r="O265" s="4"/>
      <c r="P265" s="4" t="s">
        <v>25</v>
      </c>
      <c r="Q265" s="19">
        <v>45091</v>
      </c>
      <c r="R265" s="8">
        <v>1214</v>
      </c>
      <c r="S265" s="4" t="s">
        <v>7637</v>
      </c>
      <c r="T265" s="9">
        <v>2550</v>
      </c>
      <c r="U265" s="5">
        <v>9785001274049</v>
      </c>
    </row>
    <row r="266" spans="1:21" ht="40.049999999999997" customHeight="1" outlineLevel="1" x14ac:dyDescent="0.2">
      <c r="A266" s="77">
        <f t="shared" si="8"/>
        <v>220</v>
      </c>
      <c r="B266" s="78">
        <v>0</v>
      </c>
      <c r="C266" s="39">
        <f t="shared" si="9"/>
        <v>0</v>
      </c>
      <c r="D266" s="16" t="s">
        <v>777</v>
      </c>
      <c r="E266" s="4"/>
      <c r="F266" s="4" t="s">
        <v>5</v>
      </c>
      <c r="G266" s="5">
        <v>18522</v>
      </c>
      <c r="H266" s="4" t="s">
        <v>6</v>
      </c>
      <c r="I266" s="4" t="s">
        <v>7</v>
      </c>
      <c r="J266" s="5">
        <v>2014</v>
      </c>
      <c r="K266" s="4" t="s">
        <v>778</v>
      </c>
      <c r="L266" s="4" t="s">
        <v>15</v>
      </c>
      <c r="M266" s="4" t="s">
        <v>16</v>
      </c>
      <c r="N266" s="6">
        <v>0.16</v>
      </c>
      <c r="O266" s="4" t="s">
        <v>779</v>
      </c>
      <c r="P266" s="4" t="s">
        <v>32</v>
      </c>
      <c r="Q266" s="19">
        <v>41569</v>
      </c>
      <c r="R266" s="10">
        <v>29</v>
      </c>
      <c r="S266" s="4" t="s">
        <v>7639</v>
      </c>
      <c r="T266" s="7">
        <v>220</v>
      </c>
      <c r="U266" s="5">
        <v>9785913627766</v>
      </c>
    </row>
    <row r="267" spans="1:21" s="1" customFormat="1" ht="40.049999999999997" customHeight="1" outlineLevel="1" x14ac:dyDescent="0.2">
      <c r="A267" s="77">
        <f t="shared" si="8"/>
        <v>625</v>
      </c>
      <c r="B267" s="78">
        <v>0</v>
      </c>
      <c r="C267" s="39">
        <f t="shared" si="9"/>
        <v>0</v>
      </c>
      <c r="D267" s="16" t="s">
        <v>780</v>
      </c>
      <c r="E267" s="4" t="s">
        <v>781</v>
      </c>
      <c r="F267" s="4" t="s">
        <v>5</v>
      </c>
      <c r="G267" s="5">
        <v>27445</v>
      </c>
      <c r="H267" s="4" t="s">
        <v>6</v>
      </c>
      <c r="I267" s="4" t="s">
        <v>7</v>
      </c>
      <c r="J267" s="5">
        <v>2019</v>
      </c>
      <c r="K267" s="4" t="s">
        <v>782</v>
      </c>
      <c r="L267" s="4" t="s">
        <v>15</v>
      </c>
      <c r="M267" s="4" t="s">
        <v>35</v>
      </c>
      <c r="N267" s="6">
        <v>0.54500000000000004</v>
      </c>
      <c r="O267" s="4" t="s">
        <v>783</v>
      </c>
      <c r="P267" s="4" t="s">
        <v>784</v>
      </c>
      <c r="Q267" s="19">
        <v>43802</v>
      </c>
      <c r="R267" s="10">
        <v>210</v>
      </c>
      <c r="S267" s="4" t="s">
        <v>7625</v>
      </c>
      <c r="T267" s="7">
        <v>625</v>
      </c>
      <c r="U267" s="5">
        <v>9785001270379</v>
      </c>
    </row>
    <row r="268" spans="1:21" s="1" customFormat="1" ht="40.049999999999997" customHeight="1" outlineLevel="1" x14ac:dyDescent="0.2">
      <c r="A268" s="77">
        <f t="shared" si="8"/>
        <v>575</v>
      </c>
      <c r="B268" s="78">
        <v>0</v>
      </c>
      <c r="C268" s="39">
        <f t="shared" si="9"/>
        <v>0</v>
      </c>
      <c r="D268" s="16" t="s">
        <v>785</v>
      </c>
      <c r="E268" s="4" t="s">
        <v>786</v>
      </c>
      <c r="F268" s="4" t="s">
        <v>5</v>
      </c>
      <c r="G268" s="5">
        <v>29237</v>
      </c>
      <c r="H268" s="4" t="s">
        <v>6</v>
      </c>
      <c r="I268" s="4" t="s">
        <v>7</v>
      </c>
      <c r="J268" s="5">
        <v>2021</v>
      </c>
      <c r="K268" s="4" t="s">
        <v>787</v>
      </c>
      <c r="L268" s="4" t="s">
        <v>15</v>
      </c>
      <c r="M268" s="4" t="s">
        <v>175</v>
      </c>
      <c r="N268" s="6">
        <v>0.52500000000000002</v>
      </c>
      <c r="O268" s="4" t="s">
        <v>788</v>
      </c>
      <c r="P268" s="4" t="s">
        <v>88</v>
      </c>
      <c r="Q268" s="19">
        <v>44483</v>
      </c>
      <c r="R268" s="8">
        <v>1609</v>
      </c>
      <c r="S268" s="4" t="s">
        <v>7625</v>
      </c>
      <c r="T268" s="7">
        <v>575</v>
      </c>
      <c r="U268" s="5">
        <v>9785001272731</v>
      </c>
    </row>
    <row r="269" spans="1:21" s="1" customFormat="1" ht="40.049999999999997" customHeight="1" outlineLevel="1" x14ac:dyDescent="0.2">
      <c r="A269" s="77">
        <f t="shared" si="8"/>
        <v>315</v>
      </c>
      <c r="B269" s="78">
        <v>0</v>
      </c>
      <c r="C269" s="39">
        <f t="shared" si="9"/>
        <v>0</v>
      </c>
      <c r="D269" s="16" t="s">
        <v>789</v>
      </c>
      <c r="E269" s="4" t="s">
        <v>790</v>
      </c>
      <c r="F269" s="4" t="s">
        <v>5</v>
      </c>
      <c r="G269" s="5">
        <v>31299</v>
      </c>
      <c r="H269" s="4" t="s">
        <v>113</v>
      </c>
      <c r="I269" s="4" t="s">
        <v>7</v>
      </c>
      <c r="J269" s="5">
        <v>2023</v>
      </c>
      <c r="K269" s="4" t="s">
        <v>791</v>
      </c>
      <c r="L269" s="4" t="s">
        <v>15</v>
      </c>
      <c r="M269" s="4" t="s">
        <v>261</v>
      </c>
      <c r="N269" s="6">
        <v>0.155</v>
      </c>
      <c r="O269" s="4" t="s">
        <v>792</v>
      </c>
      <c r="P269" s="4" t="s">
        <v>12</v>
      </c>
      <c r="Q269" s="19">
        <v>44938</v>
      </c>
      <c r="R269" s="10">
        <v>664</v>
      </c>
      <c r="S269" s="4" t="s">
        <v>7626</v>
      </c>
      <c r="T269" s="7">
        <v>315</v>
      </c>
      <c r="U269" s="5">
        <v>9785001273745</v>
      </c>
    </row>
    <row r="270" spans="1:21" ht="40.049999999999997" customHeight="1" outlineLevel="1" x14ac:dyDescent="0.2">
      <c r="A270" s="77">
        <f t="shared" si="8"/>
        <v>30</v>
      </c>
      <c r="B270" s="78">
        <v>0</v>
      </c>
      <c r="C270" s="39">
        <f t="shared" si="9"/>
        <v>0</v>
      </c>
      <c r="D270" s="16" t="s">
        <v>793</v>
      </c>
      <c r="E270" s="4"/>
      <c r="F270" s="4" t="s">
        <v>5</v>
      </c>
      <c r="G270" s="11">
        <v>9650</v>
      </c>
      <c r="H270" s="4"/>
      <c r="I270" s="4"/>
      <c r="J270" s="5">
        <v>2009</v>
      </c>
      <c r="K270" s="4" t="s">
        <v>794</v>
      </c>
      <c r="L270" s="4" t="s">
        <v>9</v>
      </c>
      <c r="M270" s="4"/>
      <c r="N270" s="6">
        <v>3.5000000000000003E-2</v>
      </c>
      <c r="O270" s="4" t="s">
        <v>795</v>
      </c>
      <c r="P270" s="4" t="s">
        <v>12</v>
      </c>
      <c r="Q270" s="19">
        <v>40326</v>
      </c>
      <c r="R270" s="10">
        <v>131</v>
      </c>
      <c r="S270" s="4" t="s">
        <v>7628</v>
      </c>
      <c r="T270" s="7">
        <v>30</v>
      </c>
      <c r="U270" s="5">
        <v>9785913622365</v>
      </c>
    </row>
    <row r="271" spans="1:21" s="1" customFormat="1" ht="40.049999999999997" customHeight="1" outlineLevel="1" x14ac:dyDescent="0.2">
      <c r="A271" s="77">
        <f t="shared" si="8"/>
        <v>400</v>
      </c>
      <c r="B271" s="78">
        <v>0</v>
      </c>
      <c r="C271" s="39">
        <f t="shared" si="9"/>
        <v>0</v>
      </c>
      <c r="D271" s="16" t="s">
        <v>796</v>
      </c>
      <c r="E271" s="4" t="s">
        <v>797</v>
      </c>
      <c r="F271" s="4" t="s">
        <v>5</v>
      </c>
      <c r="G271" s="5">
        <v>26160</v>
      </c>
      <c r="H271" s="4" t="s">
        <v>6</v>
      </c>
      <c r="I271" s="4" t="s">
        <v>50</v>
      </c>
      <c r="J271" s="5">
        <v>2018</v>
      </c>
      <c r="K271" s="4" t="s">
        <v>798</v>
      </c>
      <c r="L271" s="4" t="s">
        <v>15</v>
      </c>
      <c r="M271" s="4" t="s">
        <v>35</v>
      </c>
      <c r="N271" s="6">
        <v>0.39</v>
      </c>
      <c r="O271" s="4" t="s">
        <v>799</v>
      </c>
      <c r="P271" s="4" t="s">
        <v>36</v>
      </c>
      <c r="Q271" s="19">
        <v>43388</v>
      </c>
      <c r="R271" s="10">
        <v>39</v>
      </c>
      <c r="S271" s="4" t="s">
        <v>7633</v>
      </c>
      <c r="T271" s="7">
        <v>400</v>
      </c>
      <c r="U271" s="5">
        <v>9785001270171</v>
      </c>
    </row>
    <row r="272" spans="1:21" ht="40.049999999999997" customHeight="1" outlineLevel="1" x14ac:dyDescent="0.2">
      <c r="A272" s="77">
        <f t="shared" si="8"/>
        <v>725</v>
      </c>
      <c r="B272" s="78">
        <v>0</v>
      </c>
      <c r="C272" s="39">
        <f t="shared" si="9"/>
        <v>0</v>
      </c>
      <c r="D272" s="16" t="s">
        <v>800</v>
      </c>
      <c r="E272" s="4"/>
      <c r="F272" s="4" t="s">
        <v>5</v>
      </c>
      <c r="G272" s="5">
        <v>31191</v>
      </c>
      <c r="H272" s="4" t="s">
        <v>6</v>
      </c>
      <c r="I272" s="4" t="s">
        <v>7</v>
      </c>
      <c r="J272" s="5">
        <v>2023</v>
      </c>
      <c r="K272" s="4" t="s">
        <v>801</v>
      </c>
      <c r="L272" s="4" t="s">
        <v>15</v>
      </c>
      <c r="M272" s="4" t="s">
        <v>16</v>
      </c>
      <c r="N272" s="6">
        <v>0.39</v>
      </c>
      <c r="O272" s="4"/>
      <c r="P272" s="4" t="s">
        <v>88</v>
      </c>
      <c r="Q272" s="19">
        <v>44909</v>
      </c>
      <c r="R272" s="8">
        <v>1427</v>
      </c>
      <c r="S272" s="4" t="s">
        <v>7633</v>
      </c>
      <c r="T272" s="7">
        <v>725</v>
      </c>
      <c r="U272" s="5">
        <v>9785001273509</v>
      </c>
    </row>
    <row r="273" spans="1:21" s="1" customFormat="1" ht="40.049999999999997" customHeight="1" outlineLevel="1" x14ac:dyDescent="0.2">
      <c r="A273" s="77">
        <f t="shared" si="8"/>
        <v>565</v>
      </c>
      <c r="B273" s="78">
        <v>0</v>
      </c>
      <c r="C273" s="39">
        <f t="shared" si="9"/>
        <v>0</v>
      </c>
      <c r="D273" s="16" t="s">
        <v>802</v>
      </c>
      <c r="E273" s="4" t="s">
        <v>803</v>
      </c>
      <c r="F273" s="4" t="s">
        <v>5</v>
      </c>
      <c r="G273" s="5">
        <v>26274</v>
      </c>
      <c r="H273" s="4" t="s">
        <v>6</v>
      </c>
      <c r="I273" s="4" t="s">
        <v>7</v>
      </c>
      <c r="J273" s="5">
        <v>2019</v>
      </c>
      <c r="K273" s="4" t="s">
        <v>804</v>
      </c>
      <c r="L273" s="4" t="s">
        <v>15</v>
      </c>
      <c r="M273" s="4" t="s">
        <v>24</v>
      </c>
      <c r="N273" s="6">
        <v>0.73499999999999999</v>
      </c>
      <c r="O273" s="4" t="s">
        <v>805</v>
      </c>
      <c r="P273" s="4" t="s">
        <v>88</v>
      </c>
      <c r="Q273" s="19">
        <v>43413</v>
      </c>
      <c r="R273" s="8">
        <v>2050</v>
      </c>
      <c r="S273" s="4" t="s">
        <v>7625</v>
      </c>
      <c r="T273" s="7">
        <v>565</v>
      </c>
      <c r="U273" s="5">
        <v>9785001270584</v>
      </c>
    </row>
    <row r="274" spans="1:21" s="1" customFormat="1" ht="40.049999999999997" customHeight="1" outlineLevel="1" x14ac:dyDescent="0.2">
      <c r="A274" s="77">
        <f t="shared" si="8"/>
        <v>495</v>
      </c>
      <c r="B274" s="78">
        <v>0</v>
      </c>
      <c r="C274" s="39">
        <f t="shared" si="9"/>
        <v>0</v>
      </c>
      <c r="D274" s="16" t="s">
        <v>806</v>
      </c>
      <c r="E274" s="4" t="s">
        <v>807</v>
      </c>
      <c r="F274" s="4" t="s">
        <v>5</v>
      </c>
      <c r="G274" s="5">
        <v>28499</v>
      </c>
      <c r="H274" s="4" t="s">
        <v>6</v>
      </c>
      <c r="I274" s="4" t="s">
        <v>18</v>
      </c>
      <c r="J274" s="5">
        <v>2021</v>
      </c>
      <c r="K274" s="4" t="s">
        <v>808</v>
      </c>
      <c r="L274" s="4" t="s">
        <v>15</v>
      </c>
      <c r="M274" s="4" t="s">
        <v>24</v>
      </c>
      <c r="N274" s="6">
        <v>0.46500000000000002</v>
      </c>
      <c r="O274" s="4" t="s">
        <v>809</v>
      </c>
      <c r="P274" s="4" t="s">
        <v>88</v>
      </c>
      <c r="Q274" s="19">
        <v>44229</v>
      </c>
      <c r="R274" s="10">
        <v>692</v>
      </c>
      <c r="S274" s="4" t="s">
        <v>7629</v>
      </c>
      <c r="T274" s="7">
        <v>495</v>
      </c>
      <c r="U274" s="5">
        <v>9785001272076</v>
      </c>
    </row>
    <row r="275" spans="1:21" ht="40.049999999999997" customHeight="1" outlineLevel="1" x14ac:dyDescent="0.2">
      <c r="A275" s="77">
        <f t="shared" si="8"/>
        <v>715</v>
      </c>
      <c r="B275" s="78">
        <v>0</v>
      </c>
      <c r="C275" s="39">
        <f t="shared" si="9"/>
        <v>0</v>
      </c>
      <c r="D275" s="16" t="s">
        <v>810</v>
      </c>
      <c r="E275" s="4"/>
      <c r="F275" s="4" t="s">
        <v>5</v>
      </c>
      <c r="G275" s="5">
        <v>34443</v>
      </c>
      <c r="H275" s="4" t="s">
        <v>6</v>
      </c>
      <c r="I275" s="4" t="s">
        <v>7</v>
      </c>
      <c r="J275" s="5">
        <v>2024</v>
      </c>
      <c r="K275" s="4" t="s">
        <v>811</v>
      </c>
      <c r="L275" s="4" t="s">
        <v>15</v>
      </c>
      <c r="M275" s="4" t="s">
        <v>16</v>
      </c>
      <c r="N275" s="6">
        <v>0.24</v>
      </c>
      <c r="O275" s="4"/>
      <c r="P275" s="4" t="s">
        <v>12</v>
      </c>
      <c r="Q275" s="19">
        <v>45756</v>
      </c>
      <c r="R275" s="10">
        <v>994</v>
      </c>
      <c r="S275" s="4" t="s">
        <v>7635</v>
      </c>
      <c r="T275" s="7">
        <v>715</v>
      </c>
      <c r="U275" s="5">
        <v>9785001274858</v>
      </c>
    </row>
    <row r="276" spans="1:21" ht="40.049999999999997" customHeight="1" outlineLevel="1" x14ac:dyDescent="0.2">
      <c r="A276" s="77">
        <f t="shared" si="8"/>
        <v>315</v>
      </c>
      <c r="B276" s="78">
        <v>0</v>
      </c>
      <c r="C276" s="39">
        <f t="shared" si="9"/>
        <v>0</v>
      </c>
      <c r="D276" s="16" t="s">
        <v>812</v>
      </c>
      <c r="E276" s="4"/>
      <c r="F276" s="4" t="s">
        <v>5</v>
      </c>
      <c r="G276" s="5">
        <v>25111</v>
      </c>
      <c r="H276" s="4" t="s">
        <v>113</v>
      </c>
      <c r="I276" s="4" t="s">
        <v>50</v>
      </c>
      <c r="J276" s="5">
        <v>2018</v>
      </c>
      <c r="K276" s="4" t="s">
        <v>813</v>
      </c>
      <c r="L276" s="4" t="s">
        <v>15</v>
      </c>
      <c r="M276" s="4" t="s">
        <v>175</v>
      </c>
      <c r="N276" s="6">
        <v>0.23</v>
      </c>
      <c r="O276" s="4"/>
      <c r="P276" s="4" t="s">
        <v>191</v>
      </c>
      <c r="Q276" s="19">
        <v>43067</v>
      </c>
      <c r="R276" s="8">
        <v>1691</v>
      </c>
      <c r="S276" s="4" t="s">
        <v>7631</v>
      </c>
      <c r="T276" s="7">
        <v>315</v>
      </c>
      <c r="U276" s="5">
        <v>9785906911773</v>
      </c>
    </row>
    <row r="277" spans="1:21" ht="40.049999999999997" customHeight="1" outlineLevel="1" x14ac:dyDescent="0.2">
      <c r="A277" s="77">
        <f t="shared" si="8"/>
        <v>995</v>
      </c>
      <c r="B277" s="78">
        <v>0</v>
      </c>
      <c r="C277" s="39">
        <f t="shared" si="9"/>
        <v>0</v>
      </c>
      <c r="D277" s="16" t="s">
        <v>814</v>
      </c>
      <c r="E277" s="4"/>
      <c r="F277" s="4" t="s">
        <v>5</v>
      </c>
      <c r="G277" s="5">
        <v>31684</v>
      </c>
      <c r="H277" s="4" t="s">
        <v>6</v>
      </c>
      <c r="I277" s="4" t="s">
        <v>7</v>
      </c>
      <c r="J277" s="5">
        <v>2023</v>
      </c>
      <c r="K277" s="4" t="s">
        <v>815</v>
      </c>
      <c r="L277" s="4" t="s">
        <v>15</v>
      </c>
      <c r="M277" s="4" t="s">
        <v>61</v>
      </c>
      <c r="N277" s="6">
        <v>0.56999999999999995</v>
      </c>
      <c r="O277" s="4"/>
      <c r="P277" s="4" t="s">
        <v>32</v>
      </c>
      <c r="Q277" s="19">
        <v>44973</v>
      </c>
      <c r="R277" s="8">
        <v>1227</v>
      </c>
      <c r="S277" s="4" t="s">
        <v>7621</v>
      </c>
      <c r="T277" s="7">
        <v>995</v>
      </c>
      <c r="U277" s="5">
        <v>9785001273684</v>
      </c>
    </row>
    <row r="278" spans="1:21" ht="40.049999999999997" customHeight="1" outlineLevel="1" x14ac:dyDescent="0.2">
      <c r="A278" s="77">
        <f t="shared" si="8"/>
        <v>1330</v>
      </c>
      <c r="B278" s="78">
        <v>0</v>
      </c>
      <c r="C278" s="39">
        <f t="shared" si="9"/>
        <v>0</v>
      </c>
      <c r="D278" s="16" t="s">
        <v>816</v>
      </c>
      <c r="E278" s="4"/>
      <c r="F278" s="4" t="s">
        <v>5</v>
      </c>
      <c r="G278" s="5">
        <v>33432</v>
      </c>
      <c r="H278" s="4" t="s">
        <v>6</v>
      </c>
      <c r="I278" s="4" t="s">
        <v>18</v>
      </c>
      <c r="J278" s="5">
        <v>2024</v>
      </c>
      <c r="K278" s="4" t="s">
        <v>817</v>
      </c>
      <c r="L278" s="4" t="s">
        <v>15</v>
      </c>
      <c r="M278" s="4" t="s">
        <v>61</v>
      </c>
      <c r="N278" s="6">
        <v>0.55000000000000004</v>
      </c>
      <c r="O278" s="4"/>
      <c r="P278" s="4" t="s">
        <v>158</v>
      </c>
      <c r="Q278" s="19">
        <v>45442</v>
      </c>
      <c r="R278" s="10">
        <v>840</v>
      </c>
      <c r="S278" s="4" t="s">
        <v>7633</v>
      </c>
      <c r="T278" s="9">
        <v>1330</v>
      </c>
      <c r="U278" s="5">
        <v>9785001274414</v>
      </c>
    </row>
    <row r="279" spans="1:21" s="1" customFormat="1" ht="40.049999999999997" customHeight="1" outlineLevel="1" x14ac:dyDescent="0.2">
      <c r="A279" s="77">
        <f t="shared" si="8"/>
        <v>335</v>
      </c>
      <c r="B279" s="78">
        <v>0</v>
      </c>
      <c r="C279" s="39">
        <f t="shared" si="9"/>
        <v>0</v>
      </c>
      <c r="D279" s="16" t="s">
        <v>818</v>
      </c>
      <c r="E279" s="5">
        <v>28178</v>
      </c>
      <c r="F279" s="4" t="s">
        <v>5</v>
      </c>
      <c r="G279" s="5">
        <v>28178</v>
      </c>
      <c r="H279" s="4" t="s">
        <v>6</v>
      </c>
      <c r="I279" s="4" t="s">
        <v>7</v>
      </c>
      <c r="J279" s="5">
        <v>2021</v>
      </c>
      <c r="K279" s="4" t="s">
        <v>819</v>
      </c>
      <c r="L279" s="4" t="s">
        <v>15</v>
      </c>
      <c r="M279" s="4" t="s">
        <v>175</v>
      </c>
      <c r="N279" s="6">
        <v>0.22500000000000001</v>
      </c>
      <c r="O279" s="4"/>
      <c r="P279" s="4" t="s">
        <v>36</v>
      </c>
      <c r="Q279" s="19">
        <v>44131</v>
      </c>
      <c r="R279" s="10">
        <v>225</v>
      </c>
      <c r="S279" s="4" t="s">
        <v>7631</v>
      </c>
      <c r="T279" s="7">
        <v>335</v>
      </c>
      <c r="U279" s="5">
        <v>9785001271888</v>
      </c>
    </row>
    <row r="280" spans="1:21" s="1" customFormat="1" ht="40.049999999999997" customHeight="1" outlineLevel="1" x14ac:dyDescent="0.2">
      <c r="A280" s="77">
        <f t="shared" si="8"/>
        <v>765</v>
      </c>
      <c r="B280" s="78">
        <v>0</v>
      </c>
      <c r="C280" s="39">
        <f t="shared" si="9"/>
        <v>0</v>
      </c>
      <c r="D280" s="16" t="s">
        <v>820</v>
      </c>
      <c r="E280" s="4" t="s">
        <v>821</v>
      </c>
      <c r="F280" s="4" t="s">
        <v>5</v>
      </c>
      <c r="G280" s="5">
        <v>29554</v>
      </c>
      <c r="H280" s="4" t="s">
        <v>6</v>
      </c>
      <c r="I280" s="4" t="s">
        <v>7</v>
      </c>
      <c r="J280" s="5">
        <v>2022</v>
      </c>
      <c r="K280" s="4" t="s">
        <v>822</v>
      </c>
      <c r="L280" s="4" t="s">
        <v>15</v>
      </c>
      <c r="M280" s="4" t="s">
        <v>16</v>
      </c>
      <c r="N280" s="6">
        <v>0.52500000000000002</v>
      </c>
      <c r="O280" s="4"/>
      <c r="P280" s="4" t="s">
        <v>88</v>
      </c>
      <c r="Q280" s="19">
        <v>44545</v>
      </c>
      <c r="R280" s="10">
        <v>80</v>
      </c>
      <c r="S280" s="4" t="s">
        <v>7635</v>
      </c>
      <c r="T280" s="7">
        <v>765</v>
      </c>
      <c r="U280" s="5">
        <v>9785001272878</v>
      </c>
    </row>
    <row r="281" spans="1:21" ht="40.049999999999997" customHeight="1" outlineLevel="1" x14ac:dyDescent="0.2">
      <c r="A281" s="77">
        <f t="shared" si="8"/>
        <v>1210</v>
      </c>
      <c r="B281" s="78">
        <v>0</v>
      </c>
      <c r="C281" s="39">
        <f t="shared" si="9"/>
        <v>0</v>
      </c>
      <c r="D281" s="16" t="s">
        <v>823</v>
      </c>
      <c r="E281" s="4"/>
      <c r="F281" s="4" t="s">
        <v>5</v>
      </c>
      <c r="G281" s="5">
        <v>30464</v>
      </c>
      <c r="H281" s="4" t="s">
        <v>6</v>
      </c>
      <c r="I281" s="4" t="s">
        <v>18</v>
      </c>
      <c r="J281" s="5">
        <v>2022</v>
      </c>
      <c r="K281" s="4" t="s">
        <v>824</v>
      </c>
      <c r="L281" s="4" t="s">
        <v>15</v>
      </c>
      <c r="M281" s="4" t="s">
        <v>182</v>
      </c>
      <c r="N281" s="6">
        <v>0.68</v>
      </c>
      <c r="O281" s="4"/>
      <c r="P281" s="4" t="s">
        <v>88</v>
      </c>
      <c r="Q281" s="19">
        <v>44810</v>
      </c>
      <c r="R281" s="8">
        <v>1786</v>
      </c>
      <c r="S281" s="4" t="s">
        <v>7621</v>
      </c>
      <c r="T281" s="9">
        <v>1210</v>
      </c>
      <c r="U281" s="5">
        <v>9785001273325</v>
      </c>
    </row>
    <row r="282" spans="1:21" ht="40.049999999999997" customHeight="1" outlineLevel="1" x14ac:dyDescent="0.2">
      <c r="A282" s="77">
        <f t="shared" si="8"/>
        <v>1150</v>
      </c>
      <c r="B282" s="78">
        <v>0</v>
      </c>
      <c r="C282" s="39">
        <f t="shared" si="9"/>
        <v>0</v>
      </c>
      <c r="D282" s="16" t="s">
        <v>825</v>
      </c>
      <c r="E282" s="4"/>
      <c r="F282" s="4" t="s">
        <v>5</v>
      </c>
      <c r="G282" s="5">
        <v>34490</v>
      </c>
      <c r="H282" s="4" t="s">
        <v>6</v>
      </c>
      <c r="I282" s="4" t="s">
        <v>7</v>
      </c>
      <c r="J282" s="5">
        <v>2025</v>
      </c>
      <c r="K282" s="4" t="s">
        <v>826</v>
      </c>
      <c r="L282" s="4" t="s">
        <v>15</v>
      </c>
      <c r="M282" s="4" t="s">
        <v>24</v>
      </c>
      <c r="N282" s="6">
        <v>0.53500000000000003</v>
      </c>
      <c r="O282" s="4"/>
      <c r="P282" s="4" t="s">
        <v>88</v>
      </c>
      <c r="Q282" s="19">
        <v>45771</v>
      </c>
      <c r="R282" s="8">
        <v>1596</v>
      </c>
      <c r="S282" s="4" t="s">
        <v>7633</v>
      </c>
      <c r="T282" s="9">
        <v>1150</v>
      </c>
      <c r="U282" s="5">
        <v>9785001275022</v>
      </c>
    </row>
    <row r="283" spans="1:21" s="1" customFormat="1" ht="40.049999999999997" customHeight="1" outlineLevel="1" x14ac:dyDescent="0.2">
      <c r="A283" s="77">
        <f t="shared" si="8"/>
        <v>220</v>
      </c>
      <c r="B283" s="78">
        <v>0</v>
      </c>
      <c r="C283" s="39">
        <f t="shared" si="9"/>
        <v>0</v>
      </c>
      <c r="D283" s="16" t="s">
        <v>827</v>
      </c>
      <c r="E283" s="4" t="s">
        <v>828</v>
      </c>
      <c r="F283" s="4" t="s">
        <v>5</v>
      </c>
      <c r="G283" s="5">
        <v>26209</v>
      </c>
      <c r="H283" s="4" t="s">
        <v>6</v>
      </c>
      <c r="I283" s="4" t="s">
        <v>7</v>
      </c>
      <c r="J283" s="5">
        <v>2018</v>
      </c>
      <c r="K283" s="4" t="s">
        <v>829</v>
      </c>
      <c r="L283" s="4" t="s">
        <v>15</v>
      </c>
      <c r="M283" s="4" t="s">
        <v>76</v>
      </c>
      <c r="N283" s="6">
        <v>0.14499999999999999</v>
      </c>
      <c r="O283" s="4" t="s">
        <v>830</v>
      </c>
      <c r="P283" s="4" t="s">
        <v>158</v>
      </c>
      <c r="Q283" s="19">
        <v>43402</v>
      </c>
      <c r="R283" s="8">
        <v>2400</v>
      </c>
      <c r="S283" s="4" t="s">
        <v>7638</v>
      </c>
      <c r="T283" s="7">
        <v>220</v>
      </c>
      <c r="U283" s="5">
        <v>9785001270287</v>
      </c>
    </row>
    <row r="284" spans="1:21" ht="40.049999999999997" customHeight="1" outlineLevel="1" x14ac:dyDescent="0.2">
      <c r="A284" s="77">
        <f t="shared" si="8"/>
        <v>585</v>
      </c>
      <c r="B284" s="78">
        <v>0</v>
      </c>
      <c r="C284" s="39">
        <f t="shared" si="9"/>
        <v>0</v>
      </c>
      <c r="D284" s="16" t="s">
        <v>831</v>
      </c>
      <c r="E284" s="4"/>
      <c r="F284" s="4" t="s">
        <v>5</v>
      </c>
      <c r="G284" s="5">
        <v>32572</v>
      </c>
      <c r="H284" s="4" t="s">
        <v>6</v>
      </c>
      <c r="I284" s="4" t="s">
        <v>7</v>
      </c>
      <c r="J284" s="5">
        <v>2023</v>
      </c>
      <c r="K284" s="4" t="s">
        <v>832</v>
      </c>
      <c r="L284" s="4" t="s">
        <v>15</v>
      </c>
      <c r="M284" s="4" t="s">
        <v>16</v>
      </c>
      <c r="N284" s="6">
        <v>0.245</v>
      </c>
      <c r="O284" s="4"/>
      <c r="P284" s="4" t="s">
        <v>32</v>
      </c>
      <c r="Q284" s="19">
        <v>45104</v>
      </c>
      <c r="R284" s="10">
        <v>33</v>
      </c>
      <c r="S284" s="4" t="s">
        <v>7635</v>
      </c>
      <c r="T284" s="7">
        <v>585</v>
      </c>
      <c r="U284" s="5">
        <v>9785001274100</v>
      </c>
    </row>
    <row r="285" spans="1:21" ht="40.049999999999997" customHeight="1" outlineLevel="1" x14ac:dyDescent="0.2">
      <c r="A285" s="77">
        <f t="shared" si="8"/>
        <v>335</v>
      </c>
      <c r="B285" s="78">
        <v>0</v>
      </c>
      <c r="C285" s="39">
        <f t="shared" si="9"/>
        <v>0</v>
      </c>
      <c r="D285" s="16" t="s">
        <v>833</v>
      </c>
      <c r="E285" s="4"/>
      <c r="F285" s="4" t="s">
        <v>5</v>
      </c>
      <c r="G285" s="5">
        <v>23324</v>
      </c>
      <c r="H285" s="4" t="s">
        <v>6</v>
      </c>
      <c r="I285" s="4" t="s">
        <v>7</v>
      </c>
      <c r="J285" s="5">
        <v>2016</v>
      </c>
      <c r="K285" s="4" t="s">
        <v>834</v>
      </c>
      <c r="L285" s="4" t="s">
        <v>15</v>
      </c>
      <c r="M285" s="4" t="s">
        <v>35</v>
      </c>
      <c r="N285" s="6">
        <v>0.22500000000000001</v>
      </c>
      <c r="O285" s="4" t="s">
        <v>835</v>
      </c>
      <c r="P285" s="4" t="s">
        <v>836</v>
      </c>
      <c r="Q285" s="19">
        <v>42529</v>
      </c>
      <c r="R285" s="10">
        <v>358</v>
      </c>
      <c r="S285" s="4" t="s">
        <v>7631</v>
      </c>
      <c r="T285" s="7">
        <v>335</v>
      </c>
      <c r="U285" s="5">
        <v>9785906853226</v>
      </c>
    </row>
    <row r="286" spans="1:21" ht="40.049999999999997" customHeight="1" outlineLevel="1" x14ac:dyDescent="0.2">
      <c r="A286" s="77">
        <f t="shared" si="8"/>
        <v>335</v>
      </c>
      <c r="B286" s="78">
        <v>0</v>
      </c>
      <c r="C286" s="39">
        <f t="shared" si="9"/>
        <v>0</v>
      </c>
      <c r="D286" s="16" t="s">
        <v>837</v>
      </c>
      <c r="E286" s="4"/>
      <c r="F286" s="4" t="s">
        <v>5</v>
      </c>
      <c r="G286" s="5">
        <v>24932</v>
      </c>
      <c r="H286" s="4" t="s">
        <v>6</v>
      </c>
      <c r="I286" s="4" t="s">
        <v>7</v>
      </c>
      <c r="J286" s="5">
        <v>2017</v>
      </c>
      <c r="K286" s="4" t="s">
        <v>838</v>
      </c>
      <c r="L286" s="4" t="s">
        <v>15</v>
      </c>
      <c r="M286" s="4" t="s">
        <v>35</v>
      </c>
      <c r="N286" s="6">
        <v>0.22500000000000001</v>
      </c>
      <c r="O286" s="4" t="s">
        <v>835</v>
      </c>
      <c r="P286" s="4" t="s">
        <v>836</v>
      </c>
      <c r="Q286" s="19">
        <v>43004</v>
      </c>
      <c r="R286" s="8">
        <v>4030</v>
      </c>
      <c r="S286" s="4" t="s">
        <v>7631</v>
      </c>
      <c r="T286" s="7">
        <v>335</v>
      </c>
      <c r="U286" s="5">
        <v>9785906911551</v>
      </c>
    </row>
    <row r="287" spans="1:21" s="1" customFormat="1" ht="40.049999999999997" customHeight="1" outlineLevel="1" x14ac:dyDescent="0.2">
      <c r="A287" s="77">
        <f t="shared" si="8"/>
        <v>385</v>
      </c>
      <c r="B287" s="78">
        <v>0</v>
      </c>
      <c r="C287" s="39">
        <f t="shared" si="9"/>
        <v>0</v>
      </c>
      <c r="D287" s="16" t="s">
        <v>839</v>
      </c>
      <c r="E287" s="4" t="s">
        <v>840</v>
      </c>
      <c r="F287" s="4" t="s">
        <v>5</v>
      </c>
      <c r="G287" s="5">
        <v>25986</v>
      </c>
      <c r="H287" s="4" t="s">
        <v>6</v>
      </c>
      <c r="I287" s="4" t="s">
        <v>7</v>
      </c>
      <c r="J287" s="5">
        <v>2018</v>
      </c>
      <c r="K287" s="4" t="s">
        <v>841</v>
      </c>
      <c r="L287" s="4" t="s">
        <v>15</v>
      </c>
      <c r="M287" s="4" t="s">
        <v>16</v>
      </c>
      <c r="N287" s="6">
        <v>0.32</v>
      </c>
      <c r="O287" s="4" t="s">
        <v>842</v>
      </c>
      <c r="P287" s="4" t="s">
        <v>32</v>
      </c>
      <c r="Q287" s="19">
        <v>43326</v>
      </c>
      <c r="R287" s="10">
        <v>233</v>
      </c>
      <c r="S287" s="4" t="s">
        <v>7629</v>
      </c>
      <c r="T287" s="7">
        <v>385</v>
      </c>
      <c r="U287" s="5">
        <v>9785001270119</v>
      </c>
    </row>
    <row r="288" spans="1:21" ht="40.049999999999997" customHeight="1" outlineLevel="1" x14ac:dyDescent="0.2">
      <c r="A288" s="77">
        <f t="shared" si="8"/>
        <v>855</v>
      </c>
      <c r="B288" s="78">
        <v>0</v>
      </c>
      <c r="C288" s="39">
        <f t="shared" si="9"/>
        <v>0</v>
      </c>
      <c r="D288" s="16" t="s">
        <v>843</v>
      </c>
      <c r="E288" s="4"/>
      <c r="F288" s="4" t="s">
        <v>5</v>
      </c>
      <c r="G288" s="5">
        <v>34954</v>
      </c>
      <c r="H288" s="4" t="s">
        <v>6</v>
      </c>
      <c r="I288" s="4" t="s">
        <v>7</v>
      </c>
      <c r="J288" s="5">
        <v>2025</v>
      </c>
      <c r="K288" s="4" t="s">
        <v>844</v>
      </c>
      <c r="L288" s="4" t="s">
        <v>15</v>
      </c>
      <c r="M288" s="4" t="s">
        <v>16</v>
      </c>
      <c r="N288" s="6">
        <v>0.30499999999999999</v>
      </c>
      <c r="O288" s="4"/>
      <c r="P288" s="4" t="s">
        <v>32</v>
      </c>
      <c r="Q288" s="19">
        <v>45933</v>
      </c>
      <c r="R288" s="8">
        <v>3309</v>
      </c>
      <c r="S288" s="4" t="s">
        <v>7629</v>
      </c>
      <c r="T288" s="7">
        <v>855</v>
      </c>
      <c r="U288" s="5">
        <v>9785001275305</v>
      </c>
    </row>
    <row r="289" spans="1:21" ht="40.049999999999997" customHeight="1" outlineLevel="1" x14ac:dyDescent="0.2">
      <c r="A289" s="77">
        <f t="shared" si="8"/>
        <v>205</v>
      </c>
      <c r="B289" s="78">
        <v>0</v>
      </c>
      <c r="C289" s="39">
        <f t="shared" si="9"/>
        <v>0</v>
      </c>
      <c r="D289" s="16" t="s">
        <v>845</v>
      </c>
      <c r="E289" s="4"/>
      <c r="F289" s="4" t="s">
        <v>5</v>
      </c>
      <c r="G289" s="5">
        <v>30466</v>
      </c>
      <c r="H289" s="4" t="s">
        <v>64</v>
      </c>
      <c r="I289" s="4" t="s">
        <v>18</v>
      </c>
      <c r="J289" s="5">
        <v>2022</v>
      </c>
      <c r="K289" s="4" t="s">
        <v>846</v>
      </c>
      <c r="L289" s="4" t="s">
        <v>9</v>
      </c>
      <c r="M289" s="4" t="s">
        <v>123</v>
      </c>
      <c r="N289" s="6">
        <v>0.23</v>
      </c>
      <c r="O289" s="4" t="s">
        <v>847</v>
      </c>
      <c r="P289" s="4" t="s">
        <v>25</v>
      </c>
      <c r="Q289" s="19">
        <v>44810</v>
      </c>
      <c r="R289" s="10">
        <v>995</v>
      </c>
      <c r="S289" s="4" t="s">
        <v>7633</v>
      </c>
      <c r="T289" s="7">
        <v>205</v>
      </c>
      <c r="U289" s="5">
        <v>9785001273479</v>
      </c>
    </row>
    <row r="290" spans="1:21" ht="40.049999999999997" customHeight="1" outlineLevel="1" x14ac:dyDescent="0.2">
      <c r="A290" s="77">
        <f t="shared" si="8"/>
        <v>235</v>
      </c>
      <c r="B290" s="78">
        <v>0</v>
      </c>
      <c r="C290" s="39">
        <f t="shared" si="9"/>
        <v>0</v>
      </c>
      <c r="D290" s="16" t="s">
        <v>848</v>
      </c>
      <c r="E290" s="4"/>
      <c r="F290" s="4" t="s">
        <v>5</v>
      </c>
      <c r="G290" s="5">
        <v>34932</v>
      </c>
      <c r="H290" s="4" t="s">
        <v>6</v>
      </c>
      <c r="I290" s="4" t="s">
        <v>18</v>
      </c>
      <c r="J290" s="5">
        <v>2026</v>
      </c>
      <c r="K290" s="4" t="s">
        <v>849</v>
      </c>
      <c r="L290" s="4" t="s">
        <v>9</v>
      </c>
      <c r="M290" s="4" t="s">
        <v>123</v>
      </c>
      <c r="N290" s="6">
        <v>0.23</v>
      </c>
      <c r="O290" s="4"/>
      <c r="P290" s="4" t="s">
        <v>25</v>
      </c>
      <c r="Q290" s="19">
        <v>45930</v>
      </c>
      <c r="R290" s="8">
        <v>12044</v>
      </c>
      <c r="S290" s="4" t="s">
        <v>7631</v>
      </c>
      <c r="T290" s="7">
        <v>235</v>
      </c>
      <c r="U290" s="5">
        <v>9785001275527</v>
      </c>
    </row>
    <row r="291" spans="1:21" ht="40.049999999999997" customHeight="1" outlineLevel="1" x14ac:dyDescent="0.2">
      <c r="A291" s="77">
        <f t="shared" si="8"/>
        <v>235</v>
      </c>
      <c r="B291" s="78">
        <v>0</v>
      </c>
      <c r="C291" s="39">
        <f t="shared" si="9"/>
        <v>0</v>
      </c>
      <c r="D291" s="16" t="s">
        <v>850</v>
      </c>
      <c r="E291" s="4"/>
      <c r="F291" s="4" t="s">
        <v>5</v>
      </c>
      <c r="G291" s="5">
        <v>34020</v>
      </c>
      <c r="H291" s="4" t="s">
        <v>6</v>
      </c>
      <c r="I291" s="4" t="s">
        <v>18</v>
      </c>
      <c r="J291" s="5">
        <v>2025</v>
      </c>
      <c r="K291" s="4" t="s">
        <v>851</v>
      </c>
      <c r="L291" s="4" t="s">
        <v>9</v>
      </c>
      <c r="M291" s="4" t="s">
        <v>123</v>
      </c>
      <c r="N291" s="6">
        <v>0.23</v>
      </c>
      <c r="O291" s="4"/>
      <c r="P291" s="4" t="s">
        <v>25</v>
      </c>
      <c r="Q291" s="19">
        <v>45603</v>
      </c>
      <c r="R291" s="8">
        <v>1210</v>
      </c>
      <c r="S291" s="4" t="s">
        <v>7631</v>
      </c>
      <c r="T291" s="7">
        <v>235</v>
      </c>
      <c r="U291" s="5">
        <v>9785001275008</v>
      </c>
    </row>
    <row r="292" spans="1:21" ht="40.049999999999997" customHeight="1" outlineLevel="1" x14ac:dyDescent="0.2">
      <c r="A292" s="77">
        <f t="shared" si="8"/>
        <v>220</v>
      </c>
      <c r="B292" s="78">
        <v>0</v>
      </c>
      <c r="C292" s="39">
        <f t="shared" si="9"/>
        <v>0</v>
      </c>
      <c r="D292" s="16" t="s">
        <v>852</v>
      </c>
      <c r="E292" s="4"/>
      <c r="F292" s="4" t="s">
        <v>5</v>
      </c>
      <c r="G292" s="5">
        <v>24701</v>
      </c>
      <c r="H292" s="4" t="s">
        <v>6</v>
      </c>
      <c r="I292" s="4" t="s">
        <v>7</v>
      </c>
      <c r="J292" s="5">
        <v>2017</v>
      </c>
      <c r="K292" s="4" t="s">
        <v>853</v>
      </c>
      <c r="L292" s="4" t="s">
        <v>15</v>
      </c>
      <c r="M292" s="4" t="s">
        <v>126</v>
      </c>
      <c r="N292" s="6">
        <v>0.16</v>
      </c>
      <c r="O292" s="4" t="s">
        <v>854</v>
      </c>
      <c r="P292" s="4" t="s">
        <v>32</v>
      </c>
      <c r="Q292" s="19">
        <v>42934</v>
      </c>
      <c r="R292" s="8">
        <v>1686</v>
      </c>
      <c r="S292" s="4" t="s">
        <v>7639</v>
      </c>
      <c r="T292" s="7">
        <v>220</v>
      </c>
      <c r="U292" s="5">
        <v>9785906911483</v>
      </c>
    </row>
    <row r="293" spans="1:21" ht="40.049999999999997" customHeight="1" outlineLevel="1" x14ac:dyDescent="0.2">
      <c r="A293" s="77">
        <f t="shared" si="8"/>
        <v>465</v>
      </c>
      <c r="B293" s="78">
        <v>0</v>
      </c>
      <c r="C293" s="39">
        <f t="shared" si="9"/>
        <v>0</v>
      </c>
      <c r="D293" s="16" t="s">
        <v>855</v>
      </c>
      <c r="E293" s="4"/>
      <c r="F293" s="4" t="s">
        <v>5</v>
      </c>
      <c r="G293" s="5">
        <v>31948</v>
      </c>
      <c r="H293" s="4" t="s">
        <v>6</v>
      </c>
      <c r="I293" s="4" t="s">
        <v>7</v>
      </c>
      <c r="J293" s="5">
        <v>2023</v>
      </c>
      <c r="K293" s="4" t="s">
        <v>856</v>
      </c>
      <c r="L293" s="4" t="s">
        <v>15</v>
      </c>
      <c r="M293" s="4" t="s">
        <v>16</v>
      </c>
      <c r="N293" s="6">
        <v>0.26500000000000001</v>
      </c>
      <c r="O293" s="4"/>
      <c r="P293" s="4" t="s">
        <v>32</v>
      </c>
      <c r="Q293" s="19">
        <v>45013</v>
      </c>
      <c r="R293" s="13">
        <v>913.6</v>
      </c>
      <c r="S293" s="4" t="s">
        <v>7632</v>
      </c>
      <c r="T293" s="7">
        <v>465</v>
      </c>
      <c r="U293" s="5">
        <v>9785001273844</v>
      </c>
    </row>
    <row r="294" spans="1:21" ht="40.049999999999997" customHeight="1" outlineLevel="1" x14ac:dyDescent="0.2">
      <c r="A294" s="77">
        <f t="shared" si="8"/>
        <v>220</v>
      </c>
      <c r="B294" s="78">
        <v>0</v>
      </c>
      <c r="C294" s="39">
        <f t="shared" si="9"/>
        <v>0</v>
      </c>
      <c r="D294" s="16" t="s">
        <v>857</v>
      </c>
      <c r="E294" s="4"/>
      <c r="F294" s="4" t="s">
        <v>5</v>
      </c>
      <c r="G294" s="5">
        <v>24638</v>
      </c>
      <c r="H294" s="4" t="s">
        <v>6</v>
      </c>
      <c r="I294" s="4"/>
      <c r="J294" s="5">
        <v>2017</v>
      </c>
      <c r="K294" s="4" t="s">
        <v>858</v>
      </c>
      <c r="L294" s="4" t="s">
        <v>15</v>
      </c>
      <c r="M294" s="4" t="s">
        <v>16</v>
      </c>
      <c r="N294" s="6">
        <v>0.15</v>
      </c>
      <c r="O294" s="4" t="s">
        <v>859</v>
      </c>
      <c r="P294" s="4" t="s">
        <v>32</v>
      </c>
      <c r="Q294" s="19">
        <v>42915</v>
      </c>
      <c r="R294" s="10">
        <v>304</v>
      </c>
      <c r="S294" s="4" t="s">
        <v>7638</v>
      </c>
      <c r="T294" s="7">
        <v>220</v>
      </c>
      <c r="U294" s="5">
        <v>9785906911407</v>
      </c>
    </row>
    <row r="295" spans="1:21" ht="40.049999999999997" customHeight="1" outlineLevel="1" x14ac:dyDescent="0.2">
      <c r="A295" s="77">
        <f t="shared" si="8"/>
        <v>450</v>
      </c>
      <c r="B295" s="78">
        <v>0</v>
      </c>
      <c r="C295" s="39">
        <f t="shared" si="9"/>
        <v>0</v>
      </c>
      <c r="D295" s="16" t="s">
        <v>860</v>
      </c>
      <c r="E295" s="4"/>
      <c r="F295" s="4" t="s">
        <v>5</v>
      </c>
      <c r="G295" s="5">
        <v>22076</v>
      </c>
      <c r="H295" s="4" t="s">
        <v>6</v>
      </c>
      <c r="I295" s="4" t="s">
        <v>7</v>
      </c>
      <c r="J295" s="5">
        <v>2015</v>
      </c>
      <c r="K295" s="4" t="s">
        <v>861</v>
      </c>
      <c r="L295" s="4" t="s">
        <v>15</v>
      </c>
      <c r="M295" s="4" t="s">
        <v>16</v>
      </c>
      <c r="N295" s="6">
        <v>0.34499999999999997</v>
      </c>
      <c r="O295" s="4" t="s">
        <v>862</v>
      </c>
      <c r="P295" s="4" t="s">
        <v>32</v>
      </c>
      <c r="Q295" s="19">
        <v>42199</v>
      </c>
      <c r="R295" s="8">
        <v>2461</v>
      </c>
      <c r="S295" s="4" t="s">
        <v>7633</v>
      </c>
      <c r="T295" s="7">
        <v>450</v>
      </c>
      <c r="U295" s="5">
        <v>9785906793140</v>
      </c>
    </row>
    <row r="296" spans="1:21" ht="40.049999999999997" customHeight="1" outlineLevel="1" x14ac:dyDescent="0.2">
      <c r="A296" s="77">
        <f t="shared" si="8"/>
        <v>475</v>
      </c>
      <c r="B296" s="78">
        <v>0</v>
      </c>
      <c r="C296" s="39">
        <f t="shared" si="9"/>
        <v>0</v>
      </c>
      <c r="D296" s="16" t="s">
        <v>863</v>
      </c>
      <c r="E296" s="4"/>
      <c r="F296" s="4" t="s">
        <v>5</v>
      </c>
      <c r="G296" s="5">
        <v>22593</v>
      </c>
      <c r="H296" s="4" t="s">
        <v>6</v>
      </c>
      <c r="I296" s="4" t="s">
        <v>7</v>
      </c>
      <c r="J296" s="5">
        <v>2016</v>
      </c>
      <c r="K296" s="4" t="s">
        <v>864</v>
      </c>
      <c r="L296" s="4" t="s">
        <v>15</v>
      </c>
      <c r="M296" s="4" t="s">
        <v>16</v>
      </c>
      <c r="N296" s="6">
        <v>0.44</v>
      </c>
      <c r="O296" s="4" t="s">
        <v>865</v>
      </c>
      <c r="P296" s="4" t="s">
        <v>32</v>
      </c>
      <c r="Q296" s="19">
        <v>42335</v>
      </c>
      <c r="R296" s="10">
        <v>757</v>
      </c>
      <c r="S296" s="4" t="s">
        <v>7621</v>
      </c>
      <c r="T296" s="7">
        <v>475</v>
      </c>
      <c r="U296" s="5">
        <v>9785913629968</v>
      </c>
    </row>
    <row r="297" spans="1:21" s="1" customFormat="1" ht="40.049999999999997" customHeight="1" outlineLevel="1" x14ac:dyDescent="0.2">
      <c r="A297" s="77">
        <f t="shared" si="8"/>
        <v>725</v>
      </c>
      <c r="B297" s="78">
        <v>0</v>
      </c>
      <c r="C297" s="39">
        <f t="shared" si="9"/>
        <v>0</v>
      </c>
      <c r="D297" s="16" t="s">
        <v>866</v>
      </c>
      <c r="E297" s="4" t="s">
        <v>867</v>
      </c>
      <c r="F297" s="4" t="s">
        <v>5</v>
      </c>
      <c r="G297" s="5">
        <v>30136</v>
      </c>
      <c r="H297" s="4" t="s">
        <v>6</v>
      </c>
      <c r="I297" s="4" t="s">
        <v>7</v>
      </c>
      <c r="J297" s="5">
        <v>2022</v>
      </c>
      <c r="K297" s="4" t="s">
        <v>868</v>
      </c>
      <c r="L297" s="4" t="s">
        <v>15</v>
      </c>
      <c r="M297" s="4" t="s">
        <v>126</v>
      </c>
      <c r="N297" s="6">
        <v>0.33</v>
      </c>
      <c r="O297" s="4" t="s">
        <v>869</v>
      </c>
      <c r="P297" s="4" t="s">
        <v>32</v>
      </c>
      <c r="Q297" s="19">
        <v>44720</v>
      </c>
      <c r="R297" s="8">
        <v>3383</v>
      </c>
      <c r="S297" s="4" t="s">
        <v>7633</v>
      </c>
      <c r="T297" s="7">
        <v>725</v>
      </c>
      <c r="U297" s="5">
        <v>9785001273332</v>
      </c>
    </row>
    <row r="298" spans="1:21" ht="40.049999999999997" customHeight="1" outlineLevel="1" x14ac:dyDescent="0.2">
      <c r="A298" s="77">
        <f t="shared" si="8"/>
        <v>365</v>
      </c>
      <c r="B298" s="78">
        <v>0</v>
      </c>
      <c r="C298" s="39">
        <f t="shared" si="9"/>
        <v>0</v>
      </c>
      <c r="D298" s="16" t="s">
        <v>870</v>
      </c>
      <c r="E298" s="4"/>
      <c r="F298" s="4" t="s">
        <v>5</v>
      </c>
      <c r="G298" s="5">
        <v>22224</v>
      </c>
      <c r="H298" s="4" t="s">
        <v>6</v>
      </c>
      <c r="I298" s="4" t="s">
        <v>50</v>
      </c>
      <c r="J298" s="5">
        <v>2015</v>
      </c>
      <c r="K298" s="4" t="s">
        <v>871</v>
      </c>
      <c r="L298" s="4" t="s">
        <v>15</v>
      </c>
      <c r="M298" s="4" t="s">
        <v>175</v>
      </c>
      <c r="N298" s="6">
        <v>0.44500000000000001</v>
      </c>
      <c r="O298" s="4" t="s">
        <v>872</v>
      </c>
      <c r="P298" s="4" t="s">
        <v>32</v>
      </c>
      <c r="Q298" s="19">
        <v>42262</v>
      </c>
      <c r="R298" s="8">
        <v>2398</v>
      </c>
      <c r="S298" s="4" t="s">
        <v>7621</v>
      </c>
      <c r="T298" s="7">
        <v>365</v>
      </c>
      <c r="U298" s="5">
        <v>9785906793249</v>
      </c>
    </row>
    <row r="299" spans="1:21" s="1" customFormat="1" ht="40.049999999999997" customHeight="1" outlineLevel="1" x14ac:dyDescent="0.2">
      <c r="A299" s="77">
        <f t="shared" si="8"/>
        <v>320</v>
      </c>
      <c r="B299" s="78">
        <v>0</v>
      </c>
      <c r="C299" s="39">
        <f t="shared" si="9"/>
        <v>0</v>
      </c>
      <c r="D299" s="16" t="s">
        <v>873</v>
      </c>
      <c r="E299" s="4" t="s">
        <v>874</v>
      </c>
      <c r="F299" s="4" t="s">
        <v>5</v>
      </c>
      <c r="G299" s="5">
        <v>26159</v>
      </c>
      <c r="H299" s="4" t="s">
        <v>6</v>
      </c>
      <c r="I299" s="4" t="s">
        <v>7</v>
      </c>
      <c r="J299" s="5">
        <v>2018</v>
      </c>
      <c r="K299" s="4" t="s">
        <v>875</v>
      </c>
      <c r="L299" s="4" t="s">
        <v>15</v>
      </c>
      <c r="M299" s="4" t="s">
        <v>35</v>
      </c>
      <c r="N299" s="6">
        <v>0.27</v>
      </c>
      <c r="O299" s="4" t="s">
        <v>876</v>
      </c>
      <c r="P299" s="4" t="s">
        <v>158</v>
      </c>
      <c r="Q299" s="19">
        <v>43388</v>
      </c>
      <c r="R299" s="8">
        <v>2607</v>
      </c>
      <c r="S299" s="4" t="s">
        <v>7635</v>
      </c>
      <c r="T299" s="7">
        <v>320</v>
      </c>
      <c r="U299" s="5">
        <v>9785001270294</v>
      </c>
    </row>
    <row r="300" spans="1:21" ht="40.049999999999997" customHeight="1" outlineLevel="1" x14ac:dyDescent="0.2">
      <c r="A300" s="77">
        <f t="shared" si="8"/>
        <v>280</v>
      </c>
      <c r="B300" s="78">
        <v>0</v>
      </c>
      <c r="C300" s="39">
        <f t="shared" si="9"/>
        <v>0</v>
      </c>
      <c r="D300" s="16" t="s">
        <v>877</v>
      </c>
      <c r="E300" s="4"/>
      <c r="F300" s="4" t="s">
        <v>5</v>
      </c>
      <c r="G300" s="5">
        <v>22162</v>
      </c>
      <c r="H300" s="4" t="s">
        <v>6</v>
      </c>
      <c r="I300" s="4" t="s">
        <v>7</v>
      </c>
      <c r="J300" s="5">
        <v>2015</v>
      </c>
      <c r="K300" s="4" t="s">
        <v>878</v>
      </c>
      <c r="L300" s="4" t="s">
        <v>15</v>
      </c>
      <c r="M300" s="4" t="s">
        <v>16</v>
      </c>
      <c r="N300" s="6">
        <v>0.31</v>
      </c>
      <c r="O300" s="4" t="s">
        <v>879</v>
      </c>
      <c r="P300" s="4" t="s">
        <v>32</v>
      </c>
      <c r="Q300" s="19">
        <v>42208</v>
      </c>
      <c r="R300" s="10">
        <v>12</v>
      </c>
      <c r="S300" s="4" t="s">
        <v>7629</v>
      </c>
      <c r="T300" s="7">
        <v>280</v>
      </c>
      <c r="U300" s="5">
        <v>9785913629906</v>
      </c>
    </row>
    <row r="301" spans="1:21" ht="40.049999999999997" customHeight="1" outlineLevel="1" x14ac:dyDescent="0.2">
      <c r="A301" s="77">
        <f t="shared" si="8"/>
        <v>395</v>
      </c>
      <c r="B301" s="78">
        <v>0</v>
      </c>
      <c r="C301" s="39">
        <f t="shared" si="9"/>
        <v>0</v>
      </c>
      <c r="D301" s="16" t="s">
        <v>880</v>
      </c>
      <c r="E301" s="4"/>
      <c r="F301" s="4" t="s">
        <v>5</v>
      </c>
      <c r="G301" s="5">
        <v>24348</v>
      </c>
      <c r="H301" s="4" t="s">
        <v>6</v>
      </c>
      <c r="I301" s="4" t="s">
        <v>7</v>
      </c>
      <c r="J301" s="5">
        <v>2017</v>
      </c>
      <c r="K301" s="4" t="s">
        <v>881</v>
      </c>
      <c r="L301" s="4" t="s">
        <v>15</v>
      </c>
      <c r="M301" s="4" t="s">
        <v>126</v>
      </c>
      <c r="N301" s="6">
        <v>0.31</v>
      </c>
      <c r="O301" s="4"/>
      <c r="P301" s="4" t="s">
        <v>32</v>
      </c>
      <c r="Q301" s="19">
        <v>42822</v>
      </c>
      <c r="R301" s="8">
        <v>1704</v>
      </c>
      <c r="S301" s="4" t="s">
        <v>7629</v>
      </c>
      <c r="T301" s="7">
        <v>395</v>
      </c>
      <c r="U301" s="5">
        <v>9785906793652</v>
      </c>
    </row>
    <row r="302" spans="1:21" s="1" customFormat="1" ht="40.049999999999997" customHeight="1" outlineLevel="1" x14ac:dyDescent="0.2">
      <c r="A302" s="77">
        <f t="shared" si="8"/>
        <v>390</v>
      </c>
      <c r="B302" s="78">
        <v>0</v>
      </c>
      <c r="C302" s="39">
        <f t="shared" si="9"/>
        <v>0</v>
      </c>
      <c r="D302" s="16" t="s">
        <v>882</v>
      </c>
      <c r="E302" s="4" t="s">
        <v>883</v>
      </c>
      <c r="F302" s="4" t="s">
        <v>5</v>
      </c>
      <c r="G302" s="5">
        <v>27993</v>
      </c>
      <c r="H302" s="4" t="s">
        <v>6</v>
      </c>
      <c r="I302" s="4" t="s">
        <v>7</v>
      </c>
      <c r="J302" s="5">
        <v>2020</v>
      </c>
      <c r="K302" s="4" t="s">
        <v>884</v>
      </c>
      <c r="L302" s="4" t="s">
        <v>15</v>
      </c>
      <c r="M302" s="4" t="s">
        <v>24</v>
      </c>
      <c r="N302" s="6">
        <v>0.33500000000000002</v>
      </c>
      <c r="O302" s="4" t="s">
        <v>885</v>
      </c>
      <c r="P302" s="4" t="s">
        <v>12</v>
      </c>
      <c r="Q302" s="19">
        <v>44041</v>
      </c>
      <c r="R302" s="8">
        <v>1065</v>
      </c>
      <c r="S302" s="4" t="s">
        <v>7621</v>
      </c>
      <c r="T302" s="7">
        <v>390</v>
      </c>
      <c r="U302" s="5">
        <v>9785001271796</v>
      </c>
    </row>
    <row r="303" spans="1:21" s="1" customFormat="1" ht="40.049999999999997" customHeight="1" outlineLevel="1" x14ac:dyDescent="0.2">
      <c r="A303" s="77">
        <f t="shared" si="8"/>
        <v>995</v>
      </c>
      <c r="B303" s="78">
        <v>0</v>
      </c>
      <c r="C303" s="39">
        <f t="shared" si="9"/>
        <v>0</v>
      </c>
      <c r="D303" s="16" t="s">
        <v>886</v>
      </c>
      <c r="E303" s="4" t="s">
        <v>887</v>
      </c>
      <c r="F303" s="4" t="s">
        <v>5</v>
      </c>
      <c r="G303" s="5">
        <v>29714</v>
      </c>
      <c r="H303" s="4" t="s">
        <v>6</v>
      </c>
      <c r="I303" s="4" t="s">
        <v>50</v>
      </c>
      <c r="J303" s="5">
        <v>2022</v>
      </c>
      <c r="K303" s="4" t="s">
        <v>888</v>
      </c>
      <c r="L303" s="4" t="s">
        <v>15</v>
      </c>
      <c r="M303" s="4" t="s">
        <v>24</v>
      </c>
      <c r="N303" s="6">
        <v>0.51500000000000001</v>
      </c>
      <c r="O303" s="4" t="s">
        <v>889</v>
      </c>
      <c r="P303" s="4" t="s">
        <v>642</v>
      </c>
      <c r="Q303" s="19">
        <v>44594</v>
      </c>
      <c r="R303" s="10">
        <v>3</v>
      </c>
      <c r="S303" s="4" t="s">
        <v>7625</v>
      </c>
      <c r="T303" s="7">
        <v>995</v>
      </c>
      <c r="U303" s="5">
        <v>9785001272724</v>
      </c>
    </row>
    <row r="304" spans="1:21" s="1" customFormat="1" ht="40.049999999999997" customHeight="1" outlineLevel="1" x14ac:dyDescent="0.2">
      <c r="A304" s="77">
        <f t="shared" si="8"/>
        <v>1210</v>
      </c>
      <c r="B304" s="78">
        <v>0</v>
      </c>
      <c r="C304" s="39">
        <f t="shared" si="9"/>
        <v>0</v>
      </c>
      <c r="D304" s="16" t="s">
        <v>890</v>
      </c>
      <c r="E304" s="4" t="s">
        <v>891</v>
      </c>
      <c r="F304" s="4" t="s">
        <v>5</v>
      </c>
      <c r="G304" s="5">
        <v>29715</v>
      </c>
      <c r="H304" s="4" t="s">
        <v>6</v>
      </c>
      <c r="I304" s="4" t="s">
        <v>50</v>
      </c>
      <c r="J304" s="5">
        <v>2022</v>
      </c>
      <c r="K304" s="4" t="s">
        <v>892</v>
      </c>
      <c r="L304" s="4" t="s">
        <v>15</v>
      </c>
      <c r="M304" s="4" t="s">
        <v>24</v>
      </c>
      <c r="N304" s="6">
        <v>0.64500000000000002</v>
      </c>
      <c r="O304" s="4" t="s">
        <v>893</v>
      </c>
      <c r="P304" s="4" t="s">
        <v>642</v>
      </c>
      <c r="Q304" s="19">
        <v>44594</v>
      </c>
      <c r="R304" s="10">
        <v>16</v>
      </c>
      <c r="S304" s="4" t="s">
        <v>7623</v>
      </c>
      <c r="T304" s="9">
        <v>1210</v>
      </c>
      <c r="U304" s="5">
        <v>9785001272533</v>
      </c>
    </row>
    <row r="305" spans="1:21" ht="40.049999999999997" customHeight="1" outlineLevel="1" x14ac:dyDescent="0.2">
      <c r="A305" s="77">
        <f t="shared" si="8"/>
        <v>545</v>
      </c>
      <c r="B305" s="78">
        <v>0</v>
      </c>
      <c r="C305" s="39">
        <f t="shared" si="9"/>
        <v>0</v>
      </c>
      <c r="D305" s="16" t="s">
        <v>894</v>
      </c>
      <c r="E305" s="4"/>
      <c r="F305" s="4" t="s">
        <v>5</v>
      </c>
      <c r="G305" s="5">
        <v>31194</v>
      </c>
      <c r="H305" s="4" t="s">
        <v>6</v>
      </c>
      <c r="I305" s="4" t="s">
        <v>7</v>
      </c>
      <c r="J305" s="5">
        <v>2023</v>
      </c>
      <c r="K305" s="4" t="s">
        <v>895</v>
      </c>
      <c r="L305" s="4" t="s">
        <v>15</v>
      </c>
      <c r="M305" s="4" t="s">
        <v>16</v>
      </c>
      <c r="N305" s="6">
        <v>0.28000000000000003</v>
      </c>
      <c r="O305" s="4"/>
      <c r="P305" s="4" t="s">
        <v>32</v>
      </c>
      <c r="Q305" s="19">
        <v>44909</v>
      </c>
      <c r="R305" s="10">
        <v>830</v>
      </c>
      <c r="S305" s="4" t="s">
        <v>7635</v>
      </c>
      <c r="T305" s="7">
        <v>545</v>
      </c>
      <c r="U305" s="5">
        <v>9785001273615</v>
      </c>
    </row>
    <row r="306" spans="1:21" ht="40.049999999999997" customHeight="1" outlineLevel="1" x14ac:dyDescent="0.2">
      <c r="A306" s="77">
        <f t="shared" si="8"/>
        <v>805</v>
      </c>
      <c r="B306" s="78">
        <v>0</v>
      </c>
      <c r="C306" s="39">
        <f t="shared" si="9"/>
        <v>0</v>
      </c>
      <c r="D306" s="16" t="s">
        <v>896</v>
      </c>
      <c r="E306" s="4"/>
      <c r="F306" s="4" t="s">
        <v>5</v>
      </c>
      <c r="G306" s="5">
        <v>31342</v>
      </c>
      <c r="H306" s="4" t="s">
        <v>6</v>
      </c>
      <c r="I306" s="4" t="s">
        <v>7</v>
      </c>
      <c r="J306" s="5">
        <v>2023</v>
      </c>
      <c r="K306" s="4" t="s">
        <v>897</v>
      </c>
      <c r="L306" s="4" t="s">
        <v>15</v>
      </c>
      <c r="M306" s="4" t="s">
        <v>10</v>
      </c>
      <c r="N306" s="6">
        <v>0.47499999999999998</v>
      </c>
      <c r="O306" s="4"/>
      <c r="P306" s="4" t="s">
        <v>32</v>
      </c>
      <c r="Q306" s="19">
        <v>44949</v>
      </c>
      <c r="R306" s="8">
        <v>2097</v>
      </c>
      <c r="S306" s="4" t="s">
        <v>7625</v>
      </c>
      <c r="T306" s="7">
        <v>805</v>
      </c>
      <c r="U306" s="5">
        <v>9785001272922</v>
      </c>
    </row>
    <row r="307" spans="1:21" s="1" customFormat="1" ht="40.049999999999997" customHeight="1" outlineLevel="1" x14ac:dyDescent="0.2">
      <c r="A307" s="77">
        <f t="shared" si="8"/>
        <v>585</v>
      </c>
      <c r="B307" s="78">
        <v>0</v>
      </c>
      <c r="C307" s="39">
        <f t="shared" si="9"/>
        <v>0</v>
      </c>
      <c r="D307" s="16" t="s">
        <v>898</v>
      </c>
      <c r="E307" s="4" t="s">
        <v>899</v>
      </c>
      <c r="F307" s="4" t="s">
        <v>5</v>
      </c>
      <c r="G307" s="5">
        <v>29521</v>
      </c>
      <c r="H307" s="4" t="s">
        <v>6</v>
      </c>
      <c r="I307" s="4" t="s">
        <v>7</v>
      </c>
      <c r="J307" s="5">
        <v>2022</v>
      </c>
      <c r="K307" s="4" t="s">
        <v>900</v>
      </c>
      <c r="L307" s="4" t="s">
        <v>15</v>
      </c>
      <c r="M307" s="4" t="s">
        <v>24</v>
      </c>
      <c r="N307" s="6">
        <v>0.38500000000000001</v>
      </c>
      <c r="O307" s="4" t="s">
        <v>901</v>
      </c>
      <c r="P307" s="4" t="s">
        <v>32</v>
      </c>
      <c r="Q307" s="19">
        <v>44532</v>
      </c>
      <c r="R307" s="10">
        <v>352</v>
      </c>
      <c r="S307" s="4" t="s">
        <v>7629</v>
      </c>
      <c r="T307" s="7">
        <v>585</v>
      </c>
      <c r="U307" s="5">
        <v>9785001272809</v>
      </c>
    </row>
    <row r="308" spans="1:21" ht="40.049999999999997" customHeight="1" outlineLevel="1" x14ac:dyDescent="0.2">
      <c r="A308" s="77">
        <f t="shared" si="8"/>
        <v>325</v>
      </c>
      <c r="B308" s="78">
        <v>0</v>
      </c>
      <c r="C308" s="39">
        <f t="shared" si="9"/>
        <v>0</v>
      </c>
      <c r="D308" s="16" t="s">
        <v>902</v>
      </c>
      <c r="E308" s="4"/>
      <c r="F308" s="4" t="s">
        <v>5</v>
      </c>
      <c r="G308" s="5">
        <v>24676</v>
      </c>
      <c r="H308" s="4" t="s">
        <v>6</v>
      </c>
      <c r="I308" s="4" t="s">
        <v>18</v>
      </c>
      <c r="J308" s="5">
        <v>2017</v>
      </c>
      <c r="K308" s="4" t="s">
        <v>903</v>
      </c>
      <c r="L308" s="4" t="s">
        <v>15</v>
      </c>
      <c r="M308" s="4" t="s">
        <v>35</v>
      </c>
      <c r="N308" s="6">
        <v>0.24</v>
      </c>
      <c r="O308" s="4"/>
      <c r="P308" s="4" t="s">
        <v>32</v>
      </c>
      <c r="Q308" s="19">
        <v>42926</v>
      </c>
      <c r="R308" s="10">
        <v>985</v>
      </c>
      <c r="S308" s="4" t="s">
        <v>7631</v>
      </c>
      <c r="T308" s="7">
        <v>325</v>
      </c>
      <c r="U308" s="5">
        <v>9785906853899</v>
      </c>
    </row>
    <row r="309" spans="1:21" ht="40.049999999999997" customHeight="1" outlineLevel="1" x14ac:dyDescent="0.2">
      <c r="A309" s="77">
        <f t="shared" si="8"/>
        <v>40</v>
      </c>
      <c r="B309" s="78">
        <v>0</v>
      </c>
      <c r="C309" s="39">
        <f t="shared" si="9"/>
        <v>0</v>
      </c>
      <c r="D309" s="16" t="s">
        <v>904</v>
      </c>
      <c r="E309" s="4"/>
      <c r="F309" s="4" t="s">
        <v>5</v>
      </c>
      <c r="G309" s="5">
        <v>23531</v>
      </c>
      <c r="H309" s="4" t="s">
        <v>6</v>
      </c>
      <c r="I309" s="4" t="s">
        <v>7</v>
      </c>
      <c r="J309" s="5">
        <v>2016</v>
      </c>
      <c r="K309" s="4" t="s">
        <v>905</v>
      </c>
      <c r="L309" s="4" t="s">
        <v>9</v>
      </c>
      <c r="M309" s="4" t="s">
        <v>10</v>
      </c>
      <c r="N309" s="6">
        <v>0.03</v>
      </c>
      <c r="O309" s="4" t="s">
        <v>906</v>
      </c>
      <c r="P309" s="4" t="s">
        <v>36</v>
      </c>
      <c r="Q309" s="19">
        <v>42583</v>
      </c>
      <c r="R309" s="10">
        <v>21</v>
      </c>
      <c r="S309" s="4" t="s">
        <v>7624</v>
      </c>
      <c r="T309" s="7">
        <v>40</v>
      </c>
      <c r="U309" s="5">
        <v>9785906853318</v>
      </c>
    </row>
    <row r="310" spans="1:21" s="1" customFormat="1" ht="40.049999999999997" customHeight="1" outlineLevel="1" x14ac:dyDescent="0.2">
      <c r="A310" s="77">
        <f t="shared" si="8"/>
        <v>40</v>
      </c>
      <c r="B310" s="78">
        <v>0</v>
      </c>
      <c r="C310" s="39">
        <f t="shared" si="9"/>
        <v>0</v>
      </c>
      <c r="D310" s="16" t="s">
        <v>907</v>
      </c>
      <c r="E310" s="4" t="s">
        <v>908</v>
      </c>
      <c r="F310" s="4" t="s">
        <v>5</v>
      </c>
      <c r="G310" s="5">
        <v>26073</v>
      </c>
      <c r="H310" s="4" t="s">
        <v>6</v>
      </c>
      <c r="I310" s="4" t="s">
        <v>7</v>
      </c>
      <c r="J310" s="4" t="s">
        <v>909</v>
      </c>
      <c r="K310" s="4" t="s">
        <v>910</v>
      </c>
      <c r="L310" s="4" t="s">
        <v>9</v>
      </c>
      <c r="M310" s="4" t="s">
        <v>10</v>
      </c>
      <c r="N310" s="6">
        <v>0.03</v>
      </c>
      <c r="O310" s="4" t="s">
        <v>906</v>
      </c>
      <c r="P310" s="4" t="s">
        <v>36</v>
      </c>
      <c r="Q310" s="19">
        <v>43356</v>
      </c>
      <c r="R310" s="8">
        <v>2097</v>
      </c>
      <c r="S310" s="4" t="s">
        <v>7642</v>
      </c>
      <c r="T310" s="7">
        <v>40</v>
      </c>
      <c r="U310" s="5">
        <v>9785001270409</v>
      </c>
    </row>
    <row r="311" spans="1:21" ht="40.049999999999997" customHeight="1" outlineLevel="1" x14ac:dyDescent="0.2">
      <c r="A311" s="77">
        <f t="shared" si="8"/>
        <v>295</v>
      </c>
      <c r="B311" s="78">
        <v>0</v>
      </c>
      <c r="C311" s="39">
        <f t="shared" si="9"/>
        <v>0</v>
      </c>
      <c r="D311" s="16" t="s">
        <v>911</v>
      </c>
      <c r="E311" s="4"/>
      <c r="F311" s="4" t="s">
        <v>5</v>
      </c>
      <c r="G311" s="5">
        <v>24148</v>
      </c>
      <c r="H311" s="4" t="s">
        <v>6</v>
      </c>
      <c r="I311" s="4" t="s">
        <v>7</v>
      </c>
      <c r="J311" s="5">
        <v>2017</v>
      </c>
      <c r="K311" s="4" t="s">
        <v>912</v>
      </c>
      <c r="L311" s="4" t="s">
        <v>15</v>
      </c>
      <c r="M311" s="4" t="s">
        <v>35</v>
      </c>
      <c r="N311" s="6">
        <v>0.23499999999999999</v>
      </c>
      <c r="O311" s="4"/>
      <c r="P311" s="4" t="s">
        <v>12</v>
      </c>
      <c r="Q311" s="19">
        <v>42768</v>
      </c>
      <c r="R311" s="8">
        <v>2859</v>
      </c>
      <c r="S311" s="4" t="s">
        <v>7631</v>
      </c>
      <c r="T311" s="7">
        <v>295</v>
      </c>
      <c r="U311" s="5">
        <v>9785906853790</v>
      </c>
    </row>
    <row r="312" spans="1:21" ht="40.049999999999997" customHeight="1" outlineLevel="1" x14ac:dyDescent="0.2">
      <c r="A312" s="77">
        <f t="shared" si="8"/>
        <v>1290</v>
      </c>
      <c r="B312" s="78">
        <v>0</v>
      </c>
      <c r="C312" s="39">
        <f t="shared" si="9"/>
        <v>0</v>
      </c>
      <c r="D312" s="16" t="s">
        <v>913</v>
      </c>
      <c r="E312" s="4"/>
      <c r="F312" s="4" t="s">
        <v>5</v>
      </c>
      <c r="G312" s="5">
        <v>35122</v>
      </c>
      <c r="H312" s="4" t="s">
        <v>6</v>
      </c>
      <c r="I312" s="4" t="s">
        <v>7</v>
      </c>
      <c r="J312" s="5">
        <v>2025</v>
      </c>
      <c r="K312" s="4" t="s">
        <v>914</v>
      </c>
      <c r="L312" s="4" t="s">
        <v>15</v>
      </c>
      <c r="M312" s="4" t="s">
        <v>16</v>
      </c>
      <c r="N312" s="6">
        <v>0.48499999999999999</v>
      </c>
      <c r="O312" s="4"/>
      <c r="P312" s="4" t="s">
        <v>88</v>
      </c>
      <c r="Q312" s="19">
        <v>45996</v>
      </c>
      <c r="R312" s="8">
        <v>2173</v>
      </c>
      <c r="S312" s="4" t="s">
        <v>7625</v>
      </c>
      <c r="T312" s="9">
        <v>1290</v>
      </c>
      <c r="U312" s="5">
        <v>97850001275138</v>
      </c>
    </row>
    <row r="313" spans="1:21" ht="40.049999999999997" customHeight="1" outlineLevel="1" x14ac:dyDescent="0.2">
      <c r="A313" s="77">
        <f t="shared" si="8"/>
        <v>3045</v>
      </c>
      <c r="B313" s="78">
        <v>0</v>
      </c>
      <c r="C313" s="39">
        <f t="shared" si="9"/>
        <v>0</v>
      </c>
      <c r="D313" s="16" t="s">
        <v>915</v>
      </c>
      <c r="E313" s="4"/>
      <c r="F313" s="4" t="s">
        <v>5</v>
      </c>
      <c r="G313" s="5">
        <v>34597</v>
      </c>
      <c r="H313" s="4" t="s">
        <v>6</v>
      </c>
      <c r="I313" s="4" t="s">
        <v>7</v>
      </c>
      <c r="J313" s="5">
        <v>2025</v>
      </c>
      <c r="K313" s="4" t="s">
        <v>916</v>
      </c>
      <c r="L313" s="4" t="s">
        <v>15</v>
      </c>
      <c r="M313" s="4" t="s">
        <v>182</v>
      </c>
      <c r="N313" s="6">
        <v>0.83</v>
      </c>
      <c r="O313" s="4"/>
      <c r="P313" s="4" t="s">
        <v>32</v>
      </c>
      <c r="Q313" s="19">
        <v>45807</v>
      </c>
      <c r="R313" s="10">
        <v>38</v>
      </c>
      <c r="S313" s="4" t="s">
        <v>7625</v>
      </c>
      <c r="T313" s="9">
        <v>3045</v>
      </c>
      <c r="U313" s="5">
        <v>9785001275145</v>
      </c>
    </row>
    <row r="314" spans="1:21" ht="40.049999999999997" customHeight="1" outlineLevel="1" x14ac:dyDescent="0.2">
      <c r="A314" s="77">
        <f t="shared" si="8"/>
        <v>385</v>
      </c>
      <c r="B314" s="78">
        <v>0</v>
      </c>
      <c r="C314" s="39">
        <f t="shared" si="9"/>
        <v>0</v>
      </c>
      <c r="D314" s="16" t="s">
        <v>917</v>
      </c>
      <c r="E314" s="4"/>
      <c r="F314" s="4" t="s">
        <v>5</v>
      </c>
      <c r="G314" s="5">
        <v>23223</v>
      </c>
      <c r="H314" s="4" t="s">
        <v>6</v>
      </c>
      <c r="I314" s="4" t="s">
        <v>50</v>
      </c>
      <c r="J314" s="5">
        <v>2016</v>
      </c>
      <c r="K314" s="4" t="s">
        <v>918</v>
      </c>
      <c r="L314" s="4" t="s">
        <v>15</v>
      </c>
      <c r="M314" s="4" t="s">
        <v>61</v>
      </c>
      <c r="N314" s="6">
        <v>0.31</v>
      </c>
      <c r="O314" s="4" t="s">
        <v>919</v>
      </c>
      <c r="P314" s="4" t="s">
        <v>32</v>
      </c>
      <c r="Q314" s="19">
        <v>42509</v>
      </c>
      <c r="R314" s="10">
        <v>798</v>
      </c>
      <c r="S314" s="4" t="s">
        <v>7631</v>
      </c>
      <c r="T314" s="7">
        <v>385</v>
      </c>
      <c r="U314" s="5">
        <v>9785906853097</v>
      </c>
    </row>
    <row r="315" spans="1:21" ht="40.049999999999997" customHeight="1" outlineLevel="1" x14ac:dyDescent="0.2">
      <c r="A315" s="77">
        <f t="shared" si="8"/>
        <v>2270</v>
      </c>
      <c r="B315" s="78">
        <v>0</v>
      </c>
      <c r="C315" s="39">
        <f t="shared" si="9"/>
        <v>0</v>
      </c>
      <c r="D315" s="16" t="s">
        <v>920</v>
      </c>
      <c r="E315" s="4"/>
      <c r="F315" s="4" t="s">
        <v>5</v>
      </c>
      <c r="G315" s="5">
        <v>34382</v>
      </c>
      <c r="H315" s="4" t="s">
        <v>6</v>
      </c>
      <c r="I315" s="4" t="s">
        <v>921</v>
      </c>
      <c r="J315" s="5">
        <v>2025</v>
      </c>
      <c r="K315" s="4" t="s">
        <v>922</v>
      </c>
      <c r="L315" s="4" t="s">
        <v>923</v>
      </c>
      <c r="M315" s="4" t="s">
        <v>924</v>
      </c>
      <c r="N315" s="6">
        <v>0.84</v>
      </c>
      <c r="O315" s="4"/>
      <c r="P315" s="4" t="s">
        <v>183</v>
      </c>
      <c r="Q315" s="19">
        <v>45741</v>
      </c>
      <c r="R315" s="8">
        <v>2274</v>
      </c>
      <c r="S315" s="4" t="s">
        <v>7652</v>
      </c>
      <c r="T315" s="9">
        <v>2270</v>
      </c>
      <c r="U315" s="5">
        <v>9785001274964</v>
      </c>
    </row>
    <row r="316" spans="1:21" ht="40.049999999999997" customHeight="1" outlineLevel="1" x14ac:dyDescent="0.2">
      <c r="A316" s="77">
        <f t="shared" si="8"/>
        <v>795</v>
      </c>
      <c r="B316" s="78">
        <v>0</v>
      </c>
      <c r="C316" s="39">
        <f t="shared" si="9"/>
        <v>0</v>
      </c>
      <c r="D316" s="16" t="s">
        <v>925</v>
      </c>
      <c r="E316" s="4"/>
      <c r="F316" s="4" t="s">
        <v>5</v>
      </c>
      <c r="G316" s="5">
        <v>32649</v>
      </c>
      <c r="H316" s="4" t="s">
        <v>6</v>
      </c>
      <c r="I316" s="4" t="s">
        <v>18</v>
      </c>
      <c r="J316" s="5">
        <v>2023</v>
      </c>
      <c r="K316" s="4" t="s">
        <v>926</v>
      </c>
      <c r="L316" s="4" t="s">
        <v>15</v>
      </c>
      <c r="M316" s="4" t="s">
        <v>61</v>
      </c>
      <c r="N316" s="6">
        <v>0.44</v>
      </c>
      <c r="O316" s="4"/>
      <c r="P316" s="4" t="s">
        <v>88</v>
      </c>
      <c r="Q316" s="19">
        <v>45145</v>
      </c>
      <c r="R316" s="8">
        <v>1227</v>
      </c>
      <c r="S316" s="4" t="s">
        <v>7629</v>
      </c>
      <c r="T316" s="7">
        <v>795</v>
      </c>
      <c r="U316" s="5">
        <v>9785001274223</v>
      </c>
    </row>
    <row r="317" spans="1:21" s="1" customFormat="1" ht="40.049999999999997" customHeight="1" outlineLevel="1" x14ac:dyDescent="0.2">
      <c r="A317" s="77">
        <f t="shared" si="8"/>
        <v>42</v>
      </c>
      <c r="B317" s="78">
        <v>0</v>
      </c>
      <c r="C317" s="39">
        <f t="shared" si="9"/>
        <v>0</v>
      </c>
      <c r="D317" s="16" t="s">
        <v>927</v>
      </c>
      <c r="E317" s="4" t="s">
        <v>928</v>
      </c>
      <c r="F317" s="4" t="s">
        <v>5</v>
      </c>
      <c r="G317" s="5">
        <v>27183</v>
      </c>
      <c r="H317" s="4" t="s">
        <v>6</v>
      </c>
      <c r="I317" s="4" t="s">
        <v>7</v>
      </c>
      <c r="J317" s="5">
        <v>2019</v>
      </c>
      <c r="K317" s="4" t="s">
        <v>929</v>
      </c>
      <c r="L317" s="4" t="s">
        <v>9</v>
      </c>
      <c r="M317" s="4" t="s">
        <v>10</v>
      </c>
      <c r="N317" s="6">
        <v>3.5000000000000003E-2</v>
      </c>
      <c r="O317" s="4" t="s">
        <v>930</v>
      </c>
      <c r="P317" s="4" t="s">
        <v>81</v>
      </c>
      <c r="Q317" s="19">
        <v>43703</v>
      </c>
      <c r="R317" s="10">
        <v>350</v>
      </c>
      <c r="S317" s="4" t="s">
        <v>7642</v>
      </c>
      <c r="T317" s="7">
        <v>42</v>
      </c>
      <c r="U317" s="5">
        <v>9785001271239</v>
      </c>
    </row>
    <row r="318" spans="1:21" ht="40.049999999999997" customHeight="1" outlineLevel="1" x14ac:dyDescent="0.2">
      <c r="A318" s="77">
        <f t="shared" si="8"/>
        <v>635</v>
      </c>
      <c r="B318" s="78">
        <v>0</v>
      </c>
      <c r="C318" s="39">
        <f t="shared" si="9"/>
        <v>0</v>
      </c>
      <c r="D318" s="16" t="s">
        <v>931</v>
      </c>
      <c r="E318" s="4"/>
      <c r="F318" s="4" t="s">
        <v>5</v>
      </c>
      <c r="G318" s="5">
        <v>25451</v>
      </c>
      <c r="H318" s="4" t="s">
        <v>6</v>
      </c>
      <c r="I318" s="4" t="s">
        <v>7</v>
      </c>
      <c r="J318" s="5">
        <v>2018</v>
      </c>
      <c r="K318" s="4" t="s">
        <v>932</v>
      </c>
      <c r="L318" s="4" t="s">
        <v>15</v>
      </c>
      <c r="M318" s="4" t="s">
        <v>24</v>
      </c>
      <c r="N318" s="6">
        <v>0.72499999999999998</v>
      </c>
      <c r="O318" s="4"/>
      <c r="P318" s="4" t="s">
        <v>12</v>
      </c>
      <c r="Q318" s="19">
        <v>43164</v>
      </c>
      <c r="R318" s="8">
        <v>1226</v>
      </c>
      <c r="S318" s="4" t="s">
        <v>7625</v>
      </c>
      <c r="T318" s="7">
        <v>635</v>
      </c>
      <c r="U318" s="5">
        <v>9785906911711</v>
      </c>
    </row>
    <row r="319" spans="1:21" s="1" customFormat="1" ht="40.049999999999997" customHeight="1" outlineLevel="1" x14ac:dyDescent="0.2">
      <c r="A319" s="77">
        <f t="shared" si="8"/>
        <v>585</v>
      </c>
      <c r="B319" s="78">
        <v>0</v>
      </c>
      <c r="C319" s="39">
        <f t="shared" si="9"/>
        <v>0</v>
      </c>
      <c r="D319" s="16" t="s">
        <v>933</v>
      </c>
      <c r="E319" s="4" t="s">
        <v>934</v>
      </c>
      <c r="F319" s="4" t="s">
        <v>5</v>
      </c>
      <c r="G319" s="5">
        <v>26161</v>
      </c>
      <c r="H319" s="4" t="s">
        <v>6</v>
      </c>
      <c r="I319" s="4" t="s">
        <v>7</v>
      </c>
      <c r="J319" s="5">
        <v>2018</v>
      </c>
      <c r="K319" s="4" t="s">
        <v>935</v>
      </c>
      <c r="L319" s="4" t="s">
        <v>15</v>
      </c>
      <c r="M319" s="4" t="s">
        <v>24</v>
      </c>
      <c r="N319" s="6">
        <v>0.68</v>
      </c>
      <c r="O319" s="4" t="s">
        <v>936</v>
      </c>
      <c r="P319" s="4" t="s">
        <v>12</v>
      </c>
      <c r="Q319" s="19">
        <v>43388</v>
      </c>
      <c r="R319" s="8">
        <v>1411</v>
      </c>
      <c r="S319" s="4" t="s">
        <v>7625</v>
      </c>
      <c r="T319" s="7">
        <v>585</v>
      </c>
      <c r="U319" s="5">
        <v>9785001270344</v>
      </c>
    </row>
    <row r="320" spans="1:21" s="1" customFormat="1" ht="40.049999999999997" customHeight="1" outlineLevel="1" x14ac:dyDescent="0.2">
      <c r="A320" s="77">
        <f t="shared" si="8"/>
        <v>565</v>
      </c>
      <c r="B320" s="78">
        <v>0</v>
      </c>
      <c r="C320" s="39">
        <f t="shared" si="9"/>
        <v>0</v>
      </c>
      <c r="D320" s="16" t="s">
        <v>937</v>
      </c>
      <c r="E320" s="4" t="s">
        <v>938</v>
      </c>
      <c r="F320" s="4" t="s">
        <v>5</v>
      </c>
      <c r="G320" s="5">
        <v>26550</v>
      </c>
      <c r="H320" s="4" t="s">
        <v>6</v>
      </c>
      <c r="I320" s="4" t="s">
        <v>7</v>
      </c>
      <c r="J320" s="5">
        <v>2019</v>
      </c>
      <c r="K320" s="4" t="s">
        <v>939</v>
      </c>
      <c r="L320" s="4" t="s">
        <v>15</v>
      </c>
      <c r="M320" s="4" t="s">
        <v>24</v>
      </c>
      <c r="N320" s="6">
        <v>0.56499999999999995</v>
      </c>
      <c r="O320" s="4" t="s">
        <v>940</v>
      </c>
      <c r="P320" s="4" t="s">
        <v>12</v>
      </c>
      <c r="Q320" s="19">
        <v>43493</v>
      </c>
      <c r="R320" s="8">
        <v>1424</v>
      </c>
      <c r="S320" s="4" t="s">
        <v>7621</v>
      </c>
      <c r="T320" s="7">
        <v>565</v>
      </c>
      <c r="U320" s="5">
        <v>9785001270775</v>
      </c>
    </row>
    <row r="321" spans="1:21" s="1" customFormat="1" ht="40.049999999999997" customHeight="1" outlineLevel="1" x14ac:dyDescent="0.2">
      <c r="A321" s="77">
        <f t="shared" si="8"/>
        <v>615</v>
      </c>
      <c r="B321" s="78">
        <v>0</v>
      </c>
      <c r="C321" s="39">
        <f t="shared" si="9"/>
        <v>0</v>
      </c>
      <c r="D321" s="16" t="s">
        <v>941</v>
      </c>
      <c r="E321" s="4" t="s">
        <v>942</v>
      </c>
      <c r="F321" s="4" t="s">
        <v>5</v>
      </c>
      <c r="G321" s="5">
        <v>27018</v>
      </c>
      <c r="H321" s="4" t="s">
        <v>6</v>
      </c>
      <c r="I321" s="4" t="s">
        <v>7</v>
      </c>
      <c r="J321" s="5">
        <v>2019</v>
      </c>
      <c r="K321" s="4" t="s">
        <v>943</v>
      </c>
      <c r="L321" s="4" t="s">
        <v>15</v>
      </c>
      <c r="M321" s="4" t="s">
        <v>24</v>
      </c>
      <c r="N321" s="6">
        <v>0.68</v>
      </c>
      <c r="O321" s="4" t="s">
        <v>944</v>
      </c>
      <c r="P321" s="4" t="s">
        <v>12</v>
      </c>
      <c r="Q321" s="19">
        <v>43654</v>
      </c>
      <c r="R321" s="8">
        <v>1534</v>
      </c>
      <c r="S321" s="4" t="s">
        <v>7621</v>
      </c>
      <c r="T321" s="7">
        <v>615</v>
      </c>
      <c r="U321" s="5">
        <v>9785001270928</v>
      </c>
    </row>
    <row r="322" spans="1:21" s="1" customFormat="1" ht="40.049999999999997" customHeight="1" outlineLevel="1" x14ac:dyDescent="0.2">
      <c r="A322" s="77">
        <f t="shared" si="8"/>
        <v>650</v>
      </c>
      <c r="B322" s="78">
        <v>0</v>
      </c>
      <c r="C322" s="39">
        <f t="shared" si="9"/>
        <v>0</v>
      </c>
      <c r="D322" s="16" t="s">
        <v>945</v>
      </c>
      <c r="E322" s="4" t="s">
        <v>946</v>
      </c>
      <c r="F322" s="4" t="s">
        <v>5</v>
      </c>
      <c r="G322" s="5">
        <v>27444</v>
      </c>
      <c r="H322" s="4" t="s">
        <v>6</v>
      </c>
      <c r="I322" s="4" t="s">
        <v>7</v>
      </c>
      <c r="J322" s="5">
        <v>2020</v>
      </c>
      <c r="K322" s="4" t="s">
        <v>947</v>
      </c>
      <c r="L322" s="4" t="s">
        <v>15</v>
      </c>
      <c r="M322" s="4" t="s">
        <v>24</v>
      </c>
      <c r="N322" s="6">
        <v>0.60499999999999998</v>
      </c>
      <c r="O322" s="4" t="s">
        <v>948</v>
      </c>
      <c r="P322" s="4" t="s">
        <v>12</v>
      </c>
      <c r="Q322" s="19">
        <v>43802</v>
      </c>
      <c r="R322" s="10">
        <v>627</v>
      </c>
      <c r="S322" s="4" t="s">
        <v>7621</v>
      </c>
      <c r="T322" s="7">
        <v>650</v>
      </c>
      <c r="U322" s="5">
        <v>9785001271307</v>
      </c>
    </row>
    <row r="323" spans="1:21" s="1" customFormat="1" ht="40.049999999999997" customHeight="1" outlineLevel="1" x14ac:dyDescent="0.2">
      <c r="A323" s="77">
        <f t="shared" si="8"/>
        <v>645</v>
      </c>
      <c r="B323" s="78">
        <v>0</v>
      </c>
      <c r="C323" s="39">
        <f t="shared" si="9"/>
        <v>0</v>
      </c>
      <c r="D323" s="16" t="s">
        <v>949</v>
      </c>
      <c r="E323" s="4" t="s">
        <v>950</v>
      </c>
      <c r="F323" s="4" t="s">
        <v>5</v>
      </c>
      <c r="G323" s="5">
        <v>27659</v>
      </c>
      <c r="H323" s="4" t="s">
        <v>6</v>
      </c>
      <c r="I323" s="4" t="s">
        <v>7</v>
      </c>
      <c r="J323" s="5">
        <v>2020</v>
      </c>
      <c r="K323" s="4" t="s">
        <v>951</v>
      </c>
      <c r="L323" s="4" t="s">
        <v>15</v>
      </c>
      <c r="M323" s="4" t="s">
        <v>24</v>
      </c>
      <c r="N323" s="6">
        <v>0.69499999999999995</v>
      </c>
      <c r="O323" s="4" t="s">
        <v>952</v>
      </c>
      <c r="P323" s="4" t="s">
        <v>12</v>
      </c>
      <c r="Q323" s="19">
        <v>43878</v>
      </c>
      <c r="R323" s="10">
        <v>556</v>
      </c>
      <c r="S323" s="4" t="s">
        <v>7625</v>
      </c>
      <c r="T323" s="7">
        <v>645</v>
      </c>
      <c r="U323" s="5">
        <v>9785001271529</v>
      </c>
    </row>
    <row r="324" spans="1:21" s="1" customFormat="1" ht="40.049999999999997" customHeight="1" outlineLevel="1" x14ac:dyDescent="0.2">
      <c r="A324" s="77">
        <f t="shared" si="8"/>
        <v>685</v>
      </c>
      <c r="B324" s="78">
        <v>0</v>
      </c>
      <c r="C324" s="39">
        <f t="shared" si="9"/>
        <v>0</v>
      </c>
      <c r="D324" s="16" t="s">
        <v>953</v>
      </c>
      <c r="E324" s="4" t="s">
        <v>954</v>
      </c>
      <c r="F324" s="4" t="s">
        <v>5</v>
      </c>
      <c r="G324" s="5">
        <v>27976</v>
      </c>
      <c r="H324" s="4" t="s">
        <v>6</v>
      </c>
      <c r="I324" s="4" t="s">
        <v>7</v>
      </c>
      <c r="J324" s="5">
        <v>2020</v>
      </c>
      <c r="K324" s="4" t="s">
        <v>955</v>
      </c>
      <c r="L324" s="4" t="s">
        <v>15</v>
      </c>
      <c r="M324" s="4" t="s">
        <v>24</v>
      </c>
      <c r="N324" s="6">
        <v>0.79</v>
      </c>
      <c r="O324" s="4"/>
      <c r="P324" s="4" t="s">
        <v>12</v>
      </c>
      <c r="Q324" s="19">
        <v>44035</v>
      </c>
      <c r="R324" s="10">
        <v>592</v>
      </c>
      <c r="S324" s="4" t="s">
        <v>7625</v>
      </c>
      <c r="T324" s="7">
        <v>685</v>
      </c>
      <c r="U324" s="5">
        <v>9785001271789</v>
      </c>
    </row>
    <row r="325" spans="1:21" s="1" customFormat="1" ht="40.049999999999997" customHeight="1" outlineLevel="1" x14ac:dyDescent="0.2">
      <c r="A325" s="77">
        <f t="shared" ref="A325:A366" si="10">T325*(1-$E$2)</f>
        <v>745</v>
      </c>
      <c r="B325" s="78">
        <v>0</v>
      </c>
      <c r="C325" s="39">
        <f t="shared" ref="C325:C366" si="11">B325*A325</f>
        <v>0</v>
      </c>
      <c r="D325" s="16" t="s">
        <v>956</v>
      </c>
      <c r="E325" s="4" t="s">
        <v>957</v>
      </c>
      <c r="F325" s="4" t="s">
        <v>5</v>
      </c>
      <c r="G325" s="5">
        <v>28451</v>
      </c>
      <c r="H325" s="4" t="s">
        <v>6</v>
      </c>
      <c r="I325" s="4" t="s">
        <v>7</v>
      </c>
      <c r="J325" s="5">
        <v>2021</v>
      </c>
      <c r="K325" s="4" t="s">
        <v>958</v>
      </c>
      <c r="L325" s="4" t="s">
        <v>15</v>
      </c>
      <c r="M325" s="4" t="s">
        <v>24</v>
      </c>
      <c r="N325" s="6">
        <v>0.92</v>
      </c>
      <c r="O325" s="4" t="s">
        <v>959</v>
      </c>
      <c r="P325" s="4" t="s">
        <v>12</v>
      </c>
      <c r="Q325" s="19">
        <v>44207</v>
      </c>
      <c r="R325" s="10">
        <v>609</v>
      </c>
      <c r="S325" s="4" t="s">
        <v>7625</v>
      </c>
      <c r="T325" s="7">
        <v>745</v>
      </c>
      <c r="U325" s="5">
        <v>9785001272137</v>
      </c>
    </row>
    <row r="326" spans="1:21" s="1" customFormat="1" ht="40.049999999999997" customHeight="1" outlineLevel="1" x14ac:dyDescent="0.2">
      <c r="A326" s="77">
        <f t="shared" si="10"/>
        <v>4741</v>
      </c>
      <c r="B326" s="78">
        <v>0</v>
      </c>
      <c r="C326" s="39">
        <f t="shared" si="11"/>
        <v>0</v>
      </c>
      <c r="D326" s="16" t="s">
        <v>960</v>
      </c>
      <c r="E326" s="4" t="s">
        <v>957</v>
      </c>
      <c r="F326" s="4" t="s">
        <v>5</v>
      </c>
      <c r="G326" s="5">
        <v>28485</v>
      </c>
      <c r="H326" s="4" t="s">
        <v>6</v>
      </c>
      <c r="I326" s="4" t="s">
        <v>7</v>
      </c>
      <c r="J326" s="5">
        <v>2021</v>
      </c>
      <c r="K326" s="4" t="s">
        <v>961</v>
      </c>
      <c r="L326" s="4" t="s">
        <v>15</v>
      </c>
      <c r="M326" s="4" t="s">
        <v>24</v>
      </c>
      <c r="N326" s="6">
        <v>5.4550000000000001</v>
      </c>
      <c r="O326" s="4"/>
      <c r="P326" s="4" t="s">
        <v>12</v>
      </c>
      <c r="Q326" s="19">
        <v>44222</v>
      </c>
      <c r="R326" s="10">
        <v>28</v>
      </c>
      <c r="S326" s="4" t="s">
        <v>184</v>
      </c>
      <c r="T326" s="9">
        <v>4741</v>
      </c>
      <c r="U326" s="5" t="s">
        <v>7730</v>
      </c>
    </row>
    <row r="327" spans="1:21" ht="40.049999999999997" customHeight="1" outlineLevel="1" x14ac:dyDescent="0.2">
      <c r="A327" s="77">
        <f t="shared" si="10"/>
        <v>530</v>
      </c>
      <c r="B327" s="78">
        <v>0</v>
      </c>
      <c r="C327" s="39">
        <f t="shared" si="11"/>
        <v>0</v>
      </c>
      <c r="D327" s="16" t="s">
        <v>962</v>
      </c>
      <c r="E327" s="4"/>
      <c r="F327" s="4" t="s">
        <v>5</v>
      </c>
      <c r="G327" s="5">
        <v>33089</v>
      </c>
      <c r="H327" s="4" t="s">
        <v>6</v>
      </c>
      <c r="I327" s="4" t="s">
        <v>7</v>
      </c>
      <c r="J327" s="5">
        <v>2023</v>
      </c>
      <c r="K327" s="4" t="s">
        <v>963</v>
      </c>
      <c r="L327" s="4" t="s">
        <v>15</v>
      </c>
      <c r="M327" s="4" t="s">
        <v>61</v>
      </c>
      <c r="N327" s="6">
        <v>0.35499999999999998</v>
      </c>
      <c r="O327" s="4"/>
      <c r="P327" s="4" t="s">
        <v>12</v>
      </c>
      <c r="Q327" s="19">
        <v>45273</v>
      </c>
      <c r="R327" s="10">
        <v>409</v>
      </c>
      <c r="S327" s="4" t="s">
        <v>7632</v>
      </c>
      <c r="T327" s="7">
        <v>530</v>
      </c>
      <c r="U327" s="5">
        <v>9785001274407</v>
      </c>
    </row>
    <row r="328" spans="1:21" ht="40.049999999999997" customHeight="1" outlineLevel="1" x14ac:dyDescent="0.2">
      <c r="A328" s="77">
        <f t="shared" si="10"/>
        <v>750</v>
      </c>
      <c r="B328" s="78">
        <v>0</v>
      </c>
      <c r="C328" s="39">
        <f t="shared" si="11"/>
        <v>0</v>
      </c>
      <c r="D328" s="16" t="s">
        <v>964</v>
      </c>
      <c r="E328" s="4"/>
      <c r="F328" s="4" t="s">
        <v>5</v>
      </c>
      <c r="G328" s="5">
        <v>24491</v>
      </c>
      <c r="H328" s="4" t="s">
        <v>6</v>
      </c>
      <c r="I328" s="4" t="s">
        <v>50</v>
      </c>
      <c r="J328" s="5">
        <v>2017</v>
      </c>
      <c r="K328" s="4" t="s">
        <v>965</v>
      </c>
      <c r="L328" s="4" t="s">
        <v>15</v>
      </c>
      <c r="M328" s="4" t="s">
        <v>24</v>
      </c>
      <c r="N328" s="6">
        <v>0.86499999999999999</v>
      </c>
      <c r="O328" s="4"/>
      <c r="P328" s="4" t="s">
        <v>12</v>
      </c>
      <c r="Q328" s="19">
        <v>42863</v>
      </c>
      <c r="R328" s="8">
        <v>1289</v>
      </c>
      <c r="S328" s="4" t="s">
        <v>7623</v>
      </c>
      <c r="T328" s="7">
        <v>750</v>
      </c>
      <c r="U328" s="5">
        <v>9785906911032</v>
      </c>
    </row>
    <row r="329" spans="1:21" s="1" customFormat="1" ht="40.049999999999997" customHeight="1" outlineLevel="1" x14ac:dyDescent="0.2">
      <c r="A329" s="77">
        <f t="shared" si="10"/>
        <v>320</v>
      </c>
      <c r="B329" s="78">
        <v>0</v>
      </c>
      <c r="C329" s="39">
        <f t="shared" si="11"/>
        <v>0</v>
      </c>
      <c r="D329" s="16" t="s">
        <v>966</v>
      </c>
      <c r="E329" s="4" t="s">
        <v>967</v>
      </c>
      <c r="F329" s="4" t="s">
        <v>5</v>
      </c>
      <c r="G329" s="5">
        <v>26148</v>
      </c>
      <c r="H329" s="4" t="s">
        <v>968</v>
      </c>
      <c r="I329" s="4" t="s">
        <v>7</v>
      </c>
      <c r="J329" s="5">
        <v>2019</v>
      </c>
      <c r="K329" s="4" t="s">
        <v>969</v>
      </c>
      <c r="L329" s="4" t="s">
        <v>15</v>
      </c>
      <c r="M329" s="4" t="s">
        <v>175</v>
      </c>
      <c r="N329" s="6">
        <v>0.28999999999999998</v>
      </c>
      <c r="O329" s="4" t="s">
        <v>970</v>
      </c>
      <c r="P329" s="4" t="s">
        <v>12</v>
      </c>
      <c r="Q329" s="19">
        <v>43423</v>
      </c>
      <c r="R329" s="10">
        <v>13</v>
      </c>
      <c r="S329" s="4" t="s">
        <v>7635</v>
      </c>
      <c r="T329" s="7">
        <v>320</v>
      </c>
      <c r="U329" s="5">
        <v>9785001270485</v>
      </c>
    </row>
    <row r="330" spans="1:21" ht="40.049999999999997" customHeight="1" outlineLevel="1" x14ac:dyDescent="0.2">
      <c r="A330" s="77">
        <f t="shared" si="10"/>
        <v>455</v>
      </c>
      <c r="B330" s="78">
        <v>0</v>
      </c>
      <c r="C330" s="39">
        <f t="shared" si="11"/>
        <v>0</v>
      </c>
      <c r="D330" s="16" t="s">
        <v>971</v>
      </c>
      <c r="E330" s="4"/>
      <c r="F330" s="4" t="s">
        <v>5</v>
      </c>
      <c r="G330" s="5">
        <v>33153</v>
      </c>
      <c r="H330" s="4" t="s">
        <v>6</v>
      </c>
      <c r="I330" s="4" t="s">
        <v>7</v>
      </c>
      <c r="J330" s="5">
        <v>2024</v>
      </c>
      <c r="K330" s="4" t="s">
        <v>972</v>
      </c>
      <c r="L330" s="4" t="s">
        <v>15</v>
      </c>
      <c r="M330" s="4" t="s">
        <v>16</v>
      </c>
      <c r="N330" s="6">
        <v>0.24</v>
      </c>
      <c r="O330" s="4"/>
      <c r="P330" s="4" t="s">
        <v>12</v>
      </c>
      <c r="Q330" s="19">
        <v>45286</v>
      </c>
      <c r="R330" s="8">
        <v>1324</v>
      </c>
      <c r="S330" s="4" t="s">
        <v>7632</v>
      </c>
      <c r="T330" s="7">
        <v>455</v>
      </c>
      <c r="U330" s="5">
        <v>9785001274483</v>
      </c>
    </row>
    <row r="331" spans="1:21" ht="40.049999999999997" customHeight="1" outlineLevel="1" x14ac:dyDescent="0.2">
      <c r="A331" s="77">
        <f t="shared" si="10"/>
        <v>575</v>
      </c>
      <c r="B331" s="78">
        <v>0</v>
      </c>
      <c r="C331" s="39">
        <f t="shared" si="11"/>
        <v>0</v>
      </c>
      <c r="D331" s="16" t="s">
        <v>973</v>
      </c>
      <c r="E331" s="4"/>
      <c r="F331" s="4" t="s">
        <v>5</v>
      </c>
      <c r="G331" s="5">
        <v>31192</v>
      </c>
      <c r="H331" s="4" t="s">
        <v>6</v>
      </c>
      <c r="I331" s="4" t="s">
        <v>7</v>
      </c>
      <c r="J331" s="5">
        <v>2023</v>
      </c>
      <c r="K331" s="4" t="s">
        <v>974</v>
      </c>
      <c r="L331" s="4" t="s">
        <v>15</v>
      </c>
      <c r="M331" s="4" t="s">
        <v>16</v>
      </c>
      <c r="N331" s="6">
        <v>0.37</v>
      </c>
      <c r="O331" s="4"/>
      <c r="P331" s="4" t="s">
        <v>12</v>
      </c>
      <c r="Q331" s="19">
        <v>44909</v>
      </c>
      <c r="R331" s="8">
        <v>2836</v>
      </c>
      <c r="S331" s="4" t="s">
        <v>7633</v>
      </c>
      <c r="T331" s="7">
        <v>575</v>
      </c>
      <c r="U331" s="5">
        <v>9785001273547</v>
      </c>
    </row>
    <row r="332" spans="1:21" s="1" customFormat="1" ht="40.049999999999997" customHeight="1" outlineLevel="1" x14ac:dyDescent="0.2">
      <c r="A332" s="77">
        <f t="shared" si="10"/>
        <v>275</v>
      </c>
      <c r="B332" s="78">
        <v>0</v>
      </c>
      <c r="C332" s="39">
        <f t="shared" si="11"/>
        <v>0</v>
      </c>
      <c r="D332" s="16" t="s">
        <v>975</v>
      </c>
      <c r="E332" s="5">
        <v>30017</v>
      </c>
      <c r="F332" s="4" t="s">
        <v>5</v>
      </c>
      <c r="G332" s="5">
        <v>30017</v>
      </c>
      <c r="H332" s="4" t="s">
        <v>6</v>
      </c>
      <c r="I332" s="4" t="s">
        <v>7</v>
      </c>
      <c r="J332" s="5">
        <v>2022</v>
      </c>
      <c r="K332" s="4" t="s">
        <v>976</v>
      </c>
      <c r="L332" s="4" t="s">
        <v>15</v>
      </c>
      <c r="M332" s="4" t="s">
        <v>76</v>
      </c>
      <c r="N332" s="6">
        <v>0.11</v>
      </c>
      <c r="O332" s="4" t="s">
        <v>977</v>
      </c>
      <c r="P332" s="4" t="s">
        <v>12</v>
      </c>
      <c r="Q332" s="19">
        <v>44692</v>
      </c>
      <c r="R332" s="8">
        <v>1626</v>
      </c>
      <c r="S332" s="4" t="s">
        <v>7653</v>
      </c>
      <c r="T332" s="7">
        <v>275</v>
      </c>
      <c r="U332" s="5">
        <v>9785001273042</v>
      </c>
    </row>
    <row r="333" spans="1:21" ht="40.049999999999997" customHeight="1" outlineLevel="1" x14ac:dyDescent="0.2">
      <c r="A333" s="77">
        <f t="shared" si="10"/>
        <v>640</v>
      </c>
      <c r="B333" s="78">
        <v>0</v>
      </c>
      <c r="C333" s="39">
        <f t="shared" si="11"/>
        <v>0</v>
      </c>
      <c r="D333" s="16" t="s">
        <v>978</v>
      </c>
      <c r="E333" s="4"/>
      <c r="F333" s="4" t="s">
        <v>5</v>
      </c>
      <c r="G333" s="5">
        <v>30191</v>
      </c>
      <c r="H333" s="4" t="s">
        <v>6</v>
      </c>
      <c r="I333" s="4" t="s">
        <v>7</v>
      </c>
      <c r="J333" s="5">
        <v>2022</v>
      </c>
      <c r="K333" s="4" t="s">
        <v>979</v>
      </c>
      <c r="L333" s="4" t="s">
        <v>15</v>
      </c>
      <c r="M333" s="4" t="s">
        <v>16</v>
      </c>
      <c r="N333" s="6">
        <v>0.27</v>
      </c>
      <c r="O333" s="4"/>
      <c r="P333" s="4" t="s">
        <v>12</v>
      </c>
      <c r="Q333" s="19">
        <v>44740</v>
      </c>
      <c r="R333" s="10">
        <v>989</v>
      </c>
      <c r="S333" s="4" t="s">
        <v>7635</v>
      </c>
      <c r="T333" s="7">
        <v>640</v>
      </c>
      <c r="U333" s="5">
        <v>9785001273417</v>
      </c>
    </row>
    <row r="334" spans="1:21" ht="40.049999999999997" customHeight="1" outlineLevel="1" x14ac:dyDescent="0.2">
      <c r="A334" s="77">
        <f t="shared" si="10"/>
        <v>940</v>
      </c>
      <c r="B334" s="78">
        <v>0</v>
      </c>
      <c r="C334" s="39">
        <f t="shared" si="11"/>
        <v>0</v>
      </c>
      <c r="D334" s="16" t="s">
        <v>980</v>
      </c>
      <c r="E334" s="4"/>
      <c r="F334" s="4" t="s">
        <v>981</v>
      </c>
      <c r="G334" s="5">
        <v>35358</v>
      </c>
      <c r="H334" s="4" t="s">
        <v>6</v>
      </c>
      <c r="I334" s="4"/>
      <c r="J334" s="5">
        <v>2026</v>
      </c>
      <c r="K334" s="4" t="s">
        <v>982</v>
      </c>
      <c r="L334" s="4" t="s">
        <v>15</v>
      </c>
      <c r="M334" s="4" t="s">
        <v>16</v>
      </c>
      <c r="N334" s="6">
        <v>0.5</v>
      </c>
      <c r="O334" s="4"/>
      <c r="P334" s="4" t="s">
        <v>36</v>
      </c>
      <c r="Q334" s="19">
        <v>46108</v>
      </c>
      <c r="R334" s="10">
        <v>8</v>
      </c>
      <c r="S334" s="4" t="s">
        <v>7625</v>
      </c>
      <c r="T334" s="7">
        <v>940</v>
      </c>
      <c r="U334" s="5">
        <v>9785996809752</v>
      </c>
    </row>
    <row r="335" spans="1:21" s="1" customFormat="1" ht="40.049999999999997" customHeight="1" outlineLevel="1" x14ac:dyDescent="0.2">
      <c r="A335" s="77">
        <f t="shared" si="10"/>
        <v>1055</v>
      </c>
      <c r="B335" s="78">
        <v>0</v>
      </c>
      <c r="C335" s="39">
        <f t="shared" si="11"/>
        <v>0</v>
      </c>
      <c r="D335" s="16" t="s">
        <v>983</v>
      </c>
      <c r="E335" s="4" t="s">
        <v>984</v>
      </c>
      <c r="F335" s="4" t="s">
        <v>5</v>
      </c>
      <c r="G335" s="5">
        <v>29810</v>
      </c>
      <c r="H335" s="4" t="s">
        <v>6</v>
      </c>
      <c r="I335" s="4" t="s">
        <v>7</v>
      </c>
      <c r="J335" s="5">
        <v>2022</v>
      </c>
      <c r="K335" s="4" t="s">
        <v>985</v>
      </c>
      <c r="L335" s="4" t="s">
        <v>15</v>
      </c>
      <c r="M335" s="4" t="s">
        <v>61</v>
      </c>
      <c r="N335" s="6">
        <v>0.65</v>
      </c>
      <c r="O335" s="4" t="s">
        <v>986</v>
      </c>
      <c r="P335" s="4" t="s">
        <v>36</v>
      </c>
      <c r="Q335" s="19">
        <v>44621</v>
      </c>
      <c r="R335" s="8">
        <v>1821</v>
      </c>
      <c r="S335" s="4" t="s">
        <v>7625</v>
      </c>
      <c r="T335" s="9">
        <v>1055</v>
      </c>
      <c r="U335" s="5">
        <v>9785001273202</v>
      </c>
    </row>
    <row r="336" spans="1:21" s="1" customFormat="1" ht="40.049999999999997" customHeight="1" outlineLevel="1" x14ac:dyDescent="0.2">
      <c r="A336" s="77">
        <f t="shared" si="10"/>
        <v>265</v>
      </c>
      <c r="B336" s="78">
        <v>0</v>
      </c>
      <c r="C336" s="39">
        <f t="shared" si="11"/>
        <v>0</v>
      </c>
      <c r="D336" s="16" t="s">
        <v>987</v>
      </c>
      <c r="E336" s="4" t="s">
        <v>988</v>
      </c>
      <c r="F336" s="4" t="s">
        <v>5</v>
      </c>
      <c r="G336" s="5">
        <v>26014</v>
      </c>
      <c r="H336" s="4" t="s">
        <v>6</v>
      </c>
      <c r="I336" s="4" t="s">
        <v>7</v>
      </c>
      <c r="J336" s="5">
        <v>2018</v>
      </c>
      <c r="K336" s="4" t="s">
        <v>989</v>
      </c>
      <c r="L336" s="4" t="s">
        <v>15</v>
      </c>
      <c r="M336" s="4" t="s">
        <v>16</v>
      </c>
      <c r="N336" s="6">
        <v>0.20499999999999999</v>
      </c>
      <c r="O336" s="4" t="s">
        <v>990</v>
      </c>
      <c r="P336" s="4" t="s">
        <v>103</v>
      </c>
      <c r="Q336" s="19">
        <v>43339</v>
      </c>
      <c r="R336" s="8">
        <v>1988</v>
      </c>
      <c r="S336" s="4" t="s">
        <v>7630</v>
      </c>
      <c r="T336" s="7">
        <v>265</v>
      </c>
      <c r="U336" s="5">
        <v>9785001270164</v>
      </c>
    </row>
    <row r="337" spans="1:21" s="1" customFormat="1" ht="40.049999999999997" customHeight="1" outlineLevel="1" x14ac:dyDescent="0.2">
      <c r="A337" s="77">
        <f t="shared" si="10"/>
        <v>40</v>
      </c>
      <c r="B337" s="78">
        <v>0</v>
      </c>
      <c r="C337" s="39">
        <f t="shared" si="11"/>
        <v>0</v>
      </c>
      <c r="D337" s="16" t="s">
        <v>991</v>
      </c>
      <c r="E337" s="4" t="s">
        <v>992</v>
      </c>
      <c r="F337" s="4" t="s">
        <v>5</v>
      </c>
      <c r="G337" s="5">
        <v>27182</v>
      </c>
      <c r="H337" s="4" t="s">
        <v>6</v>
      </c>
      <c r="I337" s="4" t="s">
        <v>7</v>
      </c>
      <c r="J337" s="5">
        <v>2019</v>
      </c>
      <c r="K337" s="4" t="s">
        <v>993</v>
      </c>
      <c r="L337" s="4" t="s">
        <v>9</v>
      </c>
      <c r="M337" s="4" t="s">
        <v>10</v>
      </c>
      <c r="N337" s="6">
        <v>0.03</v>
      </c>
      <c r="O337" s="4" t="s">
        <v>994</v>
      </c>
      <c r="P337" s="4" t="s">
        <v>81</v>
      </c>
      <c r="Q337" s="19">
        <v>43703</v>
      </c>
      <c r="R337" s="10">
        <v>46</v>
      </c>
      <c r="S337" s="4" t="s">
        <v>7620</v>
      </c>
      <c r="T337" s="7">
        <v>40</v>
      </c>
      <c r="U337" s="5">
        <v>9785001271154</v>
      </c>
    </row>
    <row r="338" spans="1:21" ht="40.049999999999997" customHeight="1" outlineLevel="1" x14ac:dyDescent="0.2">
      <c r="A338" s="77">
        <f t="shared" si="10"/>
        <v>400</v>
      </c>
      <c r="B338" s="78">
        <v>0</v>
      </c>
      <c r="C338" s="39">
        <f t="shared" si="11"/>
        <v>0</v>
      </c>
      <c r="D338" s="16" t="s">
        <v>995</v>
      </c>
      <c r="E338" s="4"/>
      <c r="F338" s="4" t="s">
        <v>996</v>
      </c>
      <c r="G338" s="11">
        <v>6719</v>
      </c>
      <c r="H338" s="4" t="s">
        <v>188</v>
      </c>
      <c r="I338" s="4"/>
      <c r="J338" s="5">
        <v>2006</v>
      </c>
      <c r="K338" s="4" t="s">
        <v>997</v>
      </c>
      <c r="L338" s="4" t="s">
        <v>15</v>
      </c>
      <c r="M338" s="4" t="s">
        <v>722</v>
      </c>
      <c r="N338" s="6">
        <v>0.877</v>
      </c>
      <c r="O338" s="4" t="s">
        <v>998</v>
      </c>
      <c r="P338" s="4" t="s">
        <v>36</v>
      </c>
      <c r="Q338" s="19">
        <v>41936</v>
      </c>
      <c r="R338" s="10">
        <v>325</v>
      </c>
      <c r="S338" s="4" t="s">
        <v>7654</v>
      </c>
      <c r="T338" s="7">
        <v>400</v>
      </c>
      <c r="U338" s="5" t="s">
        <v>7731</v>
      </c>
    </row>
    <row r="339" spans="1:21" s="1" customFormat="1" ht="40.049999999999997" customHeight="1" outlineLevel="1" x14ac:dyDescent="0.2">
      <c r="A339" s="77">
        <f t="shared" si="10"/>
        <v>52</v>
      </c>
      <c r="B339" s="78">
        <v>0</v>
      </c>
      <c r="C339" s="39">
        <f t="shared" si="11"/>
        <v>0</v>
      </c>
      <c r="D339" s="16" t="s">
        <v>999</v>
      </c>
      <c r="E339" s="4" t="s">
        <v>1000</v>
      </c>
      <c r="F339" s="4" t="s">
        <v>5</v>
      </c>
      <c r="G339" s="5">
        <v>27635</v>
      </c>
      <c r="H339" s="4" t="s">
        <v>6</v>
      </c>
      <c r="I339" s="4" t="s">
        <v>7</v>
      </c>
      <c r="J339" s="5">
        <v>2020</v>
      </c>
      <c r="K339" s="4" t="s">
        <v>1001</v>
      </c>
      <c r="L339" s="4" t="s">
        <v>9</v>
      </c>
      <c r="M339" s="4" t="s">
        <v>10</v>
      </c>
      <c r="N339" s="6">
        <v>4.4999999999999998E-2</v>
      </c>
      <c r="O339" s="4" t="s">
        <v>1002</v>
      </c>
      <c r="P339" s="4" t="s">
        <v>12</v>
      </c>
      <c r="Q339" s="19">
        <v>43873</v>
      </c>
      <c r="R339" s="10">
        <v>217</v>
      </c>
      <c r="S339" s="4" t="s">
        <v>7628</v>
      </c>
      <c r="T339" s="7">
        <v>52</v>
      </c>
      <c r="U339" s="5">
        <v>9785001271598</v>
      </c>
    </row>
    <row r="340" spans="1:21" ht="40.049999999999997" customHeight="1" outlineLevel="1" x14ac:dyDescent="0.2">
      <c r="A340" s="77">
        <f t="shared" si="10"/>
        <v>265</v>
      </c>
      <c r="B340" s="78">
        <v>0</v>
      </c>
      <c r="C340" s="39">
        <f t="shared" si="11"/>
        <v>0</v>
      </c>
      <c r="D340" s="16" t="s">
        <v>1003</v>
      </c>
      <c r="E340" s="4"/>
      <c r="F340" s="4" t="s">
        <v>5</v>
      </c>
      <c r="G340" s="5">
        <v>22007</v>
      </c>
      <c r="H340" s="4" t="s">
        <v>6</v>
      </c>
      <c r="I340" s="4" t="s">
        <v>7</v>
      </c>
      <c r="J340" s="5">
        <v>2015</v>
      </c>
      <c r="K340" s="4" t="s">
        <v>1004</v>
      </c>
      <c r="L340" s="4" t="s">
        <v>15</v>
      </c>
      <c r="M340" s="4" t="s">
        <v>16</v>
      </c>
      <c r="N340" s="6">
        <v>0.245</v>
      </c>
      <c r="O340" s="4" t="s">
        <v>1005</v>
      </c>
      <c r="P340" s="4" t="s">
        <v>12</v>
      </c>
      <c r="Q340" s="19">
        <v>42186</v>
      </c>
      <c r="R340" s="10">
        <v>410</v>
      </c>
      <c r="S340" s="4" t="s">
        <v>7631</v>
      </c>
      <c r="T340" s="7">
        <v>265</v>
      </c>
      <c r="U340" s="5">
        <v>9785913629821</v>
      </c>
    </row>
    <row r="341" spans="1:21" s="1" customFormat="1" ht="40.049999999999997" customHeight="1" outlineLevel="1" x14ac:dyDescent="0.2">
      <c r="A341" s="77">
        <f t="shared" si="10"/>
        <v>395</v>
      </c>
      <c r="B341" s="78">
        <v>0</v>
      </c>
      <c r="C341" s="39">
        <f t="shared" si="11"/>
        <v>0</v>
      </c>
      <c r="D341" s="16" t="s">
        <v>1006</v>
      </c>
      <c r="E341" s="4" t="s">
        <v>1007</v>
      </c>
      <c r="F341" s="4" t="s">
        <v>5</v>
      </c>
      <c r="G341" s="5">
        <v>26162</v>
      </c>
      <c r="H341" s="4" t="s">
        <v>6</v>
      </c>
      <c r="I341" s="4" t="s">
        <v>7</v>
      </c>
      <c r="J341" s="5">
        <v>2018</v>
      </c>
      <c r="K341" s="4" t="s">
        <v>1008</v>
      </c>
      <c r="L341" s="4" t="s">
        <v>15</v>
      </c>
      <c r="M341" s="4" t="s">
        <v>35</v>
      </c>
      <c r="N341" s="6">
        <v>0.41</v>
      </c>
      <c r="O341" s="4" t="s">
        <v>1009</v>
      </c>
      <c r="P341" s="4" t="s">
        <v>191</v>
      </c>
      <c r="Q341" s="19">
        <v>43388</v>
      </c>
      <c r="R341" s="8">
        <v>1933</v>
      </c>
      <c r="S341" s="4" t="s">
        <v>7621</v>
      </c>
      <c r="T341" s="7">
        <v>395</v>
      </c>
      <c r="U341" s="5">
        <v>9785001270058</v>
      </c>
    </row>
    <row r="342" spans="1:21" ht="40.049999999999997" customHeight="1" outlineLevel="1" x14ac:dyDescent="0.2">
      <c r="A342" s="77">
        <f t="shared" si="10"/>
        <v>315</v>
      </c>
      <c r="B342" s="78">
        <v>0</v>
      </c>
      <c r="C342" s="39">
        <f t="shared" si="11"/>
        <v>0</v>
      </c>
      <c r="D342" s="16" t="s">
        <v>1010</v>
      </c>
      <c r="E342" s="4"/>
      <c r="F342" s="4" t="s">
        <v>5</v>
      </c>
      <c r="G342" s="5">
        <v>23854</v>
      </c>
      <c r="H342" s="4" t="s">
        <v>6</v>
      </c>
      <c r="I342" s="4" t="s">
        <v>7</v>
      </c>
      <c r="J342" s="5">
        <v>2017</v>
      </c>
      <c r="K342" s="4" t="s">
        <v>1011</v>
      </c>
      <c r="L342" s="4" t="s">
        <v>15</v>
      </c>
      <c r="M342" s="4" t="s">
        <v>261</v>
      </c>
      <c r="N342" s="6">
        <v>0.18</v>
      </c>
      <c r="O342" s="4"/>
      <c r="P342" s="4" t="s">
        <v>32</v>
      </c>
      <c r="Q342" s="19">
        <v>42675</v>
      </c>
      <c r="R342" s="8">
        <v>2275</v>
      </c>
      <c r="S342" s="4" t="s">
        <v>7631</v>
      </c>
      <c r="T342" s="7">
        <v>315</v>
      </c>
      <c r="U342" s="5">
        <v>9785906853585</v>
      </c>
    </row>
    <row r="343" spans="1:21" ht="40.049999999999997" customHeight="1" outlineLevel="1" x14ac:dyDescent="0.2">
      <c r="A343" s="77">
        <f t="shared" si="10"/>
        <v>235</v>
      </c>
      <c r="B343" s="78">
        <v>0</v>
      </c>
      <c r="C343" s="39">
        <f t="shared" si="11"/>
        <v>0</v>
      </c>
      <c r="D343" s="16" t="s">
        <v>1012</v>
      </c>
      <c r="E343" s="4"/>
      <c r="F343" s="4" t="s">
        <v>5</v>
      </c>
      <c r="G343" s="5">
        <v>24353</v>
      </c>
      <c r="H343" s="4" t="s">
        <v>6</v>
      </c>
      <c r="I343" s="4" t="s">
        <v>18</v>
      </c>
      <c r="J343" s="5">
        <v>2017</v>
      </c>
      <c r="K343" s="4" t="s">
        <v>1013</v>
      </c>
      <c r="L343" s="4" t="s">
        <v>15</v>
      </c>
      <c r="M343" s="4" t="s">
        <v>76</v>
      </c>
      <c r="N343" s="6">
        <v>0.115</v>
      </c>
      <c r="O343" s="4"/>
      <c r="P343" s="4" t="s">
        <v>12</v>
      </c>
      <c r="Q343" s="19">
        <v>42823</v>
      </c>
      <c r="R343" s="8">
        <v>1235</v>
      </c>
      <c r="S343" s="4" t="s">
        <v>7636</v>
      </c>
      <c r="T343" s="7">
        <v>235</v>
      </c>
      <c r="U343" s="5">
        <v>9785906911070</v>
      </c>
    </row>
    <row r="344" spans="1:21" ht="40.049999999999997" customHeight="1" outlineLevel="1" x14ac:dyDescent="0.2">
      <c r="A344" s="77">
        <f t="shared" si="10"/>
        <v>510</v>
      </c>
      <c r="B344" s="78">
        <v>0</v>
      </c>
      <c r="C344" s="39">
        <f t="shared" si="11"/>
        <v>0</v>
      </c>
      <c r="D344" s="16" t="s">
        <v>1014</v>
      </c>
      <c r="E344" s="4"/>
      <c r="F344" s="4" t="s">
        <v>5</v>
      </c>
      <c r="G344" s="5">
        <v>33088</v>
      </c>
      <c r="H344" s="4" t="s">
        <v>6</v>
      </c>
      <c r="I344" s="4" t="s">
        <v>7</v>
      </c>
      <c r="J344" s="5">
        <v>2024</v>
      </c>
      <c r="K344" s="4" t="s">
        <v>1015</v>
      </c>
      <c r="L344" s="4" t="s">
        <v>15</v>
      </c>
      <c r="M344" s="4" t="s">
        <v>61</v>
      </c>
      <c r="N344" s="6">
        <v>0.24</v>
      </c>
      <c r="O344" s="4"/>
      <c r="P344" s="4" t="s">
        <v>88</v>
      </c>
      <c r="Q344" s="19">
        <v>45273</v>
      </c>
      <c r="R344" s="8">
        <v>1749</v>
      </c>
      <c r="S344" s="4" t="s">
        <v>7630</v>
      </c>
      <c r="T344" s="7">
        <v>510</v>
      </c>
      <c r="U344" s="5">
        <v>9785001274384</v>
      </c>
    </row>
    <row r="345" spans="1:21" ht="40.049999999999997" customHeight="1" outlineLevel="1" x14ac:dyDescent="0.2">
      <c r="A345" s="77">
        <f t="shared" si="10"/>
        <v>60</v>
      </c>
      <c r="B345" s="78">
        <v>0</v>
      </c>
      <c r="C345" s="39">
        <f t="shared" si="11"/>
        <v>0</v>
      </c>
      <c r="D345" s="16" t="s">
        <v>1016</v>
      </c>
      <c r="E345" s="4"/>
      <c r="F345" s="4" t="s">
        <v>5</v>
      </c>
      <c r="G345" s="5">
        <v>24335</v>
      </c>
      <c r="H345" s="4" t="s">
        <v>6</v>
      </c>
      <c r="I345" s="4" t="s">
        <v>7</v>
      </c>
      <c r="J345" s="5">
        <v>2017</v>
      </c>
      <c r="K345" s="4" t="s">
        <v>1017</v>
      </c>
      <c r="L345" s="4" t="s">
        <v>9</v>
      </c>
      <c r="M345" s="4" t="s">
        <v>10</v>
      </c>
      <c r="N345" s="6">
        <v>0.06</v>
      </c>
      <c r="O345" s="4"/>
      <c r="P345" s="4" t="s">
        <v>45</v>
      </c>
      <c r="Q345" s="19">
        <v>42817</v>
      </c>
      <c r="R345" s="10">
        <v>728</v>
      </c>
      <c r="S345" s="4" t="s">
        <v>7620</v>
      </c>
      <c r="T345" s="7">
        <v>60</v>
      </c>
      <c r="U345" s="5">
        <v>9785906853936</v>
      </c>
    </row>
    <row r="346" spans="1:21" ht="40.049999999999997" customHeight="1" outlineLevel="1" x14ac:dyDescent="0.2">
      <c r="A346" s="77">
        <f t="shared" si="10"/>
        <v>365</v>
      </c>
      <c r="B346" s="78">
        <v>0</v>
      </c>
      <c r="C346" s="39">
        <f t="shared" si="11"/>
        <v>0</v>
      </c>
      <c r="D346" s="16" t="s">
        <v>1018</v>
      </c>
      <c r="E346" s="4"/>
      <c r="F346" s="4" t="s">
        <v>5</v>
      </c>
      <c r="G346" s="5">
        <v>24871</v>
      </c>
      <c r="H346" s="4" t="s">
        <v>6</v>
      </c>
      <c r="I346" s="4" t="s">
        <v>7</v>
      </c>
      <c r="J346" s="5">
        <v>2017</v>
      </c>
      <c r="K346" s="4" t="s">
        <v>1019</v>
      </c>
      <c r="L346" s="4" t="s">
        <v>15</v>
      </c>
      <c r="M346" s="4" t="s">
        <v>16</v>
      </c>
      <c r="N346" s="6">
        <v>0.36499999999999999</v>
      </c>
      <c r="O346" s="4"/>
      <c r="P346" s="4" t="s">
        <v>88</v>
      </c>
      <c r="Q346" s="19">
        <v>42978</v>
      </c>
      <c r="R346" s="10">
        <v>386</v>
      </c>
      <c r="S346" s="4" t="s">
        <v>7633</v>
      </c>
      <c r="T346" s="7">
        <v>365</v>
      </c>
      <c r="U346" s="5">
        <v>9785906911285</v>
      </c>
    </row>
    <row r="347" spans="1:21" ht="40.049999999999997" customHeight="1" outlineLevel="1" x14ac:dyDescent="0.2">
      <c r="A347" s="77">
        <f t="shared" si="10"/>
        <v>30</v>
      </c>
      <c r="B347" s="78">
        <v>0</v>
      </c>
      <c r="C347" s="39">
        <f t="shared" si="11"/>
        <v>0</v>
      </c>
      <c r="D347" s="16" t="s">
        <v>1020</v>
      </c>
      <c r="E347" s="4"/>
      <c r="F347" s="4" t="s">
        <v>5</v>
      </c>
      <c r="G347" s="5">
        <v>18179</v>
      </c>
      <c r="H347" s="4"/>
      <c r="I347" s="4"/>
      <c r="J347" s="4"/>
      <c r="K347" s="4"/>
      <c r="L347" s="4"/>
      <c r="M347" s="4"/>
      <c r="N347" s="6">
        <v>1.4999999999999999E-2</v>
      </c>
      <c r="O347" s="4"/>
      <c r="P347" s="4"/>
      <c r="Q347" s="19">
        <v>41506</v>
      </c>
      <c r="R347" s="8">
        <v>2527</v>
      </c>
      <c r="S347" s="4" t="s">
        <v>7651</v>
      </c>
      <c r="T347" s="7">
        <v>30</v>
      </c>
      <c r="U347" s="5"/>
    </row>
    <row r="348" spans="1:21" ht="40.049999999999997" customHeight="1" outlineLevel="1" x14ac:dyDescent="0.2">
      <c r="A348" s="77">
        <f t="shared" si="10"/>
        <v>35</v>
      </c>
      <c r="B348" s="78">
        <v>0</v>
      </c>
      <c r="C348" s="39">
        <f t="shared" si="11"/>
        <v>0</v>
      </c>
      <c r="D348" s="16" t="s">
        <v>1021</v>
      </c>
      <c r="E348" s="4"/>
      <c r="F348" s="4" t="s">
        <v>5</v>
      </c>
      <c r="G348" s="5">
        <v>17667</v>
      </c>
      <c r="H348" s="4"/>
      <c r="I348" s="4"/>
      <c r="J348" s="4"/>
      <c r="K348" s="4"/>
      <c r="L348" s="4"/>
      <c r="M348" s="4"/>
      <c r="N348" s="6">
        <v>2.5000000000000001E-2</v>
      </c>
      <c r="O348" s="4"/>
      <c r="P348" s="4"/>
      <c r="Q348" s="19">
        <v>41411</v>
      </c>
      <c r="R348" s="10">
        <v>973</v>
      </c>
      <c r="S348" s="4" t="s">
        <v>7651</v>
      </c>
      <c r="T348" s="7">
        <v>35</v>
      </c>
      <c r="U348" s="5"/>
    </row>
    <row r="349" spans="1:21" ht="40.049999999999997" customHeight="1" outlineLevel="1" x14ac:dyDescent="0.2">
      <c r="A349" s="77">
        <f t="shared" si="10"/>
        <v>45</v>
      </c>
      <c r="B349" s="78">
        <v>0</v>
      </c>
      <c r="C349" s="39">
        <f t="shared" si="11"/>
        <v>0</v>
      </c>
      <c r="D349" s="16" t="s">
        <v>1022</v>
      </c>
      <c r="E349" s="4"/>
      <c r="F349" s="4" t="s">
        <v>5</v>
      </c>
      <c r="G349" s="5">
        <v>21395</v>
      </c>
      <c r="H349" s="4" t="s">
        <v>6</v>
      </c>
      <c r="I349" s="4" t="s">
        <v>50</v>
      </c>
      <c r="J349" s="5">
        <v>2015</v>
      </c>
      <c r="K349" s="4" t="s">
        <v>1023</v>
      </c>
      <c r="L349" s="4" t="s">
        <v>15</v>
      </c>
      <c r="M349" s="4" t="s">
        <v>10</v>
      </c>
      <c r="N349" s="6">
        <v>0.06</v>
      </c>
      <c r="O349" s="4" t="s">
        <v>1024</v>
      </c>
      <c r="P349" s="4" t="s">
        <v>179</v>
      </c>
      <c r="Q349" s="19">
        <v>42066</v>
      </c>
      <c r="R349" s="10">
        <v>47</v>
      </c>
      <c r="S349" s="4" t="s">
        <v>7620</v>
      </c>
      <c r="T349" s="7">
        <v>45</v>
      </c>
      <c r="U349" s="5">
        <v>9785913629432</v>
      </c>
    </row>
    <row r="350" spans="1:21" ht="40.049999999999997" customHeight="1" outlineLevel="1" x14ac:dyDescent="0.2">
      <c r="A350" s="77">
        <f t="shared" si="10"/>
        <v>775</v>
      </c>
      <c r="B350" s="78">
        <v>0</v>
      </c>
      <c r="C350" s="39">
        <f t="shared" si="11"/>
        <v>0</v>
      </c>
      <c r="D350" s="16" t="s">
        <v>1025</v>
      </c>
      <c r="E350" s="4"/>
      <c r="F350" s="4" t="s">
        <v>5</v>
      </c>
      <c r="G350" s="5">
        <v>32842</v>
      </c>
      <c r="H350" s="4" t="s">
        <v>6</v>
      </c>
      <c r="I350" s="4"/>
      <c r="J350" s="5">
        <v>2023</v>
      </c>
      <c r="K350" s="4" t="s">
        <v>1026</v>
      </c>
      <c r="L350" s="4" t="s">
        <v>15</v>
      </c>
      <c r="M350" s="4" t="s">
        <v>16</v>
      </c>
      <c r="N350" s="6">
        <v>0.47</v>
      </c>
      <c r="O350" s="4"/>
      <c r="P350" s="4" t="s">
        <v>88</v>
      </c>
      <c r="Q350" s="19">
        <v>45204</v>
      </c>
      <c r="R350" s="10">
        <v>503</v>
      </c>
      <c r="S350" s="4" t="s">
        <v>7621</v>
      </c>
      <c r="T350" s="7">
        <v>775</v>
      </c>
      <c r="U350" s="5">
        <v>9785001274216</v>
      </c>
    </row>
    <row r="351" spans="1:21" ht="40.049999999999997" customHeight="1" outlineLevel="1" x14ac:dyDescent="0.2">
      <c r="A351" s="77">
        <f t="shared" si="10"/>
        <v>695</v>
      </c>
      <c r="B351" s="78">
        <v>0</v>
      </c>
      <c r="C351" s="39">
        <f t="shared" si="11"/>
        <v>0</v>
      </c>
      <c r="D351" s="16" t="s">
        <v>1027</v>
      </c>
      <c r="E351" s="4"/>
      <c r="F351" s="4" t="s">
        <v>5</v>
      </c>
      <c r="G351" s="5">
        <v>32646</v>
      </c>
      <c r="H351" s="4" t="s">
        <v>6</v>
      </c>
      <c r="I351" s="4" t="s">
        <v>18</v>
      </c>
      <c r="J351" s="5">
        <v>2023</v>
      </c>
      <c r="K351" s="4" t="s">
        <v>1028</v>
      </c>
      <c r="L351" s="4" t="s">
        <v>15</v>
      </c>
      <c r="M351" s="4" t="s">
        <v>16</v>
      </c>
      <c r="N351" s="6">
        <v>0.37</v>
      </c>
      <c r="O351" s="4"/>
      <c r="P351" s="4" t="s">
        <v>88</v>
      </c>
      <c r="Q351" s="19">
        <v>45145</v>
      </c>
      <c r="R351" s="10">
        <v>273</v>
      </c>
      <c r="S351" s="4" t="s">
        <v>7621</v>
      </c>
      <c r="T351" s="7">
        <v>695</v>
      </c>
      <c r="U351" s="5">
        <v>9785001274155</v>
      </c>
    </row>
    <row r="352" spans="1:21" ht="40.049999999999997" customHeight="1" outlineLevel="1" x14ac:dyDescent="0.2">
      <c r="A352" s="77">
        <f t="shared" si="10"/>
        <v>1070</v>
      </c>
      <c r="B352" s="78">
        <v>0</v>
      </c>
      <c r="C352" s="39">
        <f t="shared" si="11"/>
        <v>0</v>
      </c>
      <c r="D352" s="16" t="s">
        <v>1029</v>
      </c>
      <c r="E352" s="4"/>
      <c r="F352" s="4" t="s">
        <v>5</v>
      </c>
      <c r="G352" s="5">
        <v>35265</v>
      </c>
      <c r="H352" s="4" t="s">
        <v>6</v>
      </c>
      <c r="I352" s="4" t="s">
        <v>7</v>
      </c>
      <c r="J352" s="5">
        <v>2026</v>
      </c>
      <c r="K352" s="4" t="s">
        <v>1030</v>
      </c>
      <c r="L352" s="4" t="s">
        <v>15</v>
      </c>
      <c r="M352" s="4" t="s">
        <v>61</v>
      </c>
      <c r="N352" s="6">
        <v>0.33</v>
      </c>
      <c r="O352" s="4"/>
      <c r="P352" s="4" t="s">
        <v>88</v>
      </c>
      <c r="Q352" s="19">
        <v>46078</v>
      </c>
      <c r="R352" s="8">
        <v>2379</v>
      </c>
      <c r="S352" s="4" t="s">
        <v>7631</v>
      </c>
      <c r="T352" s="9">
        <v>1070</v>
      </c>
      <c r="U352" s="5">
        <v>9785001275565</v>
      </c>
    </row>
    <row r="353" spans="1:21" s="1" customFormat="1" ht="40.049999999999997" customHeight="1" outlineLevel="1" x14ac:dyDescent="0.2">
      <c r="A353" s="77">
        <f t="shared" si="10"/>
        <v>295</v>
      </c>
      <c r="B353" s="78">
        <v>0</v>
      </c>
      <c r="C353" s="39">
        <f t="shared" si="11"/>
        <v>0</v>
      </c>
      <c r="D353" s="16" t="s">
        <v>1031</v>
      </c>
      <c r="E353" s="4" t="s">
        <v>1032</v>
      </c>
      <c r="F353" s="4" t="s">
        <v>5</v>
      </c>
      <c r="G353" s="5">
        <v>27761</v>
      </c>
      <c r="H353" s="4" t="s">
        <v>113</v>
      </c>
      <c r="I353" s="4" t="s">
        <v>7</v>
      </c>
      <c r="J353" s="5">
        <v>2020</v>
      </c>
      <c r="K353" s="4" t="s">
        <v>1033</v>
      </c>
      <c r="L353" s="4" t="s">
        <v>15</v>
      </c>
      <c r="M353" s="4" t="s">
        <v>35</v>
      </c>
      <c r="N353" s="6">
        <v>0.245</v>
      </c>
      <c r="O353" s="4" t="s">
        <v>1034</v>
      </c>
      <c r="P353" s="4" t="s">
        <v>268</v>
      </c>
      <c r="Q353" s="19">
        <v>43915</v>
      </c>
      <c r="R353" s="8">
        <v>2376</v>
      </c>
      <c r="S353" s="4" t="s">
        <v>7631</v>
      </c>
      <c r="T353" s="7">
        <v>295</v>
      </c>
      <c r="U353" s="5">
        <v>9785001271734</v>
      </c>
    </row>
    <row r="354" spans="1:21" s="1" customFormat="1" ht="40.049999999999997" customHeight="1" outlineLevel="1" x14ac:dyDescent="0.2">
      <c r="A354" s="77">
        <f t="shared" si="10"/>
        <v>4450</v>
      </c>
      <c r="B354" s="78">
        <v>0</v>
      </c>
      <c r="C354" s="39">
        <f t="shared" si="11"/>
        <v>0</v>
      </c>
      <c r="D354" s="16" t="s">
        <v>1035</v>
      </c>
      <c r="E354" s="4" t="s">
        <v>1036</v>
      </c>
      <c r="F354" s="4" t="s">
        <v>5</v>
      </c>
      <c r="G354" s="5">
        <v>31593</v>
      </c>
      <c r="H354" s="4" t="s">
        <v>64</v>
      </c>
      <c r="I354" s="4" t="s">
        <v>50</v>
      </c>
      <c r="J354" s="5">
        <v>2023</v>
      </c>
      <c r="K354" s="4" t="s">
        <v>1037</v>
      </c>
      <c r="L354" s="4" t="s">
        <v>15</v>
      </c>
      <c r="M354" s="4" t="s">
        <v>1038</v>
      </c>
      <c r="N354" s="6">
        <v>1.86</v>
      </c>
      <c r="O354" s="4" t="s">
        <v>1039</v>
      </c>
      <c r="P354" s="4" t="s">
        <v>36</v>
      </c>
      <c r="Q354" s="19">
        <v>44970</v>
      </c>
      <c r="R354" s="10">
        <v>781</v>
      </c>
      <c r="S354" s="4" t="s">
        <v>7627</v>
      </c>
      <c r="T354" s="9">
        <v>4450</v>
      </c>
      <c r="U354" s="5" t="s">
        <v>7732</v>
      </c>
    </row>
    <row r="355" spans="1:21" s="1" customFormat="1" ht="40.049999999999997" customHeight="1" outlineLevel="1" x14ac:dyDescent="0.2">
      <c r="A355" s="77">
        <f t="shared" si="10"/>
        <v>2965</v>
      </c>
      <c r="B355" s="78">
        <v>0</v>
      </c>
      <c r="C355" s="39">
        <f t="shared" si="11"/>
        <v>0</v>
      </c>
      <c r="D355" s="16" t="s">
        <v>1040</v>
      </c>
      <c r="E355" s="4" t="s">
        <v>1041</v>
      </c>
      <c r="F355" s="4" t="s">
        <v>5</v>
      </c>
      <c r="G355" s="5">
        <v>30210</v>
      </c>
      <c r="H355" s="4" t="s">
        <v>6</v>
      </c>
      <c r="I355" s="4"/>
      <c r="J355" s="5">
        <v>2022</v>
      </c>
      <c r="K355" s="4" t="s">
        <v>1042</v>
      </c>
      <c r="L355" s="4" t="s">
        <v>15</v>
      </c>
      <c r="M355" s="4" t="s">
        <v>1038</v>
      </c>
      <c r="N355" s="6">
        <v>1.39</v>
      </c>
      <c r="O355" s="4" t="s">
        <v>1043</v>
      </c>
      <c r="P355" s="4" t="s">
        <v>36</v>
      </c>
      <c r="Q355" s="19">
        <v>44749</v>
      </c>
      <c r="R355" s="10">
        <v>862</v>
      </c>
      <c r="S355" s="4" t="s">
        <v>7637</v>
      </c>
      <c r="T355" s="9">
        <v>2965</v>
      </c>
      <c r="U355" s="5">
        <v>9785001273356</v>
      </c>
    </row>
    <row r="356" spans="1:21" ht="40.049999999999997" customHeight="1" outlineLevel="1" x14ac:dyDescent="0.2">
      <c r="A356" s="77">
        <f t="shared" si="10"/>
        <v>2980</v>
      </c>
      <c r="B356" s="78">
        <v>0</v>
      </c>
      <c r="C356" s="39">
        <f t="shared" si="11"/>
        <v>0</v>
      </c>
      <c r="D356" s="16" t="s">
        <v>1044</v>
      </c>
      <c r="E356" s="4"/>
      <c r="F356" s="4" t="s">
        <v>5</v>
      </c>
      <c r="G356" s="5">
        <v>13346</v>
      </c>
      <c r="H356" s="4" t="s">
        <v>1045</v>
      </c>
      <c r="I356" s="4"/>
      <c r="J356" s="5">
        <v>2011</v>
      </c>
      <c r="K356" s="4" t="s">
        <v>1046</v>
      </c>
      <c r="L356" s="4" t="s">
        <v>15</v>
      </c>
      <c r="M356" s="4"/>
      <c r="N356" s="6">
        <v>1.385</v>
      </c>
      <c r="O356" s="4" t="s">
        <v>1047</v>
      </c>
      <c r="P356" s="4" t="s">
        <v>36</v>
      </c>
      <c r="Q356" s="19">
        <v>40679</v>
      </c>
      <c r="R356" s="10">
        <v>2</v>
      </c>
      <c r="S356" s="4" t="s">
        <v>7637</v>
      </c>
      <c r="T356" s="9">
        <v>2980</v>
      </c>
      <c r="U356" s="5">
        <v>9785913624352</v>
      </c>
    </row>
    <row r="357" spans="1:21" s="1" customFormat="1" ht="40.049999999999997" customHeight="1" outlineLevel="1" x14ac:dyDescent="0.2">
      <c r="A357" s="77">
        <f t="shared" si="10"/>
        <v>2980</v>
      </c>
      <c r="B357" s="78">
        <v>0</v>
      </c>
      <c r="C357" s="39">
        <f t="shared" si="11"/>
        <v>0</v>
      </c>
      <c r="D357" s="16" t="s">
        <v>1048</v>
      </c>
      <c r="E357" s="4" t="s">
        <v>1049</v>
      </c>
      <c r="F357" s="4" t="s">
        <v>5</v>
      </c>
      <c r="G357" s="5">
        <v>30211</v>
      </c>
      <c r="H357" s="4" t="s">
        <v>6</v>
      </c>
      <c r="I357" s="4"/>
      <c r="J357" s="5">
        <v>2022</v>
      </c>
      <c r="K357" s="4" t="s">
        <v>1050</v>
      </c>
      <c r="L357" s="4" t="s">
        <v>15</v>
      </c>
      <c r="M357" s="4" t="s">
        <v>1038</v>
      </c>
      <c r="N357" s="6">
        <v>1.41</v>
      </c>
      <c r="O357" s="4" t="s">
        <v>1047</v>
      </c>
      <c r="P357" s="4" t="s">
        <v>36</v>
      </c>
      <c r="Q357" s="19">
        <v>44749</v>
      </c>
      <c r="R357" s="8">
        <v>1032</v>
      </c>
      <c r="S357" s="4" t="s">
        <v>7637</v>
      </c>
      <c r="T357" s="9">
        <v>2980</v>
      </c>
      <c r="U357" s="5">
        <v>9785001273349</v>
      </c>
    </row>
    <row r="358" spans="1:21" ht="40.049999999999997" customHeight="1" outlineLevel="1" x14ac:dyDescent="0.2">
      <c r="A358" s="77">
        <f t="shared" si="10"/>
        <v>3360</v>
      </c>
      <c r="B358" s="78">
        <v>0</v>
      </c>
      <c r="C358" s="39">
        <f t="shared" si="11"/>
        <v>0</v>
      </c>
      <c r="D358" s="16" t="s">
        <v>1051</v>
      </c>
      <c r="E358" s="4"/>
      <c r="F358" s="4" t="s">
        <v>5</v>
      </c>
      <c r="G358" s="5">
        <v>32168</v>
      </c>
      <c r="H358" s="4" t="s">
        <v>6</v>
      </c>
      <c r="I358" s="4" t="s">
        <v>50</v>
      </c>
      <c r="J358" s="5">
        <v>2023</v>
      </c>
      <c r="K358" s="4" t="s">
        <v>1052</v>
      </c>
      <c r="L358" s="4" t="s">
        <v>15</v>
      </c>
      <c r="M358" s="4" t="s">
        <v>1038</v>
      </c>
      <c r="N358" s="6">
        <v>1.71</v>
      </c>
      <c r="O358" s="4"/>
      <c r="P358" s="4" t="s">
        <v>36</v>
      </c>
      <c r="Q358" s="19">
        <v>45058</v>
      </c>
      <c r="R358" s="8">
        <v>2016</v>
      </c>
      <c r="S358" s="4" t="s">
        <v>7627</v>
      </c>
      <c r="T358" s="9">
        <v>3360</v>
      </c>
      <c r="U358" s="5" t="s">
        <v>7733</v>
      </c>
    </row>
    <row r="359" spans="1:21" ht="40.049999999999997" customHeight="1" outlineLevel="1" x14ac:dyDescent="0.2">
      <c r="A359" s="77">
        <f t="shared" si="10"/>
        <v>1715</v>
      </c>
      <c r="B359" s="78">
        <v>0</v>
      </c>
      <c r="C359" s="39">
        <f t="shared" si="11"/>
        <v>0</v>
      </c>
      <c r="D359" s="16" t="s">
        <v>1053</v>
      </c>
      <c r="E359" s="4"/>
      <c r="F359" s="4" t="s">
        <v>5</v>
      </c>
      <c r="G359" s="5">
        <v>22424</v>
      </c>
      <c r="H359" s="4" t="s">
        <v>64</v>
      </c>
      <c r="I359" s="4" t="s">
        <v>50</v>
      </c>
      <c r="J359" s="5">
        <v>2015</v>
      </c>
      <c r="K359" s="4" t="s">
        <v>1054</v>
      </c>
      <c r="L359" s="4" t="s">
        <v>15</v>
      </c>
      <c r="M359" s="4" t="s">
        <v>1038</v>
      </c>
      <c r="N359" s="6">
        <v>1.37</v>
      </c>
      <c r="O359" s="4" t="s">
        <v>1055</v>
      </c>
      <c r="P359" s="4" t="s">
        <v>36</v>
      </c>
      <c r="Q359" s="19">
        <v>42306</v>
      </c>
      <c r="R359" s="8">
        <v>1072</v>
      </c>
      <c r="S359" s="4" t="s">
        <v>7637</v>
      </c>
      <c r="T359" s="9">
        <v>1715</v>
      </c>
      <c r="U359" s="5" t="s">
        <v>7734</v>
      </c>
    </row>
    <row r="360" spans="1:21" ht="40.049999999999997" customHeight="1" outlineLevel="1" x14ac:dyDescent="0.2">
      <c r="A360" s="77">
        <f t="shared" si="10"/>
        <v>1800</v>
      </c>
      <c r="B360" s="78">
        <v>0</v>
      </c>
      <c r="C360" s="39">
        <f t="shared" si="11"/>
        <v>0</v>
      </c>
      <c r="D360" s="16" t="s">
        <v>1056</v>
      </c>
      <c r="E360" s="4"/>
      <c r="F360" s="4" t="s">
        <v>5</v>
      </c>
      <c r="G360" s="5">
        <v>15849</v>
      </c>
      <c r="H360" s="4" t="s">
        <v>6</v>
      </c>
      <c r="I360" s="4"/>
      <c r="J360" s="5">
        <v>2012</v>
      </c>
      <c r="K360" s="4" t="s">
        <v>1057</v>
      </c>
      <c r="L360" s="4" t="s">
        <v>15</v>
      </c>
      <c r="M360" s="4" t="s">
        <v>1038</v>
      </c>
      <c r="N360" s="6">
        <v>1.885</v>
      </c>
      <c r="O360" s="4" t="s">
        <v>1058</v>
      </c>
      <c r="P360" s="4" t="s">
        <v>36</v>
      </c>
      <c r="Q360" s="19">
        <v>41110</v>
      </c>
      <c r="R360" s="10">
        <v>721</v>
      </c>
      <c r="S360" s="4" t="s">
        <v>7650</v>
      </c>
      <c r="T360" s="9">
        <v>1800</v>
      </c>
      <c r="U360" s="5">
        <v>9785913625878</v>
      </c>
    </row>
    <row r="361" spans="1:21" s="1" customFormat="1" ht="40.049999999999997" customHeight="1" outlineLevel="1" x14ac:dyDescent="0.2">
      <c r="A361" s="77">
        <f t="shared" si="10"/>
        <v>3080</v>
      </c>
      <c r="B361" s="78">
        <v>0</v>
      </c>
      <c r="C361" s="39">
        <f t="shared" si="11"/>
        <v>0</v>
      </c>
      <c r="D361" s="16" t="s">
        <v>1059</v>
      </c>
      <c r="E361" s="4" t="s">
        <v>1060</v>
      </c>
      <c r="F361" s="4" t="s">
        <v>5</v>
      </c>
      <c r="G361" s="5">
        <v>30209</v>
      </c>
      <c r="H361" s="4" t="s">
        <v>6</v>
      </c>
      <c r="I361" s="4"/>
      <c r="J361" s="5">
        <v>2022</v>
      </c>
      <c r="K361" s="4" t="s">
        <v>1061</v>
      </c>
      <c r="L361" s="4" t="s">
        <v>15</v>
      </c>
      <c r="M361" s="4" t="s">
        <v>1038</v>
      </c>
      <c r="N361" s="6">
        <v>1.4450000000000001</v>
      </c>
      <c r="O361" s="4" t="s">
        <v>1062</v>
      </c>
      <c r="P361" s="4" t="s">
        <v>36</v>
      </c>
      <c r="Q361" s="19">
        <v>44749</v>
      </c>
      <c r="R361" s="10">
        <v>362</v>
      </c>
      <c r="S361" s="4" t="s">
        <v>7637</v>
      </c>
      <c r="T361" s="9">
        <v>3080</v>
      </c>
      <c r="U361" s="5">
        <v>9785001273363</v>
      </c>
    </row>
    <row r="362" spans="1:21" ht="40.049999999999997" customHeight="1" outlineLevel="1" x14ac:dyDescent="0.2">
      <c r="A362" s="77">
        <f t="shared" si="10"/>
        <v>4000</v>
      </c>
      <c r="B362" s="78">
        <v>0</v>
      </c>
      <c r="C362" s="39">
        <f t="shared" si="11"/>
        <v>0</v>
      </c>
      <c r="D362" s="16" t="s">
        <v>1063</v>
      </c>
      <c r="E362" s="4"/>
      <c r="F362" s="4" t="s">
        <v>5</v>
      </c>
      <c r="G362" s="5">
        <v>33894</v>
      </c>
      <c r="H362" s="4" t="s">
        <v>6</v>
      </c>
      <c r="I362" s="4"/>
      <c r="J362" s="5">
        <v>2024</v>
      </c>
      <c r="K362" s="4" t="s">
        <v>1064</v>
      </c>
      <c r="L362" s="4" t="s">
        <v>15</v>
      </c>
      <c r="M362" s="4" t="s">
        <v>1038</v>
      </c>
      <c r="N362" s="6">
        <v>1.63</v>
      </c>
      <c r="O362" s="4"/>
      <c r="P362" s="4" t="s">
        <v>36</v>
      </c>
      <c r="Q362" s="19">
        <v>45568</v>
      </c>
      <c r="R362" s="8">
        <v>2250</v>
      </c>
      <c r="S362" s="4" t="s">
        <v>7627</v>
      </c>
      <c r="T362" s="9">
        <v>4000</v>
      </c>
      <c r="U362" s="5">
        <v>9785001274841</v>
      </c>
    </row>
    <row r="363" spans="1:21" ht="40.049999999999997" customHeight="1" outlineLevel="1" x14ac:dyDescent="0.2">
      <c r="A363" s="77">
        <f t="shared" si="10"/>
        <v>5330</v>
      </c>
      <c r="B363" s="78">
        <v>0</v>
      </c>
      <c r="C363" s="39">
        <f t="shared" si="11"/>
        <v>0</v>
      </c>
      <c r="D363" s="16" t="s">
        <v>1065</v>
      </c>
      <c r="E363" s="4"/>
      <c r="F363" s="4" t="s">
        <v>5</v>
      </c>
      <c r="G363" s="5">
        <v>35237</v>
      </c>
      <c r="H363" s="4" t="s">
        <v>6</v>
      </c>
      <c r="I363" s="4" t="s">
        <v>50</v>
      </c>
      <c r="J363" s="5">
        <v>2026</v>
      </c>
      <c r="K363" s="4" t="s">
        <v>1066</v>
      </c>
      <c r="L363" s="4" t="s">
        <v>15</v>
      </c>
      <c r="M363" s="4" t="s">
        <v>1067</v>
      </c>
      <c r="N363" s="6">
        <v>1.51</v>
      </c>
      <c r="O363" s="4"/>
      <c r="P363" s="4" t="s">
        <v>36</v>
      </c>
      <c r="Q363" s="19">
        <v>46062</v>
      </c>
      <c r="R363" s="8">
        <v>2721</v>
      </c>
      <c r="S363" s="4" t="s">
        <v>7627</v>
      </c>
      <c r="T363" s="9">
        <v>5330</v>
      </c>
      <c r="U363" s="5">
        <v>9785001275480</v>
      </c>
    </row>
    <row r="364" spans="1:21" ht="40.049999999999997" customHeight="1" outlineLevel="1" x14ac:dyDescent="0.2">
      <c r="A364" s="77">
        <f t="shared" si="10"/>
        <v>730</v>
      </c>
      <c r="B364" s="78">
        <v>0</v>
      </c>
      <c r="C364" s="39">
        <f t="shared" si="11"/>
        <v>0</v>
      </c>
      <c r="D364" s="16" t="s">
        <v>1068</v>
      </c>
      <c r="E364" s="4"/>
      <c r="F364" s="4" t="s">
        <v>5</v>
      </c>
      <c r="G364" s="5">
        <v>33146</v>
      </c>
      <c r="H364" s="4" t="s">
        <v>6</v>
      </c>
      <c r="I364" s="4" t="s">
        <v>7</v>
      </c>
      <c r="J364" s="5">
        <v>2023</v>
      </c>
      <c r="K364" s="4" t="s">
        <v>1069</v>
      </c>
      <c r="L364" s="4" t="s">
        <v>15</v>
      </c>
      <c r="M364" s="4" t="s">
        <v>16</v>
      </c>
      <c r="N364" s="6">
        <v>0.4</v>
      </c>
      <c r="O364" s="4"/>
      <c r="P364" s="4" t="s">
        <v>12</v>
      </c>
      <c r="Q364" s="19">
        <v>45286</v>
      </c>
      <c r="R364" s="10">
        <v>616</v>
      </c>
      <c r="S364" s="4" t="s">
        <v>7621</v>
      </c>
      <c r="T364" s="7">
        <v>730</v>
      </c>
      <c r="U364" s="5">
        <v>9785001274506</v>
      </c>
    </row>
    <row r="365" spans="1:21" s="1" customFormat="1" ht="40.049999999999997" customHeight="1" outlineLevel="1" x14ac:dyDescent="0.2">
      <c r="A365" s="77">
        <f t="shared" si="10"/>
        <v>42</v>
      </c>
      <c r="B365" s="78">
        <v>0</v>
      </c>
      <c r="C365" s="39">
        <f t="shared" si="11"/>
        <v>0</v>
      </c>
      <c r="D365" s="16" t="s">
        <v>1070</v>
      </c>
      <c r="E365" s="4" t="s">
        <v>1071</v>
      </c>
      <c r="F365" s="4" t="s">
        <v>5</v>
      </c>
      <c r="G365" s="5">
        <v>28762</v>
      </c>
      <c r="H365" s="4" t="s">
        <v>6</v>
      </c>
      <c r="I365" s="4" t="s">
        <v>7</v>
      </c>
      <c r="J365" s="5">
        <v>2021</v>
      </c>
      <c r="K365" s="4" t="s">
        <v>1072</v>
      </c>
      <c r="L365" s="4" t="s">
        <v>9</v>
      </c>
      <c r="M365" s="4" t="s">
        <v>10</v>
      </c>
      <c r="N365" s="6">
        <v>2.3E-2</v>
      </c>
      <c r="O365" s="4" t="s">
        <v>1073</v>
      </c>
      <c r="P365" s="4" t="s">
        <v>103</v>
      </c>
      <c r="Q365" s="19">
        <v>44295</v>
      </c>
      <c r="R365" s="10">
        <v>69</v>
      </c>
      <c r="S365" s="4" t="s">
        <v>7620</v>
      </c>
      <c r="T365" s="7">
        <v>42</v>
      </c>
      <c r="U365" s="5">
        <v>9785001272243</v>
      </c>
    </row>
    <row r="366" spans="1:21" s="1" customFormat="1" ht="40.049999999999997" customHeight="1" outlineLevel="1" x14ac:dyDescent="0.2">
      <c r="A366" s="77">
        <f t="shared" si="10"/>
        <v>240</v>
      </c>
      <c r="B366" s="78">
        <v>0</v>
      </c>
      <c r="C366" s="39">
        <f t="shared" si="11"/>
        <v>0</v>
      </c>
      <c r="D366" s="16" t="s">
        <v>1074</v>
      </c>
      <c r="E366" s="4" t="s">
        <v>1075</v>
      </c>
      <c r="F366" s="4" t="s">
        <v>5</v>
      </c>
      <c r="G366" s="5">
        <v>26724</v>
      </c>
      <c r="H366" s="4" t="s">
        <v>6</v>
      </c>
      <c r="I366" s="4" t="s">
        <v>7</v>
      </c>
      <c r="J366" s="5">
        <v>2019</v>
      </c>
      <c r="K366" s="4" t="s">
        <v>1076</v>
      </c>
      <c r="L366" s="4" t="s">
        <v>15</v>
      </c>
      <c r="M366" s="4" t="s">
        <v>261</v>
      </c>
      <c r="N366" s="6">
        <v>0.155</v>
      </c>
      <c r="O366" s="4" t="s">
        <v>1077</v>
      </c>
      <c r="P366" s="4" t="s">
        <v>93</v>
      </c>
      <c r="Q366" s="19">
        <v>43549</v>
      </c>
      <c r="R366" s="8">
        <v>2009</v>
      </c>
      <c r="S366" s="4" t="s">
        <v>7630</v>
      </c>
      <c r="T366" s="7">
        <v>240</v>
      </c>
      <c r="U366" s="5">
        <v>9785001270911</v>
      </c>
    </row>
    <row r="367" spans="1:21" ht="19.95" customHeight="1" outlineLevel="1" x14ac:dyDescent="0.2">
      <c r="A367" s="15"/>
      <c r="B367" s="15"/>
      <c r="C367" s="15"/>
      <c r="D367" s="15" t="s">
        <v>1078</v>
      </c>
      <c r="E367" s="2"/>
      <c r="F367" s="2"/>
      <c r="G367" s="2"/>
      <c r="H367" s="2"/>
      <c r="I367" s="2"/>
      <c r="J367" s="2"/>
      <c r="K367" s="2"/>
      <c r="L367" s="2"/>
      <c r="M367" s="2"/>
      <c r="N367" s="2"/>
      <c r="O367" s="2"/>
      <c r="P367" s="2"/>
      <c r="Q367" s="18"/>
      <c r="R367" s="18"/>
      <c r="S367" s="2"/>
      <c r="T367" s="3"/>
      <c r="U367" s="90"/>
    </row>
    <row r="368" spans="1:21" ht="40.049999999999997" customHeight="1" outlineLevel="2" x14ac:dyDescent="0.2">
      <c r="A368" s="77">
        <f t="shared" ref="A368:A384" si="12">T368*(1-$E$2)</f>
        <v>870</v>
      </c>
      <c r="B368" s="78">
        <v>0</v>
      </c>
      <c r="C368" s="39">
        <f t="shared" ref="C368:C416" si="13">B368*A368</f>
        <v>0</v>
      </c>
      <c r="D368" s="16" t="s">
        <v>1079</v>
      </c>
      <c r="E368" s="4"/>
      <c r="F368" s="4" t="s">
        <v>5</v>
      </c>
      <c r="G368" s="5">
        <v>34701</v>
      </c>
      <c r="H368" s="4"/>
      <c r="I368" s="4"/>
      <c r="J368" s="5">
        <v>2025</v>
      </c>
      <c r="K368" s="4" t="s">
        <v>1080</v>
      </c>
      <c r="L368" s="4" t="s">
        <v>15</v>
      </c>
      <c r="M368" s="4" t="s">
        <v>35</v>
      </c>
      <c r="N368" s="6">
        <v>0.3</v>
      </c>
      <c r="O368" s="4"/>
      <c r="P368" s="4" t="s">
        <v>88</v>
      </c>
      <c r="Q368" s="19">
        <v>45847</v>
      </c>
      <c r="R368" s="8">
        <v>2650</v>
      </c>
      <c r="S368" s="4" t="s">
        <v>7635</v>
      </c>
      <c r="T368" s="7">
        <v>870</v>
      </c>
      <c r="U368" s="5">
        <v>9785001275329</v>
      </c>
    </row>
    <row r="369" spans="1:21" s="1" customFormat="1" ht="40.049999999999997" customHeight="1" outlineLevel="2" x14ac:dyDescent="0.2">
      <c r="A369" s="77">
        <f t="shared" si="12"/>
        <v>465</v>
      </c>
      <c r="B369" s="78">
        <v>0</v>
      </c>
      <c r="C369" s="39">
        <f t="shared" si="13"/>
        <v>0</v>
      </c>
      <c r="D369" s="16" t="s">
        <v>1081</v>
      </c>
      <c r="E369" s="4" t="s">
        <v>1082</v>
      </c>
      <c r="F369" s="4" t="s">
        <v>5</v>
      </c>
      <c r="G369" s="5">
        <v>26486</v>
      </c>
      <c r="H369" s="4" t="s">
        <v>6</v>
      </c>
      <c r="I369" s="4" t="s">
        <v>7</v>
      </c>
      <c r="J369" s="5">
        <v>2019</v>
      </c>
      <c r="K369" s="4" t="s">
        <v>1083</v>
      </c>
      <c r="L369" s="4" t="s">
        <v>15</v>
      </c>
      <c r="M369" s="4" t="s">
        <v>35</v>
      </c>
      <c r="N369" s="6">
        <v>0.47499999999999998</v>
      </c>
      <c r="O369" s="4" t="s">
        <v>1084</v>
      </c>
      <c r="P369" s="4" t="s">
        <v>88</v>
      </c>
      <c r="Q369" s="19">
        <v>43460</v>
      </c>
      <c r="R369" s="10">
        <v>32</v>
      </c>
      <c r="S369" s="4" t="s">
        <v>7621</v>
      </c>
      <c r="T369" s="7">
        <v>465</v>
      </c>
      <c r="U369" s="5">
        <v>9785001270713</v>
      </c>
    </row>
    <row r="370" spans="1:21" ht="40.049999999999997" customHeight="1" outlineLevel="2" x14ac:dyDescent="0.2">
      <c r="A370" s="77">
        <f t="shared" si="12"/>
        <v>1150</v>
      </c>
      <c r="B370" s="78">
        <v>0</v>
      </c>
      <c r="C370" s="39">
        <f t="shared" si="13"/>
        <v>0</v>
      </c>
      <c r="D370" s="16" t="s">
        <v>1085</v>
      </c>
      <c r="E370" s="4"/>
      <c r="F370" s="4" t="s">
        <v>5</v>
      </c>
      <c r="G370" s="5">
        <v>30738</v>
      </c>
      <c r="H370" s="4" t="s">
        <v>6</v>
      </c>
      <c r="I370" s="4" t="s">
        <v>7</v>
      </c>
      <c r="J370" s="5">
        <v>2022</v>
      </c>
      <c r="K370" s="4" t="s">
        <v>1086</v>
      </c>
      <c r="L370" s="4" t="s">
        <v>15</v>
      </c>
      <c r="M370" s="4" t="s">
        <v>61</v>
      </c>
      <c r="N370" s="6">
        <v>0.59</v>
      </c>
      <c r="O370" s="4"/>
      <c r="P370" s="4" t="s">
        <v>88</v>
      </c>
      <c r="Q370" s="19">
        <v>44865</v>
      </c>
      <c r="R370" s="10">
        <v>95</v>
      </c>
      <c r="S370" s="4" t="s">
        <v>7621</v>
      </c>
      <c r="T370" s="9">
        <v>1150</v>
      </c>
      <c r="U370" s="5">
        <v>9785001273493</v>
      </c>
    </row>
    <row r="371" spans="1:21" ht="40.049999999999997" customHeight="1" outlineLevel="2" x14ac:dyDescent="0.2">
      <c r="A371" s="77">
        <f t="shared" si="12"/>
        <v>1565</v>
      </c>
      <c r="B371" s="78">
        <v>0</v>
      </c>
      <c r="C371" s="39">
        <f t="shared" si="13"/>
        <v>0</v>
      </c>
      <c r="D371" s="16" t="s">
        <v>1087</v>
      </c>
      <c r="E371" s="4"/>
      <c r="F371" s="4" t="s">
        <v>5</v>
      </c>
      <c r="G371" s="5">
        <v>35181</v>
      </c>
      <c r="H371" s="4" t="s">
        <v>6</v>
      </c>
      <c r="I371" s="4" t="s">
        <v>7</v>
      </c>
      <c r="J371" s="5">
        <v>2026</v>
      </c>
      <c r="K371" s="4" t="s">
        <v>1088</v>
      </c>
      <c r="L371" s="4" t="s">
        <v>15</v>
      </c>
      <c r="M371" s="4" t="s">
        <v>24</v>
      </c>
      <c r="N371" s="6">
        <v>0.56999999999999995</v>
      </c>
      <c r="O371" s="4"/>
      <c r="P371" s="4" t="s">
        <v>88</v>
      </c>
      <c r="Q371" s="19">
        <v>46042</v>
      </c>
      <c r="R371" s="8">
        <v>2454</v>
      </c>
      <c r="S371" s="4" t="s">
        <v>7621</v>
      </c>
      <c r="T371" s="9">
        <v>1565</v>
      </c>
      <c r="U371" s="5">
        <v>9785001275473</v>
      </c>
    </row>
    <row r="372" spans="1:21" ht="40.049999999999997" customHeight="1" outlineLevel="2" x14ac:dyDescent="0.2">
      <c r="A372" s="77">
        <f t="shared" si="12"/>
        <v>1225</v>
      </c>
      <c r="B372" s="78">
        <v>0</v>
      </c>
      <c r="C372" s="39">
        <f t="shared" si="13"/>
        <v>0</v>
      </c>
      <c r="D372" s="16" t="s">
        <v>1089</v>
      </c>
      <c r="E372" s="4"/>
      <c r="F372" s="4" t="s">
        <v>5</v>
      </c>
      <c r="G372" s="5">
        <v>35204</v>
      </c>
      <c r="H372" s="4" t="s">
        <v>6</v>
      </c>
      <c r="I372" s="4" t="s">
        <v>7</v>
      </c>
      <c r="J372" s="5">
        <v>2026</v>
      </c>
      <c r="K372" s="4" t="s">
        <v>1090</v>
      </c>
      <c r="L372" s="4" t="s">
        <v>15</v>
      </c>
      <c r="M372" s="4" t="s">
        <v>61</v>
      </c>
      <c r="N372" s="6">
        <v>0.43</v>
      </c>
      <c r="O372" s="4"/>
      <c r="P372" s="4" t="s">
        <v>88</v>
      </c>
      <c r="Q372" s="19">
        <v>46049</v>
      </c>
      <c r="R372" s="8">
        <v>2555</v>
      </c>
      <c r="S372" s="4" t="s">
        <v>7629</v>
      </c>
      <c r="T372" s="9">
        <v>1225</v>
      </c>
      <c r="U372" s="5">
        <v>9785001275503</v>
      </c>
    </row>
    <row r="373" spans="1:21" ht="40.049999999999997" customHeight="1" outlineLevel="2" x14ac:dyDescent="0.2">
      <c r="A373" s="77">
        <f t="shared" si="12"/>
        <v>1450</v>
      </c>
      <c r="B373" s="78">
        <v>0</v>
      </c>
      <c r="C373" s="39">
        <f t="shared" si="13"/>
        <v>0</v>
      </c>
      <c r="D373" s="16" t="s">
        <v>1091</v>
      </c>
      <c r="E373" s="4"/>
      <c r="F373" s="4" t="s">
        <v>5</v>
      </c>
      <c r="G373" s="5">
        <v>33977</v>
      </c>
      <c r="H373" s="4" t="s">
        <v>6</v>
      </c>
      <c r="I373" s="4" t="s">
        <v>7</v>
      </c>
      <c r="J373" s="5">
        <v>2024</v>
      </c>
      <c r="K373" s="4" t="s">
        <v>1092</v>
      </c>
      <c r="L373" s="4" t="s">
        <v>15</v>
      </c>
      <c r="M373" s="4" t="s">
        <v>467</v>
      </c>
      <c r="N373" s="6">
        <v>0.73499999999999999</v>
      </c>
      <c r="O373" s="4"/>
      <c r="P373" s="4" t="s">
        <v>88</v>
      </c>
      <c r="Q373" s="19">
        <v>45589</v>
      </c>
      <c r="R373" s="8">
        <v>3619</v>
      </c>
      <c r="S373" s="4" t="s">
        <v>7625</v>
      </c>
      <c r="T373" s="9">
        <v>1450</v>
      </c>
      <c r="U373" s="5">
        <v>9785001274940</v>
      </c>
    </row>
    <row r="374" spans="1:21" ht="40.049999999999997" customHeight="1" outlineLevel="2" x14ac:dyDescent="0.2">
      <c r="A374" s="77">
        <f t="shared" si="12"/>
        <v>1415</v>
      </c>
      <c r="B374" s="78">
        <v>0</v>
      </c>
      <c r="C374" s="39">
        <f t="shared" si="13"/>
        <v>0</v>
      </c>
      <c r="D374" s="16" t="s">
        <v>1093</v>
      </c>
      <c r="E374" s="4"/>
      <c r="F374" s="4" t="s">
        <v>5</v>
      </c>
      <c r="G374" s="5">
        <v>33192</v>
      </c>
      <c r="H374" s="4" t="s">
        <v>6</v>
      </c>
      <c r="I374" s="4" t="s">
        <v>7</v>
      </c>
      <c r="J374" s="5">
        <v>2024</v>
      </c>
      <c r="K374" s="4" t="s">
        <v>1094</v>
      </c>
      <c r="L374" s="4" t="s">
        <v>15</v>
      </c>
      <c r="M374" s="4" t="s">
        <v>61</v>
      </c>
      <c r="N374" s="6">
        <v>0.78</v>
      </c>
      <c r="O374" s="4"/>
      <c r="P374" s="4" t="s">
        <v>88</v>
      </c>
      <c r="Q374" s="19">
        <v>45314</v>
      </c>
      <c r="R374" s="8">
        <v>2304</v>
      </c>
      <c r="S374" s="4" t="s">
        <v>7623</v>
      </c>
      <c r="T374" s="9">
        <v>1415</v>
      </c>
      <c r="U374" s="5">
        <v>9785001274568</v>
      </c>
    </row>
    <row r="375" spans="1:21" ht="40.049999999999997" customHeight="1" outlineLevel="2" x14ac:dyDescent="0.2">
      <c r="A375" s="77">
        <f t="shared" si="12"/>
        <v>1025</v>
      </c>
      <c r="B375" s="78">
        <v>0</v>
      </c>
      <c r="C375" s="39">
        <f t="shared" si="13"/>
        <v>0</v>
      </c>
      <c r="D375" s="16" t="s">
        <v>1095</v>
      </c>
      <c r="E375" s="4"/>
      <c r="F375" s="4" t="s">
        <v>5</v>
      </c>
      <c r="G375" s="5">
        <v>30618</v>
      </c>
      <c r="H375" s="4" t="s">
        <v>6</v>
      </c>
      <c r="I375" s="4" t="s">
        <v>50</v>
      </c>
      <c r="J375" s="5">
        <v>2022</v>
      </c>
      <c r="K375" s="4" t="s">
        <v>1096</v>
      </c>
      <c r="L375" s="4" t="s">
        <v>15</v>
      </c>
      <c r="M375" s="4" t="s">
        <v>467</v>
      </c>
      <c r="N375" s="6">
        <v>0.66</v>
      </c>
      <c r="O375" s="4"/>
      <c r="P375" s="4" t="s">
        <v>88</v>
      </c>
      <c r="Q375" s="19">
        <v>44851</v>
      </c>
      <c r="R375" s="10">
        <v>449</v>
      </c>
      <c r="S375" s="4" t="s">
        <v>7621</v>
      </c>
      <c r="T375" s="9">
        <v>1025</v>
      </c>
      <c r="U375" s="5">
        <v>9785001273394</v>
      </c>
    </row>
    <row r="376" spans="1:21" ht="40.049999999999997" customHeight="1" outlineLevel="2" x14ac:dyDescent="0.2">
      <c r="A376" s="77">
        <f t="shared" si="12"/>
        <v>845</v>
      </c>
      <c r="B376" s="78">
        <v>0</v>
      </c>
      <c r="C376" s="39">
        <f t="shared" si="13"/>
        <v>0</v>
      </c>
      <c r="D376" s="16" t="s">
        <v>1097</v>
      </c>
      <c r="E376" s="4"/>
      <c r="F376" s="4" t="s">
        <v>5</v>
      </c>
      <c r="G376" s="5">
        <v>32434</v>
      </c>
      <c r="H376" s="4" t="s">
        <v>6</v>
      </c>
      <c r="I376" s="4" t="s">
        <v>7</v>
      </c>
      <c r="J376" s="5">
        <v>2023</v>
      </c>
      <c r="K376" s="4" t="s">
        <v>1098</v>
      </c>
      <c r="L376" s="4" t="s">
        <v>15</v>
      </c>
      <c r="M376" s="4" t="s">
        <v>24</v>
      </c>
      <c r="N376" s="6">
        <v>0.57499999999999996</v>
      </c>
      <c r="O376" s="4"/>
      <c r="P376" s="4" t="s">
        <v>88</v>
      </c>
      <c r="Q376" s="19">
        <v>45069</v>
      </c>
      <c r="R376" s="8">
        <v>1546</v>
      </c>
      <c r="S376" s="4" t="s">
        <v>7621</v>
      </c>
      <c r="T376" s="7">
        <v>845</v>
      </c>
      <c r="U376" s="5">
        <v>9785001274032</v>
      </c>
    </row>
    <row r="377" spans="1:21" ht="40.049999999999997" customHeight="1" outlineLevel="2" x14ac:dyDescent="0.2">
      <c r="A377" s="77">
        <f t="shared" si="12"/>
        <v>985</v>
      </c>
      <c r="B377" s="78">
        <v>0</v>
      </c>
      <c r="C377" s="39">
        <f t="shared" si="13"/>
        <v>0</v>
      </c>
      <c r="D377" s="16" t="s">
        <v>1099</v>
      </c>
      <c r="E377" s="4"/>
      <c r="F377" s="4" t="s">
        <v>5</v>
      </c>
      <c r="G377" s="5">
        <v>30478</v>
      </c>
      <c r="H377" s="4" t="s">
        <v>6</v>
      </c>
      <c r="I377" s="4" t="s">
        <v>7</v>
      </c>
      <c r="J377" s="5">
        <v>2022</v>
      </c>
      <c r="K377" s="4" t="s">
        <v>1100</v>
      </c>
      <c r="L377" s="4" t="s">
        <v>15</v>
      </c>
      <c r="M377" s="4" t="s">
        <v>24</v>
      </c>
      <c r="N377" s="6">
        <v>0.48499999999999999</v>
      </c>
      <c r="O377" s="4"/>
      <c r="P377" s="4" t="s">
        <v>88</v>
      </c>
      <c r="Q377" s="19">
        <v>44813</v>
      </c>
      <c r="R377" s="8">
        <v>2162</v>
      </c>
      <c r="S377" s="4" t="s">
        <v>7621</v>
      </c>
      <c r="T377" s="7">
        <v>985</v>
      </c>
      <c r="U377" s="5">
        <v>9785001273486</v>
      </c>
    </row>
    <row r="378" spans="1:21" ht="40.049999999999997" customHeight="1" outlineLevel="2" x14ac:dyDescent="0.2">
      <c r="A378" s="77">
        <f t="shared" si="12"/>
        <v>1320</v>
      </c>
      <c r="B378" s="78">
        <v>0</v>
      </c>
      <c r="C378" s="39">
        <f t="shared" si="13"/>
        <v>0</v>
      </c>
      <c r="D378" s="16" t="s">
        <v>1101</v>
      </c>
      <c r="E378" s="4"/>
      <c r="F378" s="4" t="s">
        <v>5</v>
      </c>
      <c r="G378" s="5">
        <v>34962</v>
      </c>
      <c r="H378" s="4"/>
      <c r="I378" s="4" t="s">
        <v>50</v>
      </c>
      <c r="J378" s="5">
        <v>2025</v>
      </c>
      <c r="K378" s="4" t="s">
        <v>1102</v>
      </c>
      <c r="L378" s="4" t="s">
        <v>15</v>
      </c>
      <c r="M378" s="4" t="s">
        <v>61</v>
      </c>
      <c r="N378" s="6">
        <v>0.59</v>
      </c>
      <c r="O378" s="4"/>
      <c r="P378" s="4" t="s">
        <v>88</v>
      </c>
      <c r="Q378" s="19">
        <v>45938</v>
      </c>
      <c r="R378" s="8">
        <v>3080</v>
      </c>
      <c r="S378" s="4" t="s">
        <v>7621</v>
      </c>
      <c r="T378" s="9">
        <v>1320</v>
      </c>
      <c r="U378" s="5">
        <v>9785001275343</v>
      </c>
    </row>
    <row r="379" spans="1:21" s="1" customFormat="1" ht="40.049999999999997" customHeight="1" outlineLevel="2" x14ac:dyDescent="0.2">
      <c r="A379" s="77">
        <f t="shared" si="12"/>
        <v>660</v>
      </c>
      <c r="B379" s="78">
        <v>0</v>
      </c>
      <c r="C379" s="39">
        <f t="shared" si="13"/>
        <v>0</v>
      </c>
      <c r="D379" s="16" t="s">
        <v>1103</v>
      </c>
      <c r="E379" s="4" t="s">
        <v>1104</v>
      </c>
      <c r="F379" s="4" t="s">
        <v>5</v>
      </c>
      <c r="G379" s="5">
        <v>29648</v>
      </c>
      <c r="H379" s="4" t="s">
        <v>6</v>
      </c>
      <c r="I379" s="4" t="s">
        <v>18</v>
      </c>
      <c r="J379" s="5">
        <v>2021</v>
      </c>
      <c r="K379" s="4" t="s">
        <v>1105</v>
      </c>
      <c r="L379" s="4" t="s">
        <v>15</v>
      </c>
      <c r="M379" s="4" t="s">
        <v>123</v>
      </c>
      <c r="N379" s="6">
        <v>0.46</v>
      </c>
      <c r="O379" s="4" t="s">
        <v>1106</v>
      </c>
      <c r="P379" s="4" t="s">
        <v>88</v>
      </c>
      <c r="Q379" s="19">
        <v>44574</v>
      </c>
      <c r="R379" s="10">
        <v>33</v>
      </c>
      <c r="S379" s="4" t="s">
        <v>7625</v>
      </c>
      <c r="T379" s="7">
        <v>660</v>
      </c>
      <c r="U379" s="5">
        <v>9785001272496</v>
      </c>
    </row>
    <row r="380" spans="1:21" ht="40.049999999999997" customHeight="1" outlineLevel="2" x14ac:dyDescent="0.2">
      <c r="A380" s="77">
        <f t="shared" si="12"/>
        <v>795</v>
      </c>
      <c r="B380" s="78">
        <v>0</v>
      </c>
      <c r="C380" s="39">
        <f t="shared" si="13"/>
        <v>0</v>
      </c>
      <c r="D380" s="16" t="s">
        <v>1107</v>
      </c>
      <c r="E380" s="4"/>
      <c r="F380" s="4" t="s">
        <v>5</v>
      </c>
      <c r="G380" s="5">
        <v>34976</v>
      </c>
      <c r="H380" s="4" t="s">
        <v>6</v>
      </c>
      <c r="I380" s="4" t="s">
        <v>7</v>
      </c>
      <c r="J380" s="5">
        <v>2025</v>
      </c>
      <c r="K380" s="4" t="s">
        <v>1108</v>
      </c>
      <c r="L380" s="4" t="s">
        <v>15</v>
      </c>
      <c r="M380" s="4" t="s">
        <v>61</v>
      </c>
      <c r="N380" s="6">
        <v>0.3</v>
      </c>
      <c r="O380" s="4"/>
      <c r="P380" s="4" t="s">
        <v>88</v>
      </c>
      <c r="Q380" s="19">
        <v>45945</v>
      </c>
      <c r="R380" s="8">
        <v>2652</v>
      </c>
      <c r="S380" s="4" t="s">
        <v>7631</v>
      </c>
      <c r="T380" s="7">
        <v>795</v>
      </c>
      <c r="U380" s="5">
        <v>9785001275336</v>
      </c>
    </row>
    <row r="381" spans="1:21" ht="40.049999999999997" customHeight="1" outlineLevel="2" x14ac:dyDescent="0.2">
      <c r="A381" s="77">
        <f t="shared" si="12"/>
        <v>1450</v>
      </c>
      <c r="B381" s="78">
        <v>0</v>
      </c>
      <c r="C381" s="39">
        <f t="shared" si="13"/>
        <v>0</v>
      </c>
      <c r="D381" s="16" t="s">
        <v>1109</v>
      </c>
      <c r="E381" s="4"/>
      <c r="F381" s="4" t="s">
        <v>5</v>
      </c>
      <c r="G381" s="5">
        <v>34906</v>
      </c>
      <c r="H381" s="4" t="s">
        <v>6</v>
      </c>
      <c r="I381" s="4" t="s">
        <v>7</v>
      </c>
      <c r="J381" s="5">
        <v>2025</v>
      </c>
      <c r="K381" s="4" t="s">
        <v>1110</v>
      </c>
      <c r="L381" s="4" t="s">
        <v>15</v>
      </c>
      <c r="M381" s="4" t="s">
        <v>61</v>
      </c>
      <c r="N381" s="6">
        <v>0.56499999999999995</v>
      </c>
      <c r="O381" s="4"/>
      <c r="P381" s="4" t="s">
        <v>88</v>
      </c>
      <c r="Q381" s="19">
        <v>45917</v>
      </c>
      <c r="R381" s="8">
        <v>7060</v>
      </c>
      <c r="S381" s="4" t="s">
        <v>7633</v>
      </c>
      <c r="T381" s="9">
        <v>1450</v>
      </c>
      <c r="U381" s="5">
        <v>9785001275510</v>
      </c>
    </row>
    <row r="382" spans="1:21" s="1" customFormat="1" ht="40.049999999999997" customHeight="1" outlineLevel="1" x14ac:dyDescent="0.2">
      <c r="A382" s="77">
        <f t="shared" si="12"/>
        <v>615</v>
      </c>
      <c r="B382" s="78">
        <v>0</v>
      </c>
      <c r="C382" s="39">
        <f t="shared" si="13"/>
        <v>0</v>
      </c>
      <c r="D382" s="16" t="s">
        <v>1111</v>
      </c>
      <c r="E382" s="4" t="s">
        <v>1112</v>
      </c>
      <c r="F382" s="4" t="s">
        <v>5</v>
      </c>
      <c r="G382" s="5">
        <v>27975</v>
      </c>
      <c r="H382" s="4" t="s">
        <v>6</v>
      </c>
      <c r="I382" s="4" t="s">
        <v>7</v>
      </c>
      <c r="J382" s="5">
        <v>2020</v>
      </c>
      <c r="K382" s="4" t="s">
        <v>1113</v>
      </c>
      <c r="L382" s="4" t="s">
        <v>15</v>
      </c>
      <c r="M382" s="4" t="s">
        <v>24</v>
      </c>
      <c r="N382" s="6">
        <v>0.62</v>
      </c>
      <c r="O382" s="4"/>
      <c r="P382" s="4" t="s">
        <v>25</v>
      </c>
      <c r="Q382" s="19">
        <v>44035</v>
      </c>
      <c r="R382" s="8">
        <v>1310</v>
      </c>
      <c r="S382" s="4" t="s">
        <v>7621</v>
      </c>
      <c r="T382" s="7">
        <v>615</v>
      </c>
      <c r="U382" s="5">
        <v>9785001271758</v>
      </c>
    </row>
    <row r="383" spans="1:21" ht="40.049999999999997" customHeight="1" outlineLevel="1" x14ac:dyDescent="0.2">
      <c r="A383" s="77">
        <f t="shared" si="12"/>
        <v>45</v>
      </c>
      <c r="B383" s="78">
        <v>0</v>
      </c>
      <c r="C383" s="39">
        <f t="shared" si="13"/>
        <v>0</v>
      </c>
      <c r="D383" s="16" t="s">
        <v>1114</v>
      </c>
      <c r="E383" s="4"/>
      <c r="F383" s="4" t="s">
        <v>5</v>
      </c>
      <c r="G383" s="5">
        <v>24965</v>
      </c>
      <c r="H383" s="4" t="s">
        <v>6</v>
      </c>
      <c r="I383" s="4" t="s">
        <v>7</v>
      </c>
      <c r="J383" s="5">
        <v>2017</v>
      </c>
      <c r="K383" s="4" t="s">
        <v>1115</v>
      </c>
      <c r="L383" s="4" t="s">
        <v>9</v>
      </c>
      <c r="M383" s="4" t="s">
        <v>10</v>
      </c>
      <c r="N383" s="6">
        <v>2.5000000000000001E-2</v>
      </c>
      <c r="O383" s="4"/>
      <c r="P383" s="4" t="s">
        <v>36</v>
      </c>
      <c r="Q383" s="19">
        <v>43013</v>
      </c>
      <c r="R383" s="8">
        <v>2235</v>
      </c>
      <c r="S383" s="4" t="s">
        <v>7634</v>
      </c>
      <c r="T383" s="7">
        <v>45</v>
      </c>
      <c r="U383" s="5">
        <v>9785906911544</v>
      </c>
    </row>
    <row r="384" spans="1:21" ht="40.049999999999997" customHeight="1" outlineLevel="1" x14ac:dyDescent="0.2">
      <c r="A384" s="77">
        <f t="shared" si="12"/>
        <v>540</v>
      </c>
      <c r="B384" s="78">
        <v>0</v>
      </c>
      <c r="C384" s="39">
        <f t="shared" si="13"/>
        <v>0</v>
      </c>
      <c r="D384" s="16" t="s">
        <v>1116</v>
      </c>
      <c r="E384" s="4"/>
      <c r="F384" s="4" t="s">
        <v>5</v>
      </c>
      <c r="G384" s="5">
        <v>32997</v>
      </c>
      <c r="H384" s="4"/>
      <c r="I384" s="4" t="s">
        <v>7</v>
      </c>
      <c r="J384" s="5">
        <v>2024</v>
      </c>
      <c r="K384" s="4" t="s">
        <v>1117</v>
      </c>
      <c r="L384" s="4" t="s">
        <v>15</v>
      </c>
      <c r="M384" s="4" t="s">
        <v>16</v>
      </c>
      <c r="N384" s="6">
        <v>0.28000000000000003</v>
      </c>
      <c r="O384" s="4"/>
      <c r="P384" s="4" t="s">
        <v>36</v>
      </c>
      <c r="Q384" s="19">
        <v>45253</v>
      </c>
      <c r="R384" s="10">
        <v>50</v>
      </c>
      <c r="S384" s="4" t="s">
        <v>7635</v>
      </c>
      <c r="T384" s="7">
        <v>540</v>
      </c>
      <c r="U384" s="5">
        <v>9785001274353</v>
      </c>
    </row>
    <row r="385" spans="1:21" ht="40.049999999999997" customHeight="1" outlineLevel="1" x14ac:dyDescent="0.2">
      <c r="A385" s="77">
        <f t="shared" ref="A385:A416" si="14">T385*(1-$E$2)</f>
        <v>2840</v>
      </c>
      <c r="B385" s="78">
        <v>0</v>
      </c>
      <c r="C385" s="39">
        <f t="shared" si="13"/>
        <v>0</v>
      </c>
      <c r="D385" s="16" t="s">
        <v>1118</v>
      </c>
      <c r="E385" s="4"/>
      <c r="F385" s="4" t="s">
        <v>5</v>
      </c>
      <c r="G385" s="5">
        <v>32752</v>
      </c>
      <c r="H385" s="4" t="s">
        <v>6</v>
      </c>
      <c r="I385" s="4" t="s">
        <v>7</v>
      </c>
      <c r="J385" s="5">
        <v>2023</v>
      </c>
      <c r="K385" s="4" t="s">
        <v>1119</v>
      </c>
      <c r="L385" s="4" t="s">
        <v>15</v>
      </c>
      <c r="M385" s="4" t="s">
        <v>24</v>
      </c>
      <c r="N385" s="6">
        <v>1.615</v>
      </c>
      <c r="O385" s="4"/>
      <c r="P385" s="4" t="s">
        <v>93</v>
      </c>
      <c r="Q385" s="19">
        <v>45174</v>
      </c>
      <c r="R385" s="8">
        <v>2306</v>
      </c>
      <c r="S385" s="4" t="s">
        <v>7637</v>
      </c>
      <c r="T385" s="9">
        <v>2840</v>
      </c>
      <c r="U385" s="5">
        <v>9785001274162</v>
      </c>
    </row>
    <row r="386" spans="1:21" s="1" customFormat="1" ht="40.049999999999997" customHeight="1" outlineLevel="1" x14ac:dyDescent="0.2">
      <c r="A386" s="77">
        <f t="shared" si="14"/>
        <v>495</v>
      </c>
      <c r="B386" s="78">
        <v>0</v>
      </c>
      <c r="C386" s="39">
        <f t="shared" si="13"/>
        <v>0</v>
      </c>
      <c r="D386" s="16" t="s">
        <v>1120</v>
      </c>
      <c r="E386" s="4" t="s">
        <v>1121</v>
      </c>
      <c r="F386" s="4" t="s">
        <v>5</v>
      </c>
      <c r="G386" s="5">
        <v>25793</v>
      </c>
      <c r="H386" s="4" t="s">
        <v>6</v>
      </c>
      <c r="I386" s="4" t="s">
        <v>7</v>
      </c>
      <c r="J386" s="5">
        <v>2018</v>
      </c>
      <c r="K386" s="4" t="s">
        <v>1122</v>
      </c>
      <c r="L386" s="4" t="s">
        <v>15</v>
      </c>
      <c r="M386" s="4" t="s">
        <v>24</v>
      </c>
      <c r="N386" s="6">
        <v>0.46500000000000002</v>
      </c>
      <c r="O386" s="4" t="s">
        <v>1123</v>
      </c>
      <c r="P386" s="4" t="s">
        <v>25</v>
      </c>
      <c r="Q386" s="19">
        <v>43251</v>
      </c>
      <c r="R386" s="10">
        <v>410</v>
      </c>
      <c r="S386" s="4" t="s">
        <v>7633</v>
      </c>
      <c r="T386" s="7">
        <v>495</v>
      </c>
      <c r="U386" s="5">
        <v>9785001270089</v>
      </c>
    </row>
    <row r="387" spans="1:21" ht="40.049999999999997" customHeight="1" outlineLevel="1" x14ac:dyDescent="0.2">
      <c r="A387" s="77">
        <f t="shared" si="14"/>
        <v>42</v>
      </c>
      <c r="B387" s="78">
        <v>0</v>
      </c>
      <c r="C387" s="39">
        <f t="shared" si="13"/>
        <v>0</v>
      </c>
      <c r="D387" s="16" t="s">
        <v>1124</v>
      </c>
      <c r="E387" s="4"/>
      <c r="F387" s="4" t="s">
        <v>5</v>
      </c>
      <c r="G387" s="5">
        <v>24964</v>
      </c>
      <c r="H387" s="4" t="s">
        <v>6</v>
      </c>
      <c r="I387" s="4" t="s">
        <v>7</v>
      </c>
      <c r="J387" s="5">
        <v>2017</v>
      </c>
      <c r="K387" s="4" t="s">
        <v>1125</v>
      </c>
      <c r="L387" s="4" t="s">
        <v>9</v>
      </c>
      <c r="M387" s="4" t="s">
        <v>10</v>
      </c>
      <c r="N387" s="6">
        <v>0.02</v>
      </c>
      <c r="O387" s="4" t="s">
        <v>1126</v>
      </c>
      <c r="P387" s="4" t="s">
        <v>25</v>
      </c>
      <c r="Q387" s="19">
        <v>43013</v>
      </c>
      <c r="R387" s="10">
        <v>183</v>
      </c>
      <c r="S387" s="4" t="s">
        <v>7634</v>
      </c>
      <c r="T387" s="7">
        <v>42</v>
      </c>
      <c r="U387" s="5">
        <v>9785906911537</v>
      </c>
    </row>
    <row r="388" spans="1:21" ht="40.049999999999997" customHeight="1" outlineLevel="1" x14ac:dyDescent="0.2">
      <c r="A388" s="77">
        <f t="shared" si="14"/>
        <v>40</v>
      </c>
      <c r="B388" s="78">
        <v>0</v>
      </c>
      <c r="C388" s="39">
        <f t="shared" si="13"/>
        <v>0</v>
      </c>
      <c r="D388" s="16" t="s">
        <v>1127</v>
      </c>
      <c r="E388" s="4"/>
      <c r="F388" s="4" t="s">
        <v>5</v>
      </c>
      <c r="G388" s="5">
        <v>22844</v>
      </c>
      <c r="H388" s="4" t="s">
        <v>6</v>
      </c>
      <c r="I388" s="4" t="s">
        <v>7</v>
      </c>
      <c r="J388" s="5">
        <v>2016</v>
      </c>
      <c r="K388" s="4" t="s">
        <v>1128</v>
      </c>
      <c r="L388" s="4" t="s">
        <v>9</v>
      </c>
      <c r="M388" s="4" t="s">
        <v>10</v>
      </c>
      <c r="N388" s="6">
        <v>0.02</v>
      </c>
      <c r="O388" s="4" t="s">
        <v>1129</v>
      </c>
      <c r="P388" s="4" t="s">
        <v>36</v>
      </c>
      <c r="Q388" s="19">
        <v>42409</v>
      </c>
      <c r="R388" s="10">
        <v>510</v>
      </c>
      <c r="S388" s="4" t="s">
        <v>7634</v>
      </c>
      <c r="T388" s="7">
        <v>40</v>
      </c>
      <c r="U388" s="5">
        <v>9785906793775</v>
      </c>
    </row>
    <row r="389" spans="1:21" s="1" customFormat="1" ht="40.049999999999997" customHeight="1" outlineLevel="1" x14ac:dyDescent="0.2">
      <c r="A389" s="77">
        <f t="shared" si="14"/>
        <v>40</v>
      </c>
      <c r="B389" s="78">
        <v>0</v>
      </c>
      <c r="C389" s="39">
        <f t="shared" si="13"/>
        <v>0</v>
      </c>
      <c r="D389" s="16" t="s">
        <v>1130</v>
      </c>
      <c r="E389" s="4" t="s">
        <v>1131</v>
      </c>
      <c r="F389" s="4" t="s">
        <v>5</v>
      </c>
      <c r="G389" s="5">
        <v>26071</v>
      </c>
      <c r="H389" s="4" t="s">
        <v>6</v>
      </c>
      <c r="I389" s="4" t="s">
        <v>7</v>
      </c>
      <c r="J389" s="5">
        <v>2019</v>
      </c>
      <c r="K389" s="4" t="s">
        <v>1132</v>
      </c>
      <c r="L389" s="4" t="s">
        <v>9</v>
      </c>
      <c r="M389" s="4" t="s">
        <v>10</v>
      </c>
      <c r="N389" s="6">
        <v>0.02</v>
      </c>
      <c r="O389" s="4" t="s">
        <v>1129</v>
      </c>
      <c r="P389" s="4" t="s">
        <v>36</v>
      </c>
      <c r="Q389" s="19">
        <v>43356</v>
      </c>
      <c r="R389" s="8">
        <v>5057</v>
      </c>
      <c r="S389" s="4" t="s">
        <v>7624</v>
      </c>
      <c r="T389" s="7">
        <v>40</v>
      </c>
      <c r="U389" s="5">
        <v>9785001270416</v>
      </c>
    </row>
    <row r="390" spans="1:21" ht="40.049999999999997" customHeight="1" outlineLevel="1" x14ac:dyDescent="0.2">
      <c r="A390" s="77">
        <f t="shared" si="14"/>
        <v>450</v>
      </c>
      <c r="B390" s="78">
        <v>0</v>
      </c>
      <c r="C390" s="39">
        <f t="shared" si="13"/>
        <v>0</v>
      </c>
      <c r="D390" s="16" t="s">
        <v>1133</v>
      </c>
      <c r="E390" s="4"/>
      <c r="F390" s="4" t="s">
        <v>5</v>
      </c>
      <c r="G390" s="5">
        <v>34387</v>
      </c>
      <c r="H390" s="4" t="s">
        <v>6</v>
      </c>
      <c r="I390" s="4" t="s">
        <v>7</v>
      </c>
      <c r="J390" s="5">
        <v>2024</v>
      </c>
      <c r="K390" s="4" t="s">
        <v>1134</v>
      </c>
      <c r="L390" s="4" t="s">
        <v>15</v>
      </c>
      <c r="M390" s="4" t="s">
        <v>76</v>
      </c>
      <c r="N390" s="6">
        <v>0.11</v>
      </c>
      <c r="O390" s="4"/>
      <c r="P390" s="4" t="s">
        <v>36</v>
      </c>
      <c r="Q390" s="19">
        <v>45743</v>
      </c>
      <c r="R390" s="14">
        <v>1827.8</v>
      </c>
      <c r="S390" s="4" t="s">
        <v>7655</v>
      </c>
      <c r="T390" s="7">
        <v>450</v>
      </c>
      <c r="U390" s="5">
        <v>9785001274834</v>
      </c>
    </row>
    <row r="391" spans="1:21" ht="40.049999999999997" customHeight="1" outlineLevel="1" x14ac:dyDescent="0.2">
      <c r="A391" s="77">
        <f t="shared" si="14"/>
        <v>155</v>
      </c>
      <c r="B391" s="78">
        <v>0</v>
      </c>
      <c r="C391" s="39">
        <f t="shared" si="13"/>
        <v>0</v>
      </c>
      <c r="D391" s="16" t="s">
        <v>1135</v>
      </c>
      <c r="E391" s="4"/>
      <c r="F391" s="4" t="s">
        <v>5</v>
      </c>
      <c r="G391" s="5">
        <v>32919</v>
      </c>
      <c r="H391" s="4" t="s">
        <v>6</v>
      </c>
      <c r="I391" s="4" t="s">
        <v>7</v>
      </c>
      <c r="J391" s="5">
        <v>2024</v>
      </c>
      <c r="K391" s="4" t="s">
        <v>1136</v>
      </c>
      <c r="L391" s="4" t="s">
        <v>15</v>
      </c>
      <c r="M391" s="4" t="s">
        <v>24</v>
      </c>
      <c r="N391" s="6">
        <v>7.0000000000000007E-2</v>
      </c>
      <c r="O391" s="4"/>
      <c r="P391" s="4" t="s">
        <v>36</v>
      </c>
      <c r="Q391" s="19">
        <v>45224</v>
      </c>
      <c r="R391" s="8">
        <v>1848</v>
      </c>
      <c r="S391" s="4" t="s">
        <v>7639</v>
      </c>
      <c r="T391" s="7">
        <v>155</v>
      </c>
      <c r="U391" s="5">
        <v>9785001274315</v>
      </c>
    </row>
    <row r="392" spans="1:21" ht="40.049999999999997" customHeight="1" outlineLevel="1" x14ac:dyDescent="0.2">
      <c r="A392" s="77">
        <f t="shared" si="14"/>
        <v>135</v>
      </c>
      <c r="B392" s="78">
        <v>0</v>
      </c>
      <c r="C392" s="39">
        <f t="shared" si="13"/>
        <v>0</v>
      </c>
      <c r="D392" s="16" t="s">
        <v>1137</v>
      </c>
      <c r="E392" s="4"/>
      <c r="F392" s="4" t="s">
        <v>5</v>
      </c>
      <c r="G392" s="11">
        <v>3773</v>
      </c>
      <c r="H392" s="4"/>
      <c r="I392" s="4"/>
      <c r="J392" s="5">
        <v>2007</v>
      </c>
      <c r="K392" s="4" t="s">
        <v>1138</v>
      </c>
      <c r="L392" s="4" t="s">
        <v>15</v>
      </c>
      <c r="M392" s="4" t="s">
        <v>24</v>
      </c>
      <c r="N392" s="6">
        <v>7.3999999999999996E-2</v>
      </c>
      <c r="O392" s="4" t="s">
        <v>1139</v>
      </c>
      <c r="P392" s="4" t="s">
        <v>12</v>
      </c>
      <c r="Q392" s="19">
        <v>45005</v>
      </c>
      <c r="R392" s="10">
        <v>60</v>
      </c>
      <c r="S392" s="4" t="s">
        <v>7643</v>
      </c>
      <c r="T392" s="7">
        <v>135</v>
      </c>
      <c r="U392" s="5" t="s">
        <v>7735</v>
      </c>
    </row>
    <row r="393" spans="1:21" ht="40.049999999999997" customHeight="1" outlineLevel="1" x14ac:dyDescent="0.2">
      <c r="A393" s="77">
        <f t="shared" si="14"/>
        <v>90</v>
      </c>
      <c r="B393" s="78">
        <v>0</v>
      </c>
      <c r="C393" s="39">
        <f t="shared" si="13"/>
        <v>0</v>
      </c>
      <c r="D393" s="16" t="s">
        <v>1140</v>
      </c>
      <c r="E393" s="4"/>
      <c r="F393" s="4" t="s">
        <v>5</v>
      </c>
      <c r="G393" s="5">
        <v>20725</v>
      </c>
      <c r="H393" s="4" t="s">
        <v>6</v>
      </c>
      <c r="I393" s="4" t="s">
        <v>7</v>
      </c>
      <c r="J393" s="5">
        <v>2015</v>
      </c>
      <c r="K393" s="4" t="s">
        <v>1141</v>
      </c>
      <c r="L393" s="4" t="s">
        <v>15</v>
      </c>
      <c r="M393" s="4" t="s">
        <v>24</v>
      </c>
      <c r="N393" s="6">
        <v>7.4999999999999997E-2</v>
      </c>
      <c r="O393" s="4" t="s">
        <v>1142</v>
      </c>
      <c r="P393" s="4" t="s">
        <v>36</v>
      </c>
      <c r="Q393" s="19">
        <v>41995</v>
      </c>
      <c r="R393" s="10">
        <v>54</v>
      </c>
      <c r="S393" s="4" t="s">
        <v>7628</v>
      </c>
      <c r="T393" s="7">
        <v>90</v>
      </c>
      <c r="U393" s="5">
        <v>9785913629463</v>
      </c>
    </row>
    <row r="394" spans="1:21" ht="40.049999999999997" customHeight="1" outlineLevel="1" x14ac:dyDescent="0.2">
      <c r="A394" s="77">
        <f t="shared" si="14"/>
        <v>220</v>
      </c>
      <c r="B394" s="78">
        <v>0</v>
      </c>
      <c r="C394" s="39">
        <f t="shared" si="13"/>
        <v>0</v>
      </c>
      <c r="D394" s="16" t="s">
        <v>1143</v>
      </c>
      <c r="E394" s="4"/>
      <c r="F394" s="4" t="s">
        <v>5</v>
      </c>
      <c r="G394" s="5">
        <v>24393</v>
      </c>
      <c r="H394" s="4" t="s">
        <v>6</v>
      </c>
      <c r="I394" s="4" t="s">
        <v>7</v>
      </c>
      <c r="J394" s="5">
        <v>2017</v>
      </c>
      <c r="K394" s="4" t="s">
        <v>1144</v>
      </c>
      <c r="L394" s="4" t="s">
        <v>15</v>
      </c>
      <c r="M394" s="4" t="s">
        <v>76</v>
      </c>
      <c r="N394" s="6">
        <v>0.14000000000000001</v>
      </c>
      <c r="O394" s="4"/>
      <c r="P394" s="4" t="s">
        <v>36</v>
      </c>
      <c r="Q394" s="19">
        <v>42830</v>
      </c>
      <c r="R394" s="8">
        <v>1253</v>
      </c>
      <c r="S394" s="4" t="s">
        <v>7630</v>
      </c>
      <c r="T394" s="7">
        <v>220</v>
      </c>
      <c r="U394" s="5">
        <v>9785906853875</v>
      </c>
    </row>
    <row r="395" spans="1:21" s="1" customFormat="1" ht="40.049999999999997" customHeight="1" outlineLevel="1" x14ac:dyDescent="0.2">
      <c r="A395" s="77">
        <f t="shared" si="14"/>
        <v>435</v>
      </c>
      <c r="B395" s="78">
        <v>0</v>
      </c>
      <c r="C395" s="39">
        <f t="shared" si="13"/>
        <v>0</v>
      </c>
      <c r="D395" s="16" t="s">
        <v>1145</v>
      </c>
      <c r="E395" s="4" t="s">
        <v>1146</v>
      </c>
      <c r="F395" s="4" t="s">
        <v>5</v>
      </c>
      <c r="G395" s="5">
        <v>28115</v>
      </c>
      <c r="H395" s="4" t="s">
        <v>6</v>
      </c>
      <c r="I395" s="4" t="s">
        <v>7</v>
      </c>
      <c r="J395" s="5">
        <v>2021</v>
      </c>
      <c r="K395" s="4" t="s">
        <v>1147</v>
      </c>
      <c r="L395" s="4" t="s">
        <v>15</v>
      </c>
      <c r="M395" s="4" t="s">
        <v>24</v>
      </c>
      <c r="N395" s="6">
        <v>0.4</v>
      </c>
      <c r="O395" s="4" t="s">
        <v>1148</v>
      </c>
      <c r="P395" s="4" t="s">
        <v>36</v>
      </c>
      <c r="Q395" s="19">
        <v>44109</v>
      </c>
      <c r="R395" s="10">
        <v>9</v>
      </c>
      <c r="S395" s="4" t="s">
        <v>7635</v>
      </c>
      <c r="T395" s="7">
        <v>435</v>
      </c>
      <c r="U395" s="5">
        <v>9785001272014</v>
      </c>
    </row>
    <row r="396" spans="1:21" ht="40.049999999999997" customHeight="1" outlineLevel="1" x14ac:dyDescent="0.2">
      <c r="A396" s="77">
        <f t="shared" si="14"/>
        <v>40</v>
      </c>
      <c r="B396" s="78">
        <v>0</v>
      </c>
      <c r="C396" s="39">
        <f t="shared" si="13"/>
        <v>0</v>
      </c>
      <c r="D396" s="16" t="s">
        <v>1149</v>
      </c>
      <c r="E396" s="4"/>
      <c r="F396" s="4" t="s">
        <v>5</v>
      </c>
      <c r="G396" s="5">
        <v>25330</v>
      </c>
      <c r="H396" s="4" t="s">
        <v>6</v>
      </c>
      <c r="I396" s="4" t="s">
        <v>7</v>
      </c>
      <c r="J396" s="5">
        <v>2018</v>
      </c>
      <c r="K396" s="4" t="s">
        <v>1150</v>
      </c>
      <c r="L396" s="4" t="s">
        <v>9</v>
      </c>
      <c r="M396" s="4" t="s">
        <v>10</v>
      </c>
      <c r="N396" s="6">
        <v>2.5000000000000001E-2</v>
      </c>
      <c r="O396" s="4"/>
      <c r="P396" s="4" t="s">
        <v>642</v>
      </c>
      <c r="Q396" s="19">
        <v>43136</v>
      </c>
      <c r="R396" s="10">
        <v>410</v>
      </c>
      <c r="S396" s="4" t="s">
        <v>7620</v>
      </c>
      <c r="T396" s="7">
        <v>40</v>
      </c>
      <c r="U396" s="5">
        <v>9785906911759</v>
      </c>
    </row>
    <row r="397" spans="1:21" ht="40.049999999999997" customHeight="1" outlineLevel="1" x14ac:dyDescent="0.2">
      <c r="A397" s="77">
        <f t="shared" si="14"/>
        <v>615</v>
      </c>
      <c r="B397" s="78">
        <v>0</v>
      </c>
      <c r="C397" s="39">
        <f t="shared" si="13"/>
        <v>0</v>
      </c>
      <c r="D397" s="16" t="s">
        <v>1151</v>
      </c>
      <c r="E397" s="4"/>
      <c r="F397" s="4" t="s">
        <v>5</v>
      </c>
      <c r="G397" s="5">
        <v>33151</v>
      </c>
      <c r="H397" s="4" t="s">
        <v>6</v>
      </c>
      <c r="I397" s="4" t="s">
        <v>7</v>
      </c>
      <c r="J397" s="5">
        <v>2024</v>
      </c>
      <c r="K397" s="4" t="s">
        <v>1152</v>
      </c>
      <c r="L397" s="4" t="s">
        <v>15</v>
      </c>
      <c r="M397" s="4" t="s">
        <v>16</v>
      </c>
      <c r="N397" s="6">
        <v>0.37</v>
      </c>
      <c r="O397" s="4"/>
      <c r="P397" s="4" t="s">
        <v>12</v>
      </c>
      <c r="Q397" s="19">
        <v>45286</v>
      </c>
      <c r="R397" s="10">
        <v>23</v>
      </c>
      <c r="S397" s="4" t="s">
        <v>7621</v>
      </c>
      <c r="T397" s="7">
        <v>615</v>
      </c>
      <c r="U397" s="5">
        <v>9785001274513</v>
      </c>
    </row>
    <row r="398" spans="1:21" ht="40.049999999999997" customHeight="1" outlineLevel="1" x14ac:dyDescent="0.2">
      <c r="A398" s="77">
        <f t="shared" si="14"/>
        <v>45</v>
      </c>
      <c r="B398" s="78">
        <v>0</v>
      </c>
      <c r="C398" s="39">
        <f t="shared" si="13"/>
        <v>0</v>
      </c>
      <c r="D398" s="16" t="s">
        <v>1153</v>
      </c>
      <c r="E398" s="4"/>
      <c r="F398" s="4" t="s">
        <v>5</v>
      </c>
      <c r="G398" s="5">
        <v>22758</v>
      </c>
      <c r="H398" s="4" t="s">
        <v>6</v>
      </c>
      <c r="I398" s="4" t="s">
        <v>7</v>
      </c>
      <c r="J398" s="5">
        <v>2016</v>
      </c>
      <c r="K398" s="4" t="s">
        <v>1154</v>
      </c>
      <c r="L398" s="4" t="s">
        <v>9</v>
      </c>
      <c r="M398" s="4" t="s">
        <v>10</v>
      </c>
      <c r="N398" s="6">
        <v>2.5000000000000001E-2</v>
      </c>
      <c r="O398" s="4" t="s">
        <v>1155</v>
      </c>
      <c r="P398" s="4" t="s">
        <v>12</v>
      </c>
      <c r="Q398" s="19">
        <v>42388</v>
      </c>
      <c r="R398" s="8">
        <v>5088</v>
      </c>
      <c r="S398" s="4" t="s">
        <v>7622</v>
      </c>
      <c r="T398" s="7">
        <v>45</v>
      </c>
      <c r="U398" s="5">
        <v>9785906793683</v>
      </c>
    </row>
    <row r="399" spans="1:21" s="1" customFormat="1" ht="40.049999999999997" customHeight="1" outlineLevel="1" x14ac:dyDescent="0.2">
      <c r="A399" s="77">
        <f t="shared" si="14"/>
        <v>265</v>
      </c>
      <c r="B399" s="78">
        <v>0</v>
      </c>
      <c r="C399" s="39">
        <f t="shared" si="13"/>
        <v>0</v>
      </c>
      <c r="D399" s="16" t="s">
        <v>1156</v>
      </c>
      <c r="E399" s="4" t="s">
        <v>1157</v>
      </c>
      <c r="F399" s="4" t="s">
        <v>5</v>
      </c>
      <c r="G399" s="5">
        <v>28710</v>
      </c>
      <c r="H399" s="4" t="s">
        <v>6</v>
      </c>
      <c r="I399" s="4" t="s">
        <v>7</v>
      </c>
      <c r="J399" s="5">
        <v>2021</v>
      </c>
      <c r="K399" s="4" t="s">
        <v>1158</v>
      </c>
      <c r="L399" s="4" t="s">
        <v>15</v>
      </c>
      <c r="M399" s="4" t="s">
        <v>76</v>
      </c>
      <c r="N399" s="6">
        <v>0.13</v>
      </c>
      <c r="O399" s="4" t="s">
        <v>1159</v>
      </c>
      <c r="P399" s="4" t="s">
        <v>191</v>
      </c>
      <c r="Q399" s="19">
        <v>44286</v>
      </c>
      <c r="R399" s="8">
        <v>1162</v>
      </c>
      <c r="S399" s="4" t="s">
        <v>7631</v>
      </c>
      <c r="T399" s="7">
        <v>265</v>
      </c>
      <c r="U399" s="5">
        <v>9785001272267</v>
      </c>
    </row>
    <row r="400" spans="1:21" ht="40.049999999999997" customHeight="1" outlineLevel="1" x14ac:dyDescent="0.2">
      <c r="A400" s="77">
        <f t="shared" si="14"/>
        <v>635</v>
      </c>
      <c r="B400" s="78">
        <v>0</v>
      </c>
      <c r="C400" s="39">
        <f t="shared" si="13"/>
        <v>0</v>
      </c>
      <c r="D400" s="16" t="s">
        <v>1160</v>
      </c>
      <c r="E400" s="4"/>
      <c r="F400" s="4" t="s">
        <v>5</v>
      </c>
      <c r="G400" s="5">
        <v>30192</v>
      </c>
      <c r="H400" s="4" t="s">
        <v>6</v>
      </c>
      <c r="I400" s="4" t="s">
        <v>7</v>
      </c>
      <c r="J400" s="5">
        <v>2022</v>
      </c>
      <c r="K400" s="4" t="s">
        <v>1161</v>
      </c>
      <c r="L400" s="4" t="s">
        <v>15</v>
      </c>
      <c r="M400" s="4" t="s">
        <v>16</v>
      </c>
      <c r="N400" s="6">
        <v>0.315</v>
      </c>
      <c r="O400" s="4"/>
      <c r="P400" s="4" t="s">
        <v>12</v>
      </c>
      <c r="Q400" s="19">
        <v>44740</v>
      </c>
      <c r="R400" s="8">
        <v>2718</v>
      </c>
      <c r="S400" s="4" t="s">
        <v>7629</v>
      </c>
      <c r="T400" s="7">
        <v>635</v>
      </c>
      <c r="U400" s="5">
        <v>9785001273264</v>
      </c>
    </row>
    <row r="401" spans="1:21" s="1" customFormat="1" ht="40.049999999999997" customHeight="1" outlineLevel="1" x14ac:dyDescent="0.2">
      <c r="A401" s="77">
        <f t="shared" si="14"/>
        <v>560</v>
      </c>
      <c r="B401" s="78">
        <v>0</v>
      </c>
      <c r="C401" s="39">
        <f t="shared" si="13"/>
        <v>0</v>
      </c>
      <c r="D401" s="16" t="s">
        <v>1162</v>
      </c>
      <c r="E401" s="4" t="s">
        <v>1163</v>
      </c>
      <c r="F401" s="4" t="s">
        <v>5</v>
      </c>
      <c r="G401" s="5">
        <v>29592</v>
      </c>
      <c r="H401" s="4" t="s">
        <v>6</v>
      </c>
      <c r="I401" s="4" t="s">
        <v>7</v>
      </c>
      <c r="J401" s="5">
        <v>2022</v>
      </c>
      <c r="K401" s="4" t="s">
        <v>1164</v>
      </c>
      <c r="L401" s="4" t="s">
        <v>15</v>
      </c>
      <c r="M401" s="4" t="s">
        <v>16</v>
      </c>
      <c r="N401" s="6">
        <v>0.30499999999999999</v>
      </c>
      <c r="O401" s="4" t="s">
        <v>1165</v>
      </c>
      <c r="P401" s="4" t="s">
        <v>88</v>
      </c>
      <c r="Q401" s="19">
        <v>44554</v>
      </c>
      <c r="R401" s="10">
        <v>6</v>
      </c>
      <c r="S401" s="4" t="s">
        <v>7635</v>
      </c>
      <c r="T401" s="7">
        <v>560</v>
      </c>
      <c r="U401" s="5">
        <v>9785001272748</v>
      </c>
    </row>
    <row r="402" spans="1:21" ht="40.049999999999997" customHeight="1" outlineLevel="1" x14ac:dyDescent="0.2">
      <c r="A402" s="77">
        <f t="shared" si="14"/>
        <v>440</v>
      </c>
      <c r="B402" s="78">
        <v>0</v>
      </c>
      <c r="C402" s="39">
        <f t="shared" si="13"/>
        <v>0</v>
      </c>
      <c r="D402" s="16" t="s">
        <v>1166</v>
      </c>
      <c r="E402" s="4"/>
      <c r="F402" s="4" t="s">
        <v>5</v>
      </c>
      <c r="G402" s="5">
        <v>33955</v>
      </c>
      <c r="H402" s="4" t="s">
        <v>6</v>
      </c>
      <c r="I402" s="4" t="s">
        <v>7</v>
      </c>
      <c r="J402" s="5">
        <v>2024</v>
      </c>
      <c r="K402" s="4" t="s">
        <v>1167</v>
      </c>
      <c r="L402" s="4" t="s">
        <v>15</v>
      </c>
      <c r="M402" s="4" t="s">
        <v>16</v>
      </c>
      <c r="N402" s="6">
        <v>0.16500000000000001</v>
      </c>
      <c r="O402" s="4"/>
      <c r="P402" s="4" t="s">
        <v>12</v>
      </c>
      <c r="Q402" s="19">
        <v>45586</v>
      </c>
      <c r="R402" s="8">
        <v>2529</v>
      </c>
      <c r="S402" s="4" t="s">
        <v>7639</v>
      </c>
      <c r="T402" s="7">
        <v>440</v>
      </c>
      <c r="U402" s="5">
        <v>9785001274742</v>
      </c>
    </row>
    <row r="403" spans="1:21" ht="40.049999999999997" customHeight="1" outlineLevel="1" x14ac:dyDescent="0.2">
      <c r="A403" s="77">
        <f t="shared" si="14"/>
        <v>325</v>
      </c>
      <c r="B403" s="78">
        <v>0</v>
      </c>
      <c r="C403" s="39">
        <f t="shared" si="13"/>
        <v>0</v>
      </c>
      <c r="D403" s="16" t="s">
        <v>1168</v>
      </c>
      <c r="E403" s="4"/>
      <c r="F403" s="4" t="s">
        <v>5</v>
      </c>
      <c r="G403" s="5">
        <v>24413</v>
      </c>
      <c r="H403" s="4" t="s">
        <v>6</v>
      </c>
      <c r="I403" s="4" t="s">
        <v>7</v>
      </c>
      <c r="J403" s="5">
        <v>2017</v>
      </c>
      <c r="K403" s="4" t="s">
        <v>1169</v>
      </c>
      <c r="L403" s="4" t="s">
        <v>15</v>
      </c>
      <c r="M403" s="4" t="s">
        <v>126</v>
      </c>
      <c r="N403" s="6">
        <v>0.32</v>
      </c>
      <c r="O403" s="4"/>
      <c r="P403" s="4" t="s">
        <v>36</v>
      </c>
      <c r="Q403" s="19">
        <v>42844</v>
      </c>
      <c r="R403" s="10">
        <v>108</v>
      </c>
      <c r="S403" s="4" t="s">
        <v>7633</v>
      </c>
      <c r="T403" s="7">
        <v>325</v>
      </c>
      <c r="U403" s="5">
        <v>9785906911131</v>
      </c>
    </row>
    <row r="404" spans="1:21" ht="40.049999999999997" customHeight="1" outlineLevel="1" x14ac:dyDescent="0.2">
      <c r="A404" s="77">
        <f t="shared" si="14"/>
        <v>1160</v>
      </c>
      <c r="B404" s="78">
        <v>0</v>
      </c>
      <c r="C404" s="39">
        <f t="shared" si="13"/>
        <v>0</v>
      </c>
      <c r="D404" s="16" t="s">
        <v>1170</v>
      </c>
      <c r="E404" s="4"/>
      <c r="F404" s="4" t="s">
        <v>5</v>
      </c>
      <c r="G404" s="5">
        <v>35252</v>
      </c>
      <c r="H404" s="4" t="s">
        <v>6</v>
      </c>
      <c r="I404" s="4" t="s">
        <v>7</v>
      </c>
      <c r="J404" s="5">
        <v>2026</v>
      </c>
      <c r="K404" s="4" t="s">
        <v>1171</v>
      </c>
      <c r="L404" s="4" t="s">
        <v>15</v>
      </c>
      <c r="M404" s="4" t="s">
        <v>16</v>
      </c>
      <c r="N404" s="6">
        <v>0.36</v>
      </c>
      <c r="O404" s="4"/>
      <c r="P404" s="4" t="s">
        <v>25</v>
      </c>
      <c r="Q404" s="19">
        <v>46072</v>
      </c>
      <c r="R404" s="8">
        <v>2778</v>
      </c>
      <c r="S404" s="4" t="s">
        <v>7621</v>
      </c>
      <c r="T404" s="9">
        <v>1160</v>
      </c>
      <c r="U404" s="5">
        <v>9785001275404</v>
      </c>
    </row>
    <row r="405" spans="1:21" ht="40.049999999999997" customHeight="1" outlineLevel="1" x14ac:dyDescent="0.2">
      <c r="A405" s="77">
        <f t="shared" si="14"/>
        <v>445</v>
      </c>
      <c r="B405" s="78">
        <v>0</v>
      </c>
      <c r="C405" s="39">
        <f t="shared" si="13"/>
        <v>0</v>
      </c>
      <c r="D405" s="16" t="s">
        <v>1172</v>
      </c>
      <c r="E405" s="4"/>
      <c r="F405" s="4" t="s">
        <v>5</v>
      </c>
      <c r="G405" s="5">
        <v>24986</v>
      </c>
      <c r="H405" s="4" t="s">
        <v>6</v>
      </c>
      <c r="I405" s="4" t="s">
        <v>7</v>
      </c>
      <c r="J405" s="5">
        <v>2018</v>
      </c>
      <c r="K405" s="4" t="s">
        <v>1173</v>
      </c>
      <c r="L405" s="4" t="s">
        <v>15</v>
      </c>
      <c r="M405" s="4" t="s">
        <v>35</v>
      </c>
      <c r="N405" s="6">
        <v>0.46500000000000002</v>
      </c>
      <c r="O405" s="4"/>
      <c r="P405" s="4" t="s">
        <v>12</v>
      </c>
      <c r="Q405" s="19">
        <v>43024</v>
      </c>
      <c r="R405" s="10">
        <v>167</v>
      </c>
      <c r="S405" s="4" t="s">
        <v>7621</v>
      </c>
      <c r="T405" s="7">
        <v>445</v>
      </c>
      <c r="U405" s="5">
        <v>9785906911612</v>
      </c>
    </row>
    <row r="406" spans="1:21" s="1" customFormat="1" ht="40.049999999999997" customHeight="1" outlineLevel="1" x14ac:dyDescent="0.2">
      <c r="A406" s="77">
        <f t="shared" si="14"/>
        <v>215</v>
      </c>
      <c r="B406" s="78">
        <v>0</v>
      </c>
      <c r="C406" s="39">
        <f t="shared" si="13"/>
        <v>0</v>
      </c>
      <c r="D406" s="16" t="s">
        <v>1174</v>
      </c>
      <c r="E406" s="4" t="s">
        <v>1175</v>
      </c>
      <c r="F406" s="4" t="s">
        <v>5</v>
      </c>
      <c r="G406" s="5">
        <v>28466</v>
      </c>
      <c r="H406" s="4" t="s">
        <v>6</v>
      </c>
      <c r="I406" s="4" t="s">
        <v>7</v>
      </c>
      <c r="J406" s="5">
        <v>2021</v>
      </c>
      <c r="K406" s="4" t="s">
        <v>1176</v>
      </c>
      <c r="L406" s="4" t="s">
        <v>15</v>
      </c>
      <c r="M406" s="4" t="s">
        <v>76</v>
      </c>
      <c r="N406" s="6">
        <v>0.125</v>
      </c>
      <c r="O406" s="4" t="s">
        <v>1177</v>
      </c>
      <c r="P406" s="4" t="s">
        <v>12</v>
      </c>
      <c r="Q406" s="19">
        <v>44217</v>
      </c>
      <c r="R406" s="8">
        <v>2582</v>
      </c>
      <c r="S406" s="4" t="s">
        <v>7638</v>
      </c>
      <c r="T406" s="7">
        <v>215</v>
      </c>
      <c r="U406" s="5">
        <v>9785001272175</v>
      </c>
    </row>
    <row r="407" spans="1:21" ht="40.049999999999997" customHeight="1" outlineLevel="1" x14ac:dyDescent="0.2">
      <c r="A407" s="77">
        <f t="shared" si="14"/>
        <v>1640</v>
      </c>
      <c r="B407" s="78">
        <v>0</v>
      </c>
      <c r="C407" s="39">
        <f t="shared" si="13"/>
        <v>0</v>
      </c>
      <c r="D407" s="16" t="s">
        <v>1178</v>
      </c>
      <c r="E407" s="4"/>
      <c r="F407" s="4" t="s">
        <v>5</v>
      </c>
      <c r="G407" s="5">
        <v>31217</v>
      </c>
      <c r="H407" s="4" t="s">
        <v>6</v>
      </c>
      <c r="I407" s="4" t="s">
        <v>7</v>
      </c>
      <c r="J407" s="5">
        <v>2023</v>
      </c>
      <c r="K407" s="4" t="s">
        <v>1179</v>
      </c>
      <c r="L407" s="4" t="s">
        <v>15</v>
      </c>
      <c r="M407" s="4" t="s">
        <v>48</v>
      </c>
      <c r="N407" s="6">
        <v>0.9</v>
      </c>
      <c r="O407" s="4"/>
      <c r="P407" s="4" t="s">
        <v>36</v>
      </c>
      <c r="Q407" s="19">
        <v>44918</v>
      </c>
      <c r="R407" s="10">
        <v>931</v>
      </c>
      <c r="S407" s="4" t="s">
        <v>7623</v>
      </c>
      <c r="T407" s="9">
        <v>1640</v>
      </c>
      <c r="U407" s="5">
        <v>9785001273660</v>
      </c>
    </row>
    <row r="408" spans="1:21" ht="40.049999999999997" customHeight="1" outlineLevel="1" x14ac:dyDescent="0.2">
      <c r="A408" s="77">
        <f t="shared" si="14"/>
        <v>45</v>
      </c>
      <c r="B408" s="78">
        <v>0</v>
      </c>
      <c r="C408" s="39">
        <f t="shared" si="13"/>
        <v>0</v>
      </c>
      <c r="D408" s="16" t="s">
        <v>1180</v>
      </c>
      <c r="E408" s="4"/>
      <c r="F408" s="4" t="s">
        <v>5</v>
      </c>
      <c r="G408" s="5">
        <v>17566</v>
      </c>
      <c r="H408" s="4" t="s">
        <v>6</v>
      </c>
      <c r="I408" s="4" t="s">
        <v>18</v>
      </c>
      <c r="J408" s="5">
        <v>2013</v>
      </c>
      <c r="K408" s="4" t="s">
        <v>1181</v>
      </c>
      <c r="L408" s="4" t="s">
        <v>9</v>
      </c>
      <c r="M408" s="4" t="s">
        <v>10</v>
      </c>
      <c r="N408" s="6">
        <v>0.02</v>
      </c>
      <c r="O408" s="4" t="s">
        <v>1182</v>
      </c>
      <c r="P408" s="4" t="s">
        <v>32</v>
      </c>
      <c r="Q408" s="19">
        <v>41386</v>
      </c>
      <c r="R408" s="10">
        <v>205</v>
      </c>
      <c r="S408" s="4" t="s">
        <v>7634</v>
      </c>
      <c r="T408" s="7">
        <v>45</v>
      </c>
      <c r="U408" s="5">
        <v>9785913627384</v>
      </c>
    </row>
    <row r="409" spans="1:21" ht="40.049999999999997" customHeight="1" outlineLevel="1" x14ac:dyDescent="0.2">
      <c r="A409" s="77">
        <f t="shared" si="14"/>
        <v>45</v>
      </c>
      <c r="B409" s="78">
        <v>0</v>
      </c>
      <c r="C409" s="39">
        <f t="shared" si="13"/>
        <v>0</v>
      </c>
      <c r="D409" s="16" t="s">
        <v>1183</v>
      </c>
      <c r="E409" s="4"/>
      <c r="F409" s="4" t="s">
        <v>5</v>
      </c>
      <c r="G409" s="5">
        <v>17567</v>
      </c>
      <c r="H409" s="4" t="s">
        <v>6</v>
      </c>
      <c r="I409" s="4" t="s">
        <v>18</v>
      </c>
      <c r="J409" s="5">
        <v>2013</v>
      </c>
      <c r="K409" s="4" t="s">
        <v>1184</v>
      </c>
      <c r="L409" s="4" t="s">
        <v>9</v>
      </c>
      <c r="M409" s="4" t="s">
        <v>10</v>
      </c>
      <c r="N409" s="6">
        <v>0.02</v>
      </c>
      <c r="O409" s="4" t="s">
        <v>1185</v>
      </c>
      <c r="P409" s="4" t="s">
        <v>32</v>
      </c>
      <c r="Q409" s="19">
        <v>41386</v>
      </c>
      <c r="R409" s="10">
        <v>23</v>
      </c>
      <c r="S409" s="4" t="s">
        <v>7634</v>
      </c>
      <c r="T409" s="7">
        <v>45</v>
      </c>
      <c r="U409" s="5">
        <v>9785913627377</v>
      </c>
    </row>
    <row r="410" spans="1:21" ht="40.049999999999997" customHeight="1" outlineLevel="1" x14ac:dyDescent="0.2">
      <c r="A410" s="77">
        <f t="shared" si="14"/>
        <v>45</v>
      </c>
      <c r="B410" s="78">
        <v>0</v>
      </c>
      <c r="C410" s="39">
        <f t="shared" si="13"/>
        <v>0</v>
      </c>
      <c r="D410" s="16" t="s">
        <v>1186</v>
      </c>
      <c r="E410" s="4"/>
      <c r="F410" s="4" t="s">
        <v>5</v>
      </c>
      <c r="G410" s="5">
        <v>17568</v>
      </c>
      <c r="H410" s="4" t="s">
        <v>6</v>
      </c>
      <c r="I410" s="4" t="s">
        <v>18</v>
      </c>
      <c r="J410" s="5">
        <v>2013</v>
      </c>
      <c r="K410" s="4" t="s">
        <v>1187</v>
      </c>
      <c r="L410" s="4" t="s">
        <v>9</v>
      </c>
      <c r="M410" s="4" t="s">
        <v>10</v>
      </c>
      <c r="N410" s="6">
        <v>2.5000000000000001E-2</v>
      </c>
      <c r="O410" s="4" t="s">
        <v>1188</v>
      </c>
      <c r="P410" s="4" t="s">
        <v>32</v>
      </c>
      <c r="Q410" s="19">
        <v>41386</v>
      </c>
      <c r="R410" s="10">
        <v>58</v>
      </c>
      <c r="S410" s="4" t="s">
        <v>7622</v>
      </c>
      <c r="T410" s="7">
        <v>45</v>
      </c>
      <c r="U410" s="5">
        <v>9785913626998</v>
      </c>
    </row>
    <row r="411" spans="1:21" s="1" customFormat="1" ht="40.049999999999997" customHeight="1" outlineLevel="1" x14ac:dyDescent="0.2">
      <c r="A411" s="77">
        <f t="shared" si="14"/>
        <v>235</v>
      </c>
      <c r="B411" s="78">
        <v>0</v>
      </c>
      <c r="C411" s="39">
        <f t="shared" si="13"/>
        <v>0</v>
      </c>
      <c r="D411" s="16" t="s">
        <v>1189</v>
      </c>
      <c r="E411" s="4" t="s">
        <v>1190</v>
      </c>
      <c r="F411" s="4" t="s">
        <v>5</v>
      </c>
      <c r="G411" s="5">
        <v>27475</v>
      </c>
      <c r="H411" s="4" t="s">
        <v>6</v>
      </c>
      <c r="I411" s="4" t="s">
        <v>7</v>
      </c>
      <c r="J411" s="5">
        <v>2020</v>
      </c>
      <c r="K411" s="4" t="s">
        <v>1191</v>
      </c>
      <c r="L411" s="4" t="s">
        <v>15</v>
      </c>
      <c r="M411" s="4" t="s">
        <v>76</v>
      </c>
      <c r="N411" s="6">
        <v>0.13500000000000001</v>
      </c>
      <c r="O411" s="4" t="s">
        <v>1192</v>
      </c>
      <c r="P411" s="4" t="s">
        <v>397</v>
      </c>
      <c r="Q411" s="19">
        <v>43809</v>
      </c>
      <c r="R411" s="8">
        <v>2956</v>
      </c>
      <c r="S411" s="4" t="s">
        <v>7630</v>
      </c>
      <c r="T411" s="7">
        <v>235</v>
      </c>
      <c r="U411" s="5">
        <v>9785001271505</v>
      </c>
    </row>
    <row r="412" spans="1:21" s="1" customFormat="1" ht="40.049999999999997" customHeight="1" outlineLevel="1" x14ac:dyDescent="0.2">
      <c r="A412" s="77">
        <f t="shared" si="14"/>
        <v>295</v>
      </c>
      <c r="B412" s="78">
        <v>0</v>
      </c>
      <c r="C412" s="39">
        <f t="shared" si="13"/>
        <v>0</v>
      </c>
      <c r="D412" s="16" t="s">
        <v>1193</v>
      </c>
      <c r="E412" s="4" t="s">
        <v>1194</v>
      </c>
      <c r="F412" s="4" t="s">
        <v>5</v>
      </c>
      <c r="G412" s="5">
        <v>28711</v>
      </c>
      <c r="H412" s="4" t="s">
        <v>6</v>
      </c>
      <c r="I412" s="4" t="s">
        <v>18</v>
      </c>
      <c r="J412" s="5">
        <v>2021</v>
      </c>
      <c r="K412" s="4" t="s">
        <v>1195</v>
      </c>
      <c r="L412" s="4" t="s">
        <v>15</v>
      </c>
      <c r="M412" s="4" t="s">
        <v>76</v>
      </c>
      <c r="N412" s="6">
        <v>0.2</v>
      </c>
      <c r="O412" s="4" t="s">
        <v>1196</v>
      </c>
      <c r="P412" s="4" t="s">
        <v>12</v>
      </c>
      <c r="Q412" s="19">
        <v>44286</v>
      </c>
      <c r="R412" s="10">
        <v>58</v>
      </c>
      <c r="S412" s="4" t="s">
        <v>7632</v>
      </c>
      <c r="T412" s="7">
        <v>295</v>
      </c>
      <c r="U412" s="5">
        <v>9785001272342</v>
      </c>
    </row>
    <row r="413" spans="1:21" ht="40.049999999999997" customHeight="1" outlineLevel="1" x14ac:dyDescent="0.2">
      <c r="A413" s="77">
        <f t="shared" si="14"/>
        <v>1045</v>
      </c>
      <c r="B413" s="78">
        <v>0</v>
      </c>
      <c r="C413" s="39">
        <f t="shared" si="13"/>
        <v>0</v>
      </c>
      <c r="D413" s="16" t="s">
        <v>1197</v>
      </c>
      <c r="E413" s="4"/>
      <c r="F413" s="4" t="s">
        <v>5</v>
      </c>
      <c r="G413" s="5">
        <v>34988</v>
      </c>
      <c r="H413" s="4" t="s">
        <v>6</v>
      </c>
      <c r="I413" s="4" t="s">
        <v>7</v>
      </c>
      <c r="J413" s="5">
        <v>2025</v>
      </c>
      <c r="K413" s="4" t="s">
        <v>1198</v>
      </c>
      <c r="L413" s="4" t="s">
        <v>15</v>
      </c>
      <c r="M413" s="4" t="s">
        <v>61</v>
      </c>
      <c r="N413" s="6">
        <v>0.38</v>
      </c>
      <c r="O413" s="4"/>
      <c r="P413" s="4" t="s">
        <v>12</v>
      </c>
      <c r="Q413" s="19">
        <v>45951</v>
      </c>
      <c r="R413" s="8">
        <v>1867</v>
      </c>
      <c r="S413" s="4" t="s">
        <v>7632</v>
      </c>
      <c r="T413" s="9">
        <v>1045</v>
      </c>
      <c r="U413" s="5">
        <v>9785001275060</v>
      </c>
    </row>
    <row r="414" spans="1:21" ht="40.049999999999997" customHeight="1" outlineLevel="1" x14ac:dyDescent="0.2">
      <c r="A414" s="77">
        <f t="shared" si="14"/>
        <v>480</v>
      </c>
      <c r="B414" s="78">
        <v>0</v>
      </c>
      <c r="C414" s="39">
        <f t="shared" si="13"/>
        <v>0</v>
      </c>
      <c r="D414" s="16" t="s">
        <v>1199</v>
      </c>
      <c r="E414" s="4"/>
      <c r="F414" s="4" t="s">
        <v>5</v>
      </c>
      <c r="G414" s="5">
        <v>33995</v>
      </c>
      <c r="H414" s="4" t="s">
        <v>6</v>
      </c>
      <c r="I414" s="4" t="s">
        <v>7</v>
      </c>
      <c r="J414" s="5">
        <v>2024</v>
      </c>
      <c r="K414" s="4" t="s">
        <v>1200</v>
      </c>
      <c r="L414" s="4" t="s">
        <v>15</v>
      </c>
      <c r="M414" s="4" t="s">
        <v>175</v>
      </c>
      <c r="N414" s="6">
        <v>0.17</v>
      </c>
      <c r="O414" s="4"/>
      <c r="P414" s="4" t="s">
        <v>12</v>
      </c>
      <c r="Q414" s="19">
        <v>45594</v>
      </c>
      <c r="R414" s="10">
        <v>901</v>
      </c>
      <c r="S414" s="4" t="s">
        <v>7626</v>
      </c>
      <c r="T414" s="7">
        <v>480</v>
      </c>
      <c r="U414" s="5">
        <v>9785001274803</v>
      </c>
    </row>
    <row r="415" spans="1:21" s="1" customFormat="1" ht="40.049999999999997" customHeight="1" outlineLevel="1" x14ac:dyDescent="0.2">
      <c r="A415" s="77">
        <f t="shared" si="14"/>
        <v>645</v>
      </c>
      <c r="B415" s="78">
        <v>0</v>
      </c>
      <c r="C415" s="39">
        <f t="shared" si="13"/>
        <v>0</v>
      </c>
      <c r="D415" s="16" t="s">
        <v>1201</v>
      </c>
      <c r="E415" s="4" t="s">
        <v>1202</v>
      </c>
      <c r="F415" s="4" t="s">
        <v>5</v>
      </c>
      <c r="G415" s="5">
        <v>26408</v>
      </c>
      <c r="H415" s="4" t="s">
        <v>968</v>
      </c>
      <c r="I415" s="4" t="s">
        <v>7</v>
      </c>
      <c r="J415" s="5">
        <v>2019</v>
      </c>
      <c r="K415" s="4" t="s">
        <v>1203</v>
      </c>
      <c r="L415" s="4" t="s">
        <v>15</v>
      </c>
      <c r="M415" s="4" t="s">
        <v>35</v>
      </c>
      <c r="N415" s="6">
        <v>0.34</v>
      </c>
      <c r="O415" s="4" t="s">
        <v>1204</v>
      </c>
      <c r="P415" s="4" t="s">
        <v>12</v>
      </c>
      <c r="Q415" s="19">
        <v>43445</v>
      </c>
      <c r="R415" s="10">
        <v>29</v>
      </c>
      <c r="S415" s="4" t="s">
        <v>7629</v>
      </c>
      <c r="T415" s="7">
        <v>645</v>
      </c>
      <c r="U415" s="5">
        <v>9785001270683</v>
      </c>
    </row>
    <row r="416" spans="1:21" s="1" customFormat="1" ht="40.049999999999997" customHeight="1" outlineLevel="1" x14ac:dyDescent="0.2">
      <c r="A416" s="77">
        <f t="shared" si="14"/>
        <v>645</v>
      </c>
      <c r="B416" s="78">
        <v>0</v>
      </c>
      <c r="C416" s="39">
        <f t="shared" si="13"/>
        <v>0</v>
      </c>
      <c r="D416" s="16" t="s">
        <v>1205</v>
      </c>
      <c r="E416" s="4" t="s">
        <v>1202</v>
      </c>
      <c r="F416" s="4" t="s">
        <v>5</v>
      </c>
      <c r="G416" s="5">
        <v>29665</v>
      </c>
      <c r="H416" s="4" t="s">
        <v>968</v>
      </c>
      <c r="I416" s="4" t="s">
        <v>7</v>
      </c>
      <c r="J416" s="5">
        <v>2022</v>
      </c>
      <c r="K416" s="4" t="s">
        <v>1206</v>
      </c>
      <c r="L416" s="4" t="s">
        <v>15</v>
      </c>
      <c r="M416" s="4" t="s">
        <v>16</v>
      </c>
      <c r="N416" s="6">
        <v>0.33</v>
      </c>
      <c r="O416" s="4" t="s">
        <v>1204</v>
      </c>
      <c r="P416" s="4" t="s">
        <v>12</v>
      </c>
      <c r="Q416" s="19">
        <v>44585</v>
      </c>
      <c r="R416" s="8">
        <v>1397</v>
      </c>
      <c r="S416" s="4" t="s">
        <v>7633</v>
      </c>
      <c r="T416" s="7">
        <v>645</v>
      </c>
      <c r="U416" s="5">
        <v>9785001272977</v>
      </c>
    </row>
    <row r="417" spans="1:21" ht="40.049999999999997" customHeight="1" outlineLevel="1" x14ac:dyDescent="0.2">
      <c r="A417" s="77">
        <f t="shared" ref="A417:A435" si="15">T417*(1-$E$2)</f>
        <v>915</v>
      </c>
      <c r="B417" s="78">
        <v>0</v>
      </c>
      <c r="C417" s="39">
        <f t="shared" ref="C417:C435" si="16">B417*A417</f>
        <v>0</v>
      </c>
      <c r="D417" s="16" t="s">
        <v>1207</v>
      </c>
      <c r="E417" s="4"/>
      <c r="F417" s="4" t="s">
        <v>5</v>
      </c>
      <c r="G417" s="5">
        <v>31492</v>
      </c>
      <c r="H417" s="4" t="s">
        <v>6</v>
      </c>
      <c r="I417" s="4" t="s">
        <v>7</v>
      </c>
      <c r="J417" s="5">
        <v>2023</v>
      </c>
      <c r="K417" s="4" t="s">
        <v>1208</v>
      </c>
      <c r="L417" s="4" t="s">
        <v>15</v>
      </c>
      <c r="M417" s="4" t="s">
        <v>24</v>
      </c>
      <c r="N417" s="6">
        <v>0.53</v>
      </c>
      <c r="O417" s="4"/>
      <c r="P417" s="4" t="s">
        <v>88</v>
      </c>
      <c r="Q417" s="19">
        <v>44959</v>
      </c>
      <c r="R417" s="10">
        <v>53</v>
      </c>
      <c r="S417" s="4" t="s">
        <v>7621</v>
      </c>
      <c r="T417" s="7">
        <v>915</v>
      </c>
      <c r="U417" s="5">
        <v>9785001273783</v>
      </c>
    </row>
    <row r="418" spans="1:21" ht="40.049999999999997" customHeight="1" outlineLevel="1" x14ac:dyDescent="0.2">
      <c r="A418" s="77">
        <f t="shared" si="15"/>
        <v>675</v>
      </c>
      <c r="B418" s="78">
        <v>0</v>
      </c>
      <c r="C418" s="39">
        <f t="shared" si="16"/>
        <v>0</v>
      </c>
      <c r="D418" s="16" t="s">
        <v>1209</v>
      </c>
      <c r="E418" s="4"/>
      <c r="F418" s="4" t="s">
        <v>5</v>
      </c>
      <c r="G418" s="5">
        <v>35030</v>
      </c>
      <c r="H418" s="4" t="s">
        <v>6</v>
      </c>
      <c r="I418" s="4" t="s">
        <v>7</v>
      </c>
      <c r="J418" s="5">
        <v>2025</v>
      </c>
      <c r="K418" s="4" t="s">
        <v>1210</v>
      </c>
      <c r="L418" s="4" t="s">
        <v>15</v>
      </c>
      <c r="M418" s="4" t="s">
        <v>16</v>
      </c>
      <c r="N418" s="6">
        <v>0.19</v>
      </c>
      <c r="O418" s="4"/>
      <c r="P418" s="4" t="s">
        <v>32</v>
      </c>
      <c r="Q418" s="19">
        <v>45967</v>
      </c>
      <c r="R418" s="8">
        <v>1516</v>
      </c>
      <c r="S418" s="4" t="s">
        <v>7638</v>
      </c>
      <c r="T418" s="7">
        <v>675</v>
      </c>
      <c r="U418" s="5">
        <v>9785001275220</v>
      </c>
    </row>
    <row r="419" spans="1:21" ht="40.049999999999997" customHeight="1" outlineLevel="1" x14ac:dyDescent="0.2">
      <c r="A419" s="77">
        <f t="shared" si="15"/>
        <v>770</v>
      </c>
      <c r="B419" s="78">
        <v>0</v>
      </c>
      <c r="C419" s="39">
        <f t="shared" si="16"/>
        <v>0</v>
      </c>
      <c r="D419" s="16" t="s">
        <v>1211</v>
      </c>
      <c r="E419" s="4"/>
      <c r="F419" s="4" t="s">
        <v>5</v>
      </c>
      <c r="G419" s="5">
        <v>34386</v>
      </c>
      <c r="H419" s="4" t="s">
        <v>6</v>
      </c>
      <c r="I419" s="4" t="s">
        <v>7</v>
      </c>
      <c r="J419" s="5">
        <v>2025</v>
      </c>
      <c r="K419" s="4" t="s">
        <v>1212</v>
      </c>
      <c r="L419" s="4" t="s">
        <v>15</v>
      </c>
      <c r="M419" s="4" t="s">
        <v>16</v>
      </c>
      <c r="N419" s="6">
        <v>0.29499999999999998</v>
      </c>
      <c r="O419" s="4"/>
      <c r="P419" s="4" t="s">
        <v>397</v>
      </c>
      <c r="Q419" s="19">
        <v>45743</v>
      </c>
      <c r="R419" s="8">
        <v>2937</v>
      </c>
      <c r="S419" s="4" t="s">
        <v>7629</v>
      </c>
      <c r="T419" s="7">
        <v>770</v>
      </c>
      <c r="U419" s="5">
        <v>9785001274810</v>
      </c>
    </row>
    <row r="420" spans="1:21" ht="40.049999999999997" customHeight="1" outlineLevel="1" x14ac:dyDescent="0.2">
      <c r="A420" s="77">
        <f t="shared" si="15"/>
        <v>315</v>
      </c>
      <c r="B420" s="78">
        <v>0</v>
      </c>
      <c r="C420" s="39">
        <f t="shared" si="16"/>
        <v>0</v>
      </c>
      <c r="D420" s="16" t="s">
        <v>1213</v>
      </c>
      <c r="E420" s="4"/>
      <c r="F420" s="4" t="s">
        <v>5</v>
      </c>
      <c r="G420" s="5">
        <v>24987</v>
      </c>
      <c r="H420" s="4" t="s">
        <v>6</v>
      </c>
      <c r="I420" s="4" t="s">
        <v>7</v>
      </c>
      <c r="J420" s="5">
        <v>2018</v>
      </c>
      <c r="K420" s="4" t="s">
        <v>1214</v>
      </c>
      <c r="L420" s="4" t="s">
        <v>15</v>
      </c>
      <c r="M420" s="4" t="s">
        <v>35</v>
      </c>
      <c r="N420" s="6">
        <v>0.32500000000000001</v>
      </c>
      <c r="O420" s="4" t="s">
        <v>1215</v>
      </c>
      <c r="P420" s="4" t="s">
        <v>45</v>
      </c>
      <c r="Q420" s="19">
        <v>43024</v>
      </c>
      <c r="R420" s="8">
        <v>1491</v>
      </c>
      <c r="S420" s="4" t="s">
        <v>7629</v>
      </c>
      <c r="T420" s="7">
        <v>315</v>
      </c>
      <c r="U420" s="5">
        <v>9785906911629</v>
      </c>
    </row>
    <row r="421" spans="1:21" ht="40.049999999999997" customHeight="1" outlineLevel="1" x14ac:dyDescent="0.2">
      <c r="A421" s="77">
        <f t="shared" si="15"/>
        <v>175</v>
      </c>
      <c r="B421" s="78">
        <v>0</v>
      </c>
      <c r="C421" s="39">
        <f t="shared" si="16"/>
        <v>0</v>
      </c>
      <c r="D421" s="16" t="s">
        <v>1216</v>
      </c>
      <c r="E421" s="4"/>
      <c r="F421" s="4" t="s">
        <v>5</v>
      </c>
      <c r="G421" s="5">
        <v>21371</v>
      </c>
      <c r="H421" s="4" t="s">
        <v>6</v>
      </c>
      <c r="I421" s="4" t="s">
        <v>50</v>
      </c>
      <c r="J421" s="5">
        <v>2015</v>
      </c>
      <c r="K421" s="4" t="s">
        <v>1217</v>
      </c>
      <c r="L421" s="4" t="s">
        <v>15</v>
      </c>
      <c r="M421" s="4" t="s">
        <v>76</v>
      </c>
      <c r="N421" s="6">
        <v>0.13</v>
      </c>
      <c r="O421" s="4" t="s">
        <v>1218</v>
      </c>
      <c r="P421" s="4" t="s">
        <v>148</v>
      </c>
      <c r="Q421" s="19">
        <v>42059</v>
      </c>
      <c r="R421" s="14">
        <v>2287.6</v>
      </c>
      <c r="S421" s="4" t="s">
        <v>7638</v>
      </c>
      <c r="T421" s="7">
        <v>175</v>
      </c>
      <c r="U421" s="5">
        <v>9785913629678</v>
      </c>
    </row>
    <row r="422" spans="1:21" ht="40.049999999999997" customHeight="1" outlineLevel="1" x14ac:dyDescent="0.2">
      <c r="A422" s="77">
        <f t="shared" si="15"/>
        <v>50</v>
      </c>
      <c r="B422" s="78">
        <v>0</v>
      </c>
      <c r="C422" s="39">
        <f t="shared" si="16"/>
        <v>0</v>
      </c>
      <c r="D422" s="16" t="s">
        <v>1219</v>
      </c>
      <c r="E422" s="4"/>
      <c r="F422" s="4" t="s">
        <v>5</v>
      </c>
      <c r="G422" s="5">
        <v>25055</v>
      </c>
      <c r="H422" s="4" t="s">
        <v>6</v>
      </c>
      <c r="I422" s="4" t="s">
        <v>50</v>
      </c>
      <c r="J422" s="5">
        <v>2018</v>
      </c>
      <c r="K422" s="4" t="s">
        <v>1220</v>
      </c>
      <c r="L422" s="4" t="s">
        <v>9</v>
      </c>
      <c r="M422" s="4" t="s">
        <v>312</v>
      </c>
      <c r="N422" s="6">
        <v>3.5000000000000003E-2</v>
      </c>
      <c r="O422" s="4"/>
      <c r="P422" s="4" t="s">
        <v>148</v>
      </c>
      <c r="Q422" s="19">
        <v>43052</v>
      </c>
      <c r="R422" s="8">
        <v>3219</v>
      </c>
      <c r="S422" s="4" t="s">
        <v>7620</v>
      </c>
      <c r="T422" s="7">
        <v>50</v>
      </c>
      <c r="U422" s="5">
        <v>9785906911643</v>
      </c>
    </row>
    <row r="423" spans="1:21" s="1" customFormat="1" ht="40.049999999999997" customHeight="1" outlineLevel="1" x14ac:dyDescent="0.2">
      <c r="A423" s="77">
        <f t="shared" si="15"/>
        <v>950</v>
      </c>
      <c r="B423" s="78">
        <v>0</v>
      </c>
      <c r="C423" s="39">
        <f t="shared" si="16"/>
        <v>0</v>
      </c>
      <c r="D423" s="16" t="s">
        <v>1221</v>
      </c>
      <c r="E423" s="4" t="s">
        <v>1222</v>
      </c>
      <c r="F423" s="4" t="s">
        <v>5</v>
      </c>
      <c r="G423" s="5">
        <v>29647</v>
      </c>
      <c r="H423" s="4" t="s">
        <v>6</v>
      </c>
      <c r="I423" s="4" t="s">
        <v>7</v>
      </c>
      <c r="J423" s="5">
        <v>2022</v>
      </c>
      <c r="K423" s="4" t="s">
        <v>1223</v>
      </c>
      <c r="L423" s="4" t="s">
        <v>15</v>
      </c>
      <c r="M423" s="4" t="s">
        <v>61</v>
      </c>
      <c r="N423" s="6">
        <v>0.73</v>
      </c>
      <c r="O423" s="4" t="s">
        <v>1224</v>
      </c>
      <c r="P423" s="4" t="s">
        <v>25</v>
      </c>
      <c r="Q423" s="19">
        <v>44574</v>
      </c>
      <c r="R423" s="10">
        <v>9</v>
      </c>
      <c r="S423" s="4" t="s">
        <v>7623</v>
      </c>
      <c r="T423" s="7">
        <v>950</v>
      </c>
      <c r="U423" s="5">
        <v>9785001272915</v>
      </c>
    </row>
    <row r="424" spans="1:21" ht="40.049999999999997" customHeight="1" outlineLevel="1" x14ac:dyDescent="0.2">
      <c r="A424" s="77">
        <f t="shared" si="15"/>
        <v>1210</v>
      </c>
      <c r="B424" s="78">
        <v>0</v>
      </c>
      <c r="C424" s="39">
        <f t="shared" si="16"/>
        <v>0</v>
      </c>
      <c r="D424" s="16" t="s">
        <v>1225</v>
      </c>
      <c r="E424" s="4"/>
      <c r="F424" s="4" t="s">
        <v>5</v>
      </c>
      <c r="G424" s="5">
        <v>33147</v>
      </c>
      <c r="H424" s="4" t="s">
        <v>6</v>
      </c>
      <c r="I424" s="4" t="s">
        <v>7</v>
      </c>
      <c r="J424" s="5">
        <v>2024</v>
      </c>
      <c r="K424" s="4" t="s">
        <v>1226</v>
      </c>
      <c r="L424" s="4" t="s">
        <v>15</v>
      </c>
      <c r="M424" s="4" t="s">
        <v>24</v>
      </c>
      <c r="N424" s="6">
        <v>0.74</v>
      </c>
      <c r="O424" s="4"/>
      <c r="P424" s="4" t="s">
        <v>25</v>
      </c>
      <c r="Q424" s="19">
        <v>45286</v>
      </c>
      <c r="R424" s="10">
        <v>259</v>
      </c>
      <c r="S424" s="4" t="s">
        <v>7625</v>
      </c>
      <c r="T424" s="9">
        <v>1210</v>
      </c>
      <c r="U424" s="5">
        <v>9785001274582</v>
      </c>
    </row>
    <row r="425" spans="1:21" ht="40.049999999999997" customHeight="1" outlineLevel="1" x14ac:dyDescent="0.2">
      <c r="A425" s="77">
        <f t="shared" si="15"/>
        <v>47</v>
      </c>
      <c r="B425" s="78">
        <v>0</v>
      </c>
      <c r="C425" s="39">
        <f t="shared" si="16"/>
        <v>0</v>
      </c>
      <c r="D425" s="16" t="s">
        <v>1227</v>
      </c>
      <c r="E425" s="4"/>
      <c r="F425" s="4" t="s">
        <v>5</v>
      </c>
      <c r="G425" s="5">
        <v>32941</v>
      </c>
      <c r="H425" s="4" t="s">
        <v>6</v>
      </c>
      <c r="I425" s="4" t="s">
        <v>7</v>
      </c>
      <c r="J425" s="5">
        <v>2023</v>
      </c>
      <c r="K425" s="4" t="s">
        <v>1228</v>
      </c>
      <c r="L425" s="4" t="s">
        <v>15</v>
      </c>
      <c r="M425" s="4" t="s">
        <v>10</v>
      </c>
      <c r="N425" s="6">
        <v>2.5000000000000001E-2</v>
      </c>
      <c r="O425" s="4"/>
      <c r="P425" s="4" t="s">
        <v>36</v>
      </c>
      <c r="Q425" s="19">
        <v>45237</v>
      </c>
      <c r="R425" s="10">
        <v>732</v>
      </c>
      <c r="S425" s="4" t="s">
        <v>7620</v>
      </c>
      <c r="T425" s="7">
        <v>47</v>
      </c>
      <c r="U425" s="5">
        <v>9785001274278</v>
      </c>
    </row>
    <row r="426" spans="1:21" ht="40.049999999999997" customHeight="1" outlineLevel="1" x14ac:dyDescent="0.2">
      <c r="A426" s="77">
        <f t="shared" si="15"/>
        <v>2610</v>
      </c>
      <c r="B426" s="78">
        <v>0</v>
      </c>
      <c r="C426" s="39">
        <f t="shared" si="16"/>
        <v>0</v>
      </c>
      <c r="D426" s="16" t="s">
        <v>1229</v>
      </c>
      <c r="E426" s="4"/>
      <c r="F426" s="4" t="s">
        <v>5</v>
      </c>
      <c r="G426" s="5">
        <v>35276</v>
      </c>
      <c r="H426" s="4" t="s">
        <v>6</v>
      </c>
      <c r="I426" s="4" t="s">
        <v>18</v>
      </c>
      <c r="J426" s="5">
        <v>2026</v>
      </c>
      <c r="K426" s="4" t="s">
        <v>1230</v>
      </c>
      <c r="L426" s="4" t="s">
        <v>15</v>
      </c>
      <c r="M426" s="4" t="s">
        <v>182</v>
      </c>
      <c r="N426" s="6">
        <v>0.80500000000000005</v>
      </c>
      <c r="O426" s="4"/>
      <c r="P426" s="4" t="s">
        <v>183</v>
      </c>
      <c r="Q426" s="19">
        <v>46084</v>
      </c>
      <c r="R426" s="8">
        <v>2741</v>
      </c>
      <c r="S426" s="4" t="s">
        <v>7625</v>
      </c>
      <c r="T426" s="9">
        <v>2610</v>
      </c>
      <c r="U426" s="5">
        <v>9785001275398</v>
      </c>
    </row>
    <row r="427" spans="1:21" ht="40.049999999999997" customHeight="1" outlineLevel="1" x14ac:dyDescent="0.2">
      <c r="A427" s="77">
        <f t="shared" si="15"/>
        <v>1025</v>
      </c>
      <c r="B427" s="78">
        <v>0</v>
      </c>
      <c r="C427" s="39">
        <f t="shared" si="16"/>
        <v>0</v>
      </c>
      <c r="D427" s="16" t="s">
        <v>1231</v>
      </c>
      <c r="E427" s="4"/>
      <c r="F427" s="4" t="s">
        <v>5</v>
      </c>
      <c r="G427" s="5">
        <v>32167</v>
      </c>
      <c r="H427" s="4" t="s">
        <v>6</v>
      </c>
      <c r="I427" s="4" t="s">
        <v>18</v>
      </c>
      <c r="J427" s="5">
        <v>2023</v>
      </c>
      <c r="K427" s="4" t="s">
        <v>1232</v>
      </c>
      <c r="L427" s="4" t="s">
        <v>15</v>
      </c>
      <c r="M427" s="4" t="s">
        <v>182</v>
      </c>
      <c r="N427" s="6">
        <v>0.47499999999999998</v>
      </c>
      <c r="O427" s="4"/>
      <c r="P427" s="4" t="s">
        <v>183</v>
      </c>
      <c r="Q427" s="19">
        <v>45058</v>
      </c>
      <c r="R427" s="10">
        <v>9</v>
      </c>
      <c r="S427" s="4" t="s">
        <v>7629</v>
      </c>
      <c r="T427" s="9">
        <v>1025</v>
      </c>
      <c r="U427" s="5">
        <v>9785001273813</v>
      </c>
    </row>
    <row r="428" spans="1:21" ht="40.049999999999997" customHeight="1" outlineLevel="1" x14ac:dyDescent="0.2">
      <c r="A428" s="77">
        <f t="shared" si="15"/>
        <v>1025</v>
      </c>
      <c r="B428" s="78">
        <v>0</v>
      </c>
      <c r="C428" s="39">
        <f t="shared" si="16"/>
        <v>0</v>
      </c>
      <c r="D428" s="16" t="s">
        <v>1233</v>
      </c>
      <c r="E428" s="4"/>
      <c r="F428" s="4" t="s">
        <v>5</v>
      </c>
      <c r="G428" s="5">
        <v>33669</v>
      </c>
      <c r="H428" s="4" t="s">
        <v>6</v>
      </c>
      <c r="I428" s="4" t="s">
        <v>18</v>
      </c>
      <c r="J428" s="5">
        <v>2024</v>
      </c>
      <c r="K428" s="4" t="s">
        <v>1234</v>
      </c>
      <c r="L428" s="4" t="s">
        <v>15</v>
      </c>
      <c r="M428" s="4" t="s">
        <v>182</v>
      </c>
      <c r="N428" s="6">
        <v>0.47499999999999998</v>
      </c>
      <c r="O428" s="4"/>
      <c r="P428" s="4" t="s">
        <v>183</v>
      </c>
      <c r="Q428" s="19">
        <v>45496</v>
      </c>
      <c r="R428" s="10">
        <v>12</v>
      </c>
      <c r="S428" s="4" t="s">
        <v>7629</v>
      </c>
      <c r="T428" s="9">
        <v>1025</v>
      </c>
      <c r="U428" s="5">
        <v>9785001274926</v>
      </c>
    </row>
    <row r="429" spans="1:21" ht="40.049999999999997" customHeight="1" outlineLevel="1" x14ac:dyDescent="0.2">
      <c r="A429" s="77">
        <f t="shared" si="15"/>
        <v>235</v>
      </c>
      <c r="B429" s="78">
        <v>0</v>
      </c>
      <c r="C429" s="39">
        <f t="shared" si="16"/>
        <v>0</v>
      </c>
      <c r="D429" s="16" t="s">
        <v>1235</v>
      </c>
      <c r="E429" s="4"/>
      <c r="F429" s="4" t="s">
        <v>5</v>
      </c>
      <c r="G429" s="5">
        <v>23072</v>
      </c>
      <c r="H429" s="4" t="s">
        <v>6</v>
      </c>
      <c r="I429" s="4" t="s">
        <v>50</v>
      </c>
      <c r="J429" s="5">
        <v>2016</v>
      </c>
      <c r="K429" s="4" t="s">
        <v>1236</v>
      </c>
      <c r="L429" s="4" t="s">
        <v>15</v>
      </c>
      <c r="M429" s="4" t="s">
        <v>35</v>
      </c>
      <c r="N429" s="6">
        <v>0.15</v>
      </c>
      <c r="O429" s="4" t="s">
        <v>1237</v>
      </c>
      <c r="P429" s="4" t="s">
        <v>179</v>
      </c>
      <c r="Q429" s="19">
        <v>42464</v>
      </c>
      <c r="R429" s="8">
        <v>1604</v>
      </c>
      <c r="S429" s="4" t="s">
        <v>7656</v>
      </c>
      <c r="T429" s="7">
        <v>235</v>
      </c>
      <c r="U429" s="5">
        <v>9785906853028</v>
      </c>
    </row>
    <row r="430" spans="1:21" ht="40.049999999999997" customHeight="1" outlineLevel="1" x14ac:dyDescent="0.2">
      <c r="A430" s="77">
        <f t="shared" si="15"/>
        <v>65</v>
      </c>
      <c r="B430" s="78">
        <v>0</v>
      </c>
      <c r="C430" s="39">
        <f t="shared" si="16"/>
        <v>0</v>
      </c>
      <c r="D430" s="16" t="s">
        <v>1238</v>
      </c>
      <c r="E430" s="4"/>
      <c r="F430" s="4" t="s">
        <v>5</v>
      </c>
      <c r="G430" s="5">
        <v>22866</v>
      </c>
      <c r="H430" s="4" t="s">
        <v>6</v>
      </c>
      <c r="I430" s="4" t="s">
        <v>7</v>
      </c>
      <c r="J430" s="5">
        <v>2016</v>
      </c>
      <c r="K430" s="4" t="s">
        <v>1239</v>
      </c>
      <c r="L430" s="4" t="s">
        <v>9</v>
      </c>
      <c r="M430" s="4" t="s">
        <v>10</v>
      </c>
      <c r="N430" s="6">
        <v>0.05</v>
      </c>
      <c r="O430" s="4" t="s">
        <v>1240</v>
      </c>
      <c r="P430" s="4" t="s">
        <v>229</v>
      </c>
      <c r="Q430" s="19">
        <v>42422</v>
      </c>
      <c r="R430" s="10">
        <v>205</v>
      </c>
      <c r="S430" s="4" t="s">
        <v>7642</v>
      </c>
      <c r="T430" s="7">
        <v>65</v>
      </c>
      <c r="U430" s="5">
        <v>9785906793911</v>
      </c>
    </row>
    <row r="431" spans="1:21" ht="40.049999999999997" customHeight="1" outlineLevel="1" x14ac:dyDescent="0.2">
      <c r="A431" s="77">
        <f t="shared" si="15"/>
        <v>220</v>
      </c>
      <c r="B431" s="78">
        <v>0</v>
      </c>
      <c r="C431" s="39">
        <f t="shared" si="16"/>
        <v>0</v>
      </c>
      <c r="D431" s="16" t="s">
        <v>1241</v>
      </c>
      <c r="E431" s="4"/>
      <c r="F431" s="4" t="s">
        <v>5</v>
      </c>
      <c r="G431" s="11">
        <v>9129</v>
      </c>
      <c r="H431" s="4"/>
      <c r="I431" s="4"/>
      <c r="J431" s="5">
        <v>2009</v>
      </c>
      <c r="K431" s="4" t="s">
        <v>1242</v>
      </c>
      <c r="L431" s="4" t="s">
        <v>15</v>
      </c>
      <c r="M431" s="4" t="s">
        <v>16</v>
      </c>
      <c r="N431" s="6">
        <v>0.17899999999999999</v>
      </c>
      <c r="O431" s="4" t="s">
        <v>1243</v>
      </c>
      <c r="P431" s="4" t="s">
        <v>12</v>
      </c>
      <c r="Q431" s="19">
        <v>45020</v>
      </c>
      <c r="R431" s="10">
        <v>21</v>
      </c>
      <c r="S431" s="4" t="s">
        <v>7646</v>
      </c>
      <c r="T431" s="7">
        <v>220</v>
      </c>
      <c r="U431" s="5">
        <v>9785913622051</v>
      </c>
    </row>
    <row r="432" spans="1:21" s="1" customFormat="1" ht="40.049999999999997" customHeight="1" outlineLevel="1" x14ac:dyDescent="0.2">
      <c r="A432" s="77">
        <f t="shared" si="15"/>
        <v>545</v>
      </c>
      <c r="B432" s="78">
        <v>0</v>
      </c>
      <c r="C432" s="39">
        <f t="shared" si="16"/>
        <v>0</v>
      </c>
      <c r="D432" s="16" t="s">
        <v>1244</v>
      </c>
      <c r="E432" s="4" t="s">
        <v>1245</v>
      </c>
      <c r="F432" s="4" t="s">
        <v>5</v>
      </c>
      <c r="G432" s="5">
        <v>29555</v>
      </c>
      <c r="H432" s="4" t="s">
        <v>6</v>
      </c>
      <c r="I432" s="4" t="s">
        <v>7</v>
      </c>
      <c r="J432" s="5">
        <v>2022</v>
      </c>
      <c r="K432" s="4" t="s">
        <v>1246</v>
      </c>
      <c r="L432" s="4" t="s">
        <v>15</v>
      </c>
      <c r="M432" s="4" t="s">
        <v>16</v>
      </c>
      <c r="N432" s="6">
        <v>0.32</v>
      </c>
      <c r="O432" s="4" t="s">
        <v>1247</v>
      </c>
      <c r="P432" s="4" t="s">
        <v>12</v>
      </c>
      <c r="Q432" s="19">
        <v>44545</v>
      </c>
      <c r="R432" s="10">
        <v>496</v>
      </c>
      <c r="S432" s="4" t="s">
        <v>7629</v>
      </c>
      <c r="T432" s="7">
        <v>545</v>
      </c>
      <c r="U432" s="5">
        <v>9785001272786</v>
      </c>
    </row>
    <row r="433" spans="1:21" s="1" customFormat="1" ht="40.049999999999997" customHeight="1" outlineLevel="1" x14ac:dyDescent="0.2">
      <c r="A433" s="77">
        <f t="shared" si="15"/>
        <v>435</v>
      </c>
      <c r="B433" s="78">
        <v>0</v>
      </c>
      <c r="C433" s="39">
        <f t="shared" si="16"/>
        <v>0</v>
      </c>
      <c r="D433" s="16" t="s">
        <v>1248</v>
      </c>
      <c r="E433" s="4" t="s">
        <v>1249</v>
      </c>
      <c r="F433" s="4" t="s">
        <v>5</v>
      </c>
      <c r="G433" s="5">
        <v>29616</v>
      </c>
      <c r="H433" s="4" t="s">
        <v>6</v>
      </c>
      <c r="I433" s="4" t="s">
        <v>7</v>
      </c>
      <c r="J433" s="5">
        <v>2022</v>
      </c>
      <c r="K433" s="4" t="s">
        <v>1250</v>
      </c>
      <c r="L433" s="4" t="s">
        <v>15</v>
      </c>
      <c r="M433" s="4" t="s">
        <v>16</v>
      </c>
      <c r="N433" s="6">
        <v>0.25</v>
      </c>
      <c r="O433" s="4" t="s">
        <v>1251</v>
      </c>
      <c r="P433" s="4" t="s">
        <v>88</v>
      </c>
      <c r="Q433" s="19">
        <v>44557</v>
      </c>
      <c r="R433" s="10">
        <v>15</v>
      </c>
      <c r="S433" s="4" t="s">
        <v>7632</v>
      </c>
      <c r="T433" s="7">
        <v>435</v>
      </c>
      <c r="U433" s="5">
        <v>9785001272854</v>
      </c>
    </row>
    <row r="434" spans="1:21" ht="40.049999999999997" customHeight="1" outlineLevel="1" x14ac:dyDescent="0.2">
      <c r="A434" s="77">
        <f t="shared" si="15"/>
        <v>235</v>
      </c>
      <c r="B434" s="78">
        <v>0</v>
      </c>
      <c r="C434" s="39">
        <f t="shared" si="16"/>
        <v>0</v>
      </c>
      <c r="D434" s="16" t="s">
        <v>1252</v>
      </c>
      <c r="E434" s="4"/>
      <c r="F434" s="4" t="s">
        <v>5</v>
      </c>
      <c r="G434" s="5">
        <v>24352</v>
      </c>
      <c r="H434" s="4" t="s">
        <v>6</v>
      </c>
      <c r="I434" s="4" t="s">
        <v>7</v>
      </c>
      <c r="J434" s="5">
        <v>2017</v>
      </c>
      <c r="K434" s="4" t="s">
        <v>1253</v>
      </c>
      <c r="L434" s="4" t="s">
        <v>15</v>
      </c>
      <c r="M434" s="4" t="s">
        <v>16</v>
      </c>
      <c r="N434" s="6">
        <v>0.19</v>
      </c>
      <c r="O434" s="4"/>
      <c r="P434" s="4" t="s">
        <v>36</v>
      </c>
      <c r="Q434" s="19">
        <v>42823</v>
      </c>
      <c r="R434" s="8">
        <v>1774</v>
      </c>
      <c r="S434" s="4" t="s">
        <v>7630</v>
      </c>
      <c r="T434" s="7">
        <v>235</v>
      </c>
      <c r="U434" s="5">
        <v>9785906911087</v>
      </c>
    </row>
    <row r="435" spans="1:21" ht="40.049999999999997" customHeight="1" outlineLevel="1" x14ac:dyDescent="0.2">
      <c r="A435" s="77">
        <f t="shared" si="15"/>
        <v>535</v>
      </c>
      <c r="B435" s="78">
        <v>0</v>
      </c>
      <c r="C435" s="39">
        <f t="shared" si="16"/>
        <v>0</v>
      </c>
      <c r="D435" s="16" t="s">
        <v>1254</v>
      </c>
      <c r="E435" s="4"/>
      <c r="F435" s="4" t="s">
        <v>5</v>
      </c>
      <c r="G435" s="5">
        <v>32573</v>
      </c>
      <c r="H435" s="4" t="s">
        <v>6</v>
      </c>
      <c r="I435" s="4" t="s">
        <v>50</v>
      </c>
      <c r="J435" s="5">
        <v>2023</v>
      </c>
      <c r="K435" s="4" t="s">
        <v>1255</v>
      </c>
      <c r="L435" s="4" t="s">
        <v>15</v>
      </c>
      <c r="M435" s="4" t="s">
        <v>61</v>
      </c>
      <c r="N435" s="6">
        <v>0.3</v>
      </c>
      <c r="O435" s="4"/>
      <c r="P435" s="4" t="s">
        <v>32</v>
      </c>
      <c r="Q435" s="19">
        <v>45104</v>
      </c>
      <c r="R435" s="10">
        <v>8</v>
      </c>
      <c r="S435" s="4" t="s">
        <v>7631</v>
      </c>
      <c r="T435" s="7">
        <v>535</v>
      </c>
      <c r="U435" s="5">
        <v>9785001274148</v>
      </c>
    </row>
    <row r="436" spans="1:21" ht="19.95" customHeight="1" x14ac:dyDescent="0.2">
      <c r="A436" s="15"/>
      <c r="B436" s="15"/>
      <c r="C436" s="15"/>
      <c r="D436" s="15" t="s">
        <v>1256</v>
      </c>
      <c r="E436" s="2"/>
      <c r="F436" s="2"/>
      <c r="G436" s="2"/>
      <c r="H436" s="2"/>
      <c r="I436" s="2"/>
      <c r="J436" s="2"/>
      <c r="K436" s="2"/>
      <c r="L436" s="2"/>
      <c r="M436" s="2"/>
      <c r="N436" s="2"/>
      <c r="O436" s="2"/>
      <c r="P436" s="2"/>
      <c r="Q436" s="18"/>
      <c r="R436" s="18"/>
      <c r="S436" s="2"/>
      <c r="T436" s="3"/>
      <c r="U436" s="90"/>
    </row>
    <row r="437" spans="1:21" s="1" customFormat="1" ht="40.049999999999997" customHeight="1" outlineLevel="1" x14ac:dyDescent="0.2">
      <c r="A437" s="77">
        <f t="shared" ref="A437:A496" si="17">T437*(1-$E$2)</f>
        <v>200</v>
      </c>
      <c r="B437" s="78">
        <v>0</v>
      </c>
      <c r="C437" s="39">
        <f t="shared" ref="C437:C496" si="18">B437*A437</f>
        <v>0</v>
      </c>
      <c r="D437" s="16" t="s">
        <v>1257</v>
      </c>
      <c r="E437" s="4" t="s">
        <v>1258</v>
      </c>
      <c r="F437" s="4" t="s">
        <v>1259</v>
      </c>
      <c r="G437" s="5">
        <v>26560</v>
      </c>
      <c r="H437" s="4" t="s">
        <v>6</v>
      </c>
      <c r="I437" s="4"/>
      <c r="J437" s="5">
        <v>2018</v>
      </c>
      <c r="K437" s="4" t="s">
        <v>1260</v>
      </c>
      <c r="L437" s="4" t="s">
        <v>15</v>
      </c>
      <c r="M437" s="4" t="s">
        <v>24</v>
      </c>
      <c r="N437" s="6">
        <v>0.24</v>
      </c>
      <c r="O437" s="4" t="s">
        <v>1261</v>
      </c>
      <c r="P437" s="4" t="s">
        <v>784</v>
      </c>
      <c r="Q437" s="19">
        <v>43495</v>
      </c>
      <c r="R437" s="10">
        <v>27</v>
      </c>
      <c r="S437" s="4" t="s">
        <v>7635</v>
      </c>
      <c r="T437" s="7">
        <v>200</v>
      </c>
      <c r="U437" s="5">
        <v>9789857181650</v>
      </c>
    </row>
    <row r="438" spans="1:21" ht="40.049999999999997" customHeight="1" outlineLevel="1" x14ac:dyDescent="0.2">
      <c r="A438" s="77">
        <f t="shared" si="17"/>
        <v>425</v>
      </c>
      <c r="B438" s="78">
        <v>0</v>
      </c>
      <c r="C438" s="39">
        <f t="shared" si="18"/>
        <v>0</v>
      </c>
      <c r="D438" s="16" t="s">
        <v>1262</v>
      </c>
      <c r="E438" s="4"/>
      <c r="F438" s="4" t="s">
        <v>1263</v>
      </c>
      <c r="G438" s="5">
        <v>29655</v>
      </c>
      <c r="H438" s="4" t="s">
        <v>6</v>
      </c>
      <c r="I438" s="4"/>
      <c r="J438" s="5">
        <v>2021</v>
      </c>
      <c r="K438" s="4" t="s">
        <v>1264</v>
      </c>
      <c r="L438" s="4" t="s">
        <v>15</v>
      </c>
      <c r="M438" s="4" t="s">
        <v>16</v>
      </c>
      <c r="N438" s="6">
        <v>0.255</v>
      </c>
      <c r="O438" s="4"/>
      <c r="P438" s="4" t="s">
        <v>12</v>
      </c>
      <c r="Q438" s="19">
        <v>44216</v>
      </c>
      <c r="R438" s="10">
        <v>10</v>
      </c>
      <c r="S438" s="4" t="s">
        <v>7633</v>
      </c>
      <c r="T438" s="7">
        <v>425</v>
      </c>
      <c r="U438" s="5">
        <v>9789857200849</v>
      </c>
    </row>
    <row r="439" spans="1:21" s="1" customFormat="1" ht="40.049999999999997" customHeight="1" outlineLevel="1" x14ac:dyDescent="0.2">
      <c r="A439" s="77">
        <f t="shared" si="17"/>
        <v>425</v>
      </c>
      <c r="B439" s="78">
        <v>0</v>
      </c>
      <c r="C439" s="39">
        <f t="shared" si="18"/>
        <v>0</v>
      </c>
      <c r="D439" s="16" t="s">
        <v>1265</v>
      </c>
      <c r="E439" s="4" t="s">
        <v>1266</v>
      </c>
      <c r="F439" s="4" t="s">
        <v>1263</v>
      </c>
      <c r="G439" s="5">
        <v>28021</v>
      </c>
      <c r="H439" s="4" t="s">
        <v>675</v>
      </c>
      <c r="I439" s="4"/>
      <c r="J439" s="5">
        <v>2020</v>
      </c>
      <c r="K439" s="4" t="s">
        <v>1267</v>
      </c>
      <c r="L439" s="4" t="s">
        <v>923</v>
      </c>
      <c r="M439" s="4" t="s">
        <v>16</v>
      </c>
      <c r="N439" s="6">
        <v>0.32200000000000001</v>
      </c>
      <c r="O439" s="4" t="s">
        <v>1268</v>
      </c>
      <c r="P439" s="4" t="s">
        <v>12</v>
      </c>
      <c r="Q439" s="19">
        <v>44067</v>
      </c>
      <c r="R439" s="10">
        <v>15</v>
      </c>
      <c r="S439" s="4" t="s">
        <v>7621</v>
      </c>
      <c r="T439" s="7">
        <v>425</v>
      </c>
      <c r="U439" s="5">
        <v>9789857200764</v>
      </c>
    </row>
    <row r="440" spans="1:21" ht="40.049999999999997" customHeight="1" outlineLevel="1" x14ac:dyDescent="0.2">
      <c r="A440" s="77">
        <f t="shared" si="17"/>
        <v>1100</v>
      </c>
      <c r="B440" s="78">
        <v>0</v>
      </c>
      <c r="C440" s="39">
        <f t="shared" si="18"/>
        <v>0</v>
      </c>
      <c r="D440" s="16" t="s">
        <v>1269</v>
      </c>
      <c r="E440" s="4"/>
      <c r="F440" s="4" t="s">
        <v>1270</v>
      </c>
      <c r="G440" s="5">
        <v>33004</v>
      </c>
      <c r="H440" s="4" t="s">
        <v>6</v>
      </c>
      <c r="I440" s="4" t="s">
        <v>7</v>
      </c>
      <c r="J440" s="5">
        <v>2023</v>
      </c>
      <c r="K440" s="4" t="s">
        <v>1271</v>
      </c>
      <c r="L440" s="4" t="s">
        <v>923</v>
      </c>
      <c r="M440" s="4" t="s">
        <v>1272</v>
      </c>
      <c r="N440" s="6">
        <v>0.39500000000000002</v>
      </c>
      <c r="O440" s="4"/>
      <c r="P440" s="4" t="s">
        <v>158</v>
      </c>
      <c r="Q440" s="19">
        <v>45259</v>
      </c>
      <c r="R440" s="10">
        <v>7</v>
      </c>
      <c r="S440" s="4" t="s">
        <v>7651</v>
      </c>
      <c r="T440" s="9">
        <v>1100</v>
      </c>
      <c r="U440" s="5">
        <v>9789855816172</v>
      </c>
    </row>
    <row r="441" spans="1:21" s="1" customFormat="1" ht="40.049999999999997" customHeight="1" outlineLevel="1" x14ac:dyDescent="0.2">
      <c r="A441" s="77">
        <f t="shared" si="17"/>
        <v>490</v>
      </c>
      <c r="B441" s="78">
        <v>0</v>
      </c>
      <c r="C441" s="39">
        <f t="shared" si="18"/>
        <v>0</v>
      </c>
      <c r="D441" s="16" t="s">
        <v>1273</v>
      </c>
      <c r="E441" s="4" t="s">
        <v>1274</v>
      </c>
      <c r="F441" s="4" t="s">
        <v>1275</v>
      </c>
      <c r="G441" s="5">
        <v>26302</v>
      </c>
      <c r="H441" s="4" t="s">
        <v>6</v>
      </c>
      <c r="I441" s="4"/>
      <c r="J441" s="5">
        <v>2017</v>
      </c>
      <c r="K441" s="4" t="s">
        <v>1276</v>
      </c>
      <c r="L441" s="4" t="s">
        <v>15</v>
      </c>
      <c r="M441" s="4" t="s">
        <v>24</v>
      </c>
      <c r="N441" s="6">
        <v>0.27500000000000002</v>
      </c>
      <c r="O441" s="4" t="s">
        <v>1277</v>
      </c>
      <c r="P441" s="4" t="s">
        <v>191</v>
      </c>
      <c r="Q441" s="19">
        <v>43420</v>
      </c>
      <c r="R441" s="10">
        <v>73</v>
      </c>
      <c r="S441" s="4" t="s">
        <v>7631</v>
      </c>
      <c r="T441" s="7">
        <v>490</v>
      </c>
      <c r="U441" s="5">
        <v>9789662766110</v>
      </c>
    </row>
    <row r="442" spans="1:21" ht="40.049999999999997" customHeight="1" outlineLevel="1" x14ac:dyDescent="0.2">
      <c r="A442" s="77">
        <f t="shared" si="17"/>
        <v>270</v>
      </c>
      <c r="B442" s="78">
        <v>0</v>
      </c>
      <c r="C442" s="39">
        <f t="shared" si="18"/>
        <v>0</v>
      </c>
      <c r="D442" s="16" t="s">
        <v>1278</v>
      </c>
      <c r="E442" s="4"/>
      <c r="F442" s="4" t="s">
        <v>1279</v>
      </c>
      <c r="G442" s="5">
        <v>17330</v>
      </c>
      <c r="H442" s="4" t="s">
        <v>6</v>
      </c>
      <c r="I442" s="4"/>
      <c r="J442" s="5">
        <v>2022</v>
      </c>
      <c r="K442" s="4" t="s">
        <v>1280</v>
      </c>
      <c r="L442" s="4" t="s">
        <v>9</v>
      </c>
      <c r="M442" s="4" t="s">
        <v>123</v>
      </c>
      <c r="N442" s="6">
        <v>0.2</v>
      </c>
      <c r="O442" s="4" t="s">
        <v>1281</v>
      </c>
      <c r="P442" s="4" t="s">
        <v>81</v>
      </c>
      <c r="Q442" s="19">
        <v>42689</v>
      </c>
      <c r="R442" s="10">
        <v>62</v>
      </c>
      <c r="S442" s="4" t="s">
        <v>7631</v>
      </c>
      <c r="T442" s="7">
        <v>270</v>
      </c>
      <c r="U442" s="5">
        <v>9785787701074</v>
      </c>
    </row>
    <row r="443" spans="1:21" ht="40.049999999999997" customHeight="1" outlineLevel="1" x14ac:dyDescent="0.2">
      <c r="A443" s="77">
        <f t="shared" si="17"/>
        <v>90</v>
      </c>
      <c r="B443" s="78">
        <v>0</v>
      </c>
      <c r="C443" s="39">
        <f t="shared" si="18"/>
        <v>0</v>
      </c>
      <c r="D443" s="16" t="s">
        <v>1282</v>
      </c>
      <c r="E443" s="4"/>
      <c r="F443" s="4" t="s">
        <v>1283</v>
      </c>
      <c r="G443" s="5">
        <v>33834</v>
      </c>
      <c r="H443" s="4" t="s">
        <v>6</v>
      </c>
      <c r="I443" s="4"/>
      <c r="J443" s="5">
        <v>2024</v>
      </c>
      <c r="K443" s="4" t="s">
        <v>1284</v>
      </c>
      <c r="L443" s="4" t="s">
        <v>9</v>
      </c>
      <c r="M443" s="4" t="s">
        <v>61</v>
      </c>
      <c r="N443" s="6">
        <v>6.5000000000000002E-2</v>
      </c>
      <c r="O443" s="4"/>
      <c r="P443" s="4" t="s">
        <v>81</v>
      </c>
      <c r="Q443" s="19">
        <v>45552</v>
      </c>
      <c r="R443" s="10">
        <v>244</v>
      </c>
      <c r="S443" s="4" t="s">
        <v>7628</v>
      </c>
      <c r="T443" s="7">
        <v>90</v>
      </c>
      <c r="U443" s="5">
        <v>9785787700701</v>
      </c>
    </row>
    <row r="444" spans="1:21" ht="40.049999999999997" customHeight="1" outlineLevel="1" x14ac:dyDescent="0.2">
      <c r="A444" s="77">
        <f t="shared" si="17"/>
        <v>200</v>
      </c>
      <c r="B444" s="78">
        <v>0</v>
      </c>
      <c r="C444" s="39">
        <f t="shared" si="18"/>
        <v>0</v>
      </c>
      <c r="D444" s="16" t="s">
        <v>1285</v>
      </c>
      <c r="E444" s="4"/>
      <c r="F444" s="4" t="s">
        <v>1286</v>
      </c>
      <c r="G444" s="5">
        <v>21444</v>
      </c>
      <c r="H444" s="4" t="s">
        <v>1287</v>
      </c>
      <c r="I444" s="4"/>
      <c r="J444" s="5">
        <v>2015</v>
      </c>
      <c r="K444" s="4" t="s">
        <v>1288</v>
      </c>
      <c r="L444" s="4" t="s">
        <v>15</v>
      </c>
      <c r="M444" s="4" t="s">
        <v>1289</v>
      </c>
      <c r="N444" s="6">
        <v>0.15</v>
      </c>
      <c r="O444" s="4" t="s">
        <v>1290</v>
      </c>
      <c r="P444" s="4" t="s">
        <v>1291</v>
      </c>
      <c r="Q444" s="19">
        <v>42073</v>
      </c>
      <c r="R444" s="10">
        <v>33</v>
      </c>
      <c r="S444" s="4" t="s">
        <v>7639</v>
      </c>
      <c r="T444" s="7">
        <v>200</v>
      </c>
      <c r="U444" s="5">
        <v>97859906652300</v>
      </c>
    </row>
    <row r="445" spans="1:21" ht="40.049999999999997" customHeight="1" outlineLevel="1" x14ac:dyDescent="0.2">
      <c r="A445" s="77">
        <f t="shared" si="17"/>
        <v>210</v>
      </c>
      <c r="B445" s="78">
        <v>0</v>
      </c>
      <c r="C445" s="39">
        <f t="shared" si="18"/>
        <v>0</v>
      </c>
      <c r="D445" s="16" t="s">
        <v>1292</v>
      </c>
      <c r="E445" s="4"/>
      <c r="F445" s="4" t="s">
        <v>1293</v>
      </c>
      <c r="G445" s="5">
        <v>23838</v>
      </c>
      <c r="H445" s="4" t="s">
        <v>6</v>
      </c>
      <c r="I445" s="4"/>
      <c r="J445" s="5">
        <v>2016</v>
      </c>
      <c r="K445" s="4" t="s">
        <v>1294</v>
      </c>
      <c r="L445" s="4" t="s">
        <v>15</v>
      </c>
      <c r="M445" s="4" t="s">
        <v>16</v>
      </c>
      <c r="N445" s="6">
        <v>0.16500000000000001</v>
      </c>
      <c r="O445" s="4"/>
      <c r="P445" s="4" t="s">
        <v>45</v>
      </c>
      <c r="Q445" s="19">
        <v>42671</v>
      </c>
      <c r="R445" s="10">
        <v>12</v>
      </c>
      <c r="S445" s="4" t="s">
        <v>7657</v>
      </c>
      <c r="T445" s="7">
        <v>210</v>
      </c>
      <c r="U445" s="5">
        <v>9785427900616</v>
      </c>
    </row>
    <row r="446" spans="1:21" ht="40.049999999999997" customHeight="1" outlineLevel="1" x14ac:dyDescent="0.2">
      <c r="A446" s="77">
        <f t="shared" si="17"/>
        <v>120</v>
      </c>
      <c r="B446" s="78">
        <v>0</v>
      </c>
      <c r="C446" s="39">
        <f t="shared" si="18"/>
        <v>0</v>
      </c>
      <c r="D446" s="16" t="s">
        <v>1295</v>
      </c>
      <c r="E446" s="4"/>
      <c r="F446" s="4" t="s">
        <v>1296</v>
      </c>
      <c r="G446" s="5">
        <v>24930</v>
      </c>
      <c r="H446" s="4" t="s">
        <v>6</v>
      </c>
      <c r="I446" s="4"/>
      <c r="J446" s="5">
        <v>2017</v>
      </c>
      <c r="K446" s="4" t="s">
        <v>1297</v>
      </c>
      <c r="L446" s="4" t="s">
        <v>15</v>
      </c>
      <c r="M446" s="4" t="s">
        <v>16</v>
      </c>
      <c r="N446" s="6">
        <v>0.09</v>
      </c>
      <c r="O446" s="4"/>
      <c r="P446" s="4" t="s">
        <v>88</v>
      </c>
      <c r="Q446" s="19">
        <v>43003</v>
      </c>
      <c r="R446" s="10">
        <v>25</v>
      </c>
      <c r="S446" s="4" t="s">
        <v>7626</v>
      </c>
      <c r="T446" s="7">
        <v>120</v>
      </c>
      <c r="U446" s="5">
        <v>9785901836583</v>
      </c>
    </row>
    <row r="447" spans="1:21" ht="40.049999999999997" customHeight="1" outlineLevel="1" x14ac:dyDescent="0.2">
      <c r="A447" s="77">
        <f t="shared" si="17"/>
        <v>320</v>
      </c>
      <c r="B447" s="78">
        <v>0</v>
      </c>
      <c r="C447" s="39">
        <f t="shared" si="18"/>
        <v>0</v>
      </c>
      <c r="D447" s="16" t="s">
        <v>1298</v>
      </c>
      <c r="E447" s="4"/>
      <c r="F447" s="4" t="s">
        <v>1299</v>
      </c>
      <c r="G447" s="5">
        <v>20408</v>
      </c>
      <c r="H447" s="4" t="s">
        <v>6</v>
      </c>
      <c r="I447" s="4"/>
      <c r="J447" s="5">
        <v>2014</v>
      </c>
      <c r="K447" s="4" t="s">
        <v>1300</v>
      </c>
      <c r="L447" s="4" t="s">
        <v>15</v>
      </c>
      <c r="M447" s="4" t="s">
        <v>467</v>
      </c>
      <c r="N447" s="6">
        <v>0.42499999999999999</v>
      </c>
      <c r="O447" s="4" t="s">
        <v>1301</v>
      </c>
      <c r="P447" s="4" t="s">
        <v>158</v>
      </c>
      <c r="Q447" s="19">
        <v>41928</v>
      </c>
      <c r="R447" s="10">
        <v>13</v>
      </c>
      <c r="S447" s="4" t="s">
        <v>7629</v>
      </c>
      <c r="T447" s="7">
        <v>320</v>
      </c>
      <c r="U447" s="5">
        <v>17280168</v>
      </c>
    </row>
    <row r="448" spans="1:21" ht="40.049999999999997" customHeight="1" outlineLevel="1" x14ac:dyDescent="0.2">
      <c r="A448" s="77">
        <f t="shared" si="17"/>
        <v>570</v>
      </c>
      <c r="B448" s="78">
        <v>0</v>
      </c>
      <c r="C448" s="39">
        <f t="shared" si="18"/>
        <v>0</v>
      </c>
      <c r="D448" s="16" t="s">
        <v>1302</v>
      </c>
      <c r="E448" s="4"/>
      <c r="F448" s="4" t="s">
        <v>1303</v>
      </c>
      <c r="G448" s="5">
        <v>31431</v>
      </c>
      <c r="H448" s="4" t="s">
        <v>6</v>
      </c>
      <c r="I448" s="4"/>
      <c r="J448" s="5">
        <v>2022</v>
      </c>
      <c r="K448" s="4" t="s">
        <v>1304</v>
      </c>
      <c r="L448" s="4" t="s">
        <v>15</v>
      </c>
      <c r="M448" s="4" t="s">
        <v>24</v>
      </c>
      <c r="N448" s="6">
        <v>0.27</v>
      </c>
      <c r="O448" s="4"/>
      <c r="P448" s="4" t="s">
        <v>81</v>
      </c>
      <c r="Q448" s="19">
        <v>44953</v>
      </c>
      <c r="R448" s="10">
        <v>40</v>
      </c>
      <c r="S448" s="4" t="s">
        <v>7631</v>
      </c>
      <c r="T448" s="7">
        <v>570</v>
      </c>
      <c r="U448" s="5">
        <v>9785907554030</v>
      </c>
    </row>
    <row r="449" spans="1:21" s="1" customFormat="1" ht="40.049999999999997" customHeight="1" outlineLevel="1" x14ac:dyDescent="0.2">
      <c r="A449" s="77">
        <f t="shared" si="17"/>
        <v>110</v>
      </c>
      <c r="B449" s="78">
        <v>0</v>
      </c>
      <c r="C449" s="39">
        <f t="shared" si="18"/>
        <v>0</v>
      </c>
      <c r="D449" s="16" t="s">
        <v>1305</v>
      </c>
      <c r="E449" s="4" t="s">
        <v>1306</v>
      </c>
      <c r="F449" s="4" t="s">
        <v>1259</v>
      </c>
      <c r="G449" s="5">
        <v>35228</v>
      </c>
      <c r="H449" s="4" t="s">
        <v>675</v>
      </c>
      <c r="I449" s="4" t="s">
        <v>18</v>
      </c>
      <c r="J449" s="5">
        <v>2026</v>
      </c>
      <c r="K449" s="4" t="s">
        <v>1307</v>
      </c>
      <c r="L449" s="4" t="s">
        <v>923</v>
      </c>
      <c r="M449" s="4" t="s">
        <v>16</v>
      </c>
      <c r="N449" s="6">
        <v>0.05</v>
      </c>
      <c r="O449" s="4" t="s">
        <v>1308</v>
      </c>
      <c r="P449" s="4" t="s">
        <v>183</v>
      </c>
      <c r="Q449" s="19">
        <v>46058</v>
      </c>
      <c r="R449" s="10">
        <v>62</v>
      </c>
      <c r="S449" s="4" t="s">
        <v>7620</v>
      </c>
      <c r="T449" s="7">
        <v>110</v>
      </c>
      <c r="U449" s="5">
        <v>9789857317578</v>
      </c>
    </row>
    <row r="450" spans="1:21" ht="40.049999999999997" customHeight="1" outlineLevel="1" x14ac:dyDescent="0.2">
      <c r="A450" s="77">
        <f t="shared" si="17"/>
        <v>120</v>
      </c>
      <c r="B450" s="78">
        <v>0</v>
      </c>
      <c r="C450" s="39">
        <f t="shared" si="18"/>
        <v>0</v>
      </c>
      <c r="D450" s="16" t="s">
        <v>1309</v>
      </c>
      <c r="E450" s="4"/>
      <c r="F450" s="4" t="s">
        <v>1310</v>
      </c>
      <c r="G450" s="5">
        <v>17064</v>
      </c>
      <c r="H450" s="4" t="s">
        <v>6</v>
      </c>
      <c r="I450" s="4"/>
      <c r="J450" s="5">
        <v>2023</v>
      </c>
      <c r="K450" s="4" t="s">
        <v>1311</v>
      </c>
      <c r="L450" s="4" t="s">
        <v>9</v>
      </c>
      <c r="M450" s="4" t="s">
        <v>481</v>
      </c>
      <c r="N450" s="6">
        <v>7.4999999999999997E-2</v>
      </c>
      <c r="O450" s="4" t="s">
        <v>1312</v>
      </c>
      <c r="P450" s="4" t="s">
        <v>103</v>
      </c>
      <c r="Q450" s="19">
        <v>45062</v>
      </c>
      <c r="R450" s="10">
        <v>141</v>
      </c>
      <c r="S450" s="4" t="s">
        <v>7643</v>
      </c>
      <c r="T450" s="7">
        <v>120</v>
      </c>
      <c r="U450" s="5">
        <v>9785891017306</v>
      </c>
    </row>
    <row r="451" spans="1:21" ht="40.049999999999997" customHeight="1" outlineLevel="1" x14ac:dyDescent="0.2">
      <c r="A451" s="77">
        <f t="shared" si="17"/>
        <v>110</v>
      </c>
      <c r="B451" s="78">
        <v>0</v>
      </c>
      <c r="C451" s="39">
        <f t="shared" si="18"/>
        <v>0</v>
      </c>
      <c r="D451" s="16" t="s">
        <v>1313</v>
      </c>
      <c r="E451" s="4"/>
      <c r="F451" s="4" t="s">
        <v>1314</v>
      </c>
      <c r="G451" s="5">
        <v>25048</v>
      </c>
      <c r="H451" s="4" t="s">
        <v>6</v>
      </c>
      <c r="I451" s="4"/>
      <c r="J451" s="5">
        <v>2017</v>
      </c>
      <c r="K451" s="4" t="s">
        <v>1315</v>
      </c>
      <c r="L451" s="4" t="s">
        <v>9</v>
      </c>
      <c r="M451" s="4" t="s">
        <v>123</v>
      </c>
      <c r="N451" s="6">
        <v>7.0000000000000007E-2</v>
      </c>
      <c r="O451" s="4" t="s">
        <v>1316</v>
      </c>
      <c r="P451" s="4" t="s">
        <v>103</v>
      </c>
      <c r="Q451" s="19">
        <v>43052</v>
      </c>
      <c r="R451" s="10">
        <v>146</v>
      </c>
      <c r="S451" s="4" t="s">
        <v>7643</v>
      </c>
      <c r="T451" s="7">
        <v>110</v>
      </c>
      <c r="U451" s="5">
        <v>9785950053146</v>
      </c>
    </row>
    <row r="452" spans="1:21" s="1" customFormat="1" ht="40.049999999999997" customHeight="1" outlineLevel="1" x14ac:dyDescent="0.2">
      <c r="A452" s="77">
        <f t="shared" si="17"/>
        <v>120</v>
      </c>
      <c r="B452" s="78">
        <v>0</v>
      </c>
      <c r="C452" s="39">
        <f t="shared" si="18"/>
        <v>0</v>
      </c>
      <c r="D452" s="16" t="s">
        <v>1317</v>
      </c>
      <c r="E452" s="4" t="s">
        <v>1318</v>
      </c>
      <c r="F452" s="4" t="s">
        <v>1319</v>
      </c>
      <c r="G452" s="5">
        <v>29557</v>
      </c>
      <c r="H452" s="4" t="s">
        <v>6</v>
      </c>
      <c r="I452" s="4"/>
      <c r="J452" s="5">
        <v>2025</v>
      </c>
      <c r="K452" s="4" t="s">
        <v>1320</v>
      </c>
      <c r="L452" s="4" t="s">
        <v>9</v>
      </c>
      <c r="M452" s="4" t="s">
        <v>481</v>
      </c>
      <c r="N452" s="6">
        <v>0.06</v>
      </c>
      <c r="O452" s="4" t="s">
        <v>1321</v>
      </c>
      <c r="P452" s="4" t="s">
        <v>103</v>
      </c>
      <c r="Q452" s="19">
        <v>45691</v>
      </c>
      <c r="R452" s="8">
        <v>7494</v>
      </c>
      <c r="S452" s="4" t="s">
        <v>7620</v>
      </c>
      <c r="T452" s="7">
        <v>120</v>
      </c>
      <c r="U452" s="5">
        <v>5786800016</v>
      </c>
    </row>
    <row r="453" spans="1:21" s="1" customFormat="1" ht="40.049999999999997" customHeight="1" outlineLevel="1" x14ac:dyDescent="0.2">
      <c r="A453" s="77">
        <f t="shared" si="17"/>
        <v>50</v>
      </c>
      <c r="B453" s="78">
        <v>0</v>
      </c>
      <c r="C453" s="39">
        <f t="shared" si="18"/>
        <v>0</v>
      </c>
      <c r="D453" s="16" t="s">
        <v>1322</v>
      </c>
      <c r="E453" s="4" t="s">
        <v>1323</v>
      </c>
      <c r="F453" s="4" t="s">
        <v>1324</v>
      </c>
      <c r="G453" s="5">
        <v>28480</v>
      </c>
      <c r="H453" s="4" t="s">
        <v>6</v>
      </c>
      <c r="I453" s="4"/>
      <c r="J453" s="5">
        <v>2023</v>
      </c>
      <c r="K453" s="4" t="s">
        <v>1325</v>
      </c>
      <c r="L453" s="4" t="s">
        <v>15</v>
      </c>
      <c r="M453" s="4" t="s">
        <v>312</v>
      </c>
      <c r="N453" s="6">
        <v>0.02</v>
      </c>
      <c r="O453" s="4"/>
      <c r="P453" s="4" t="s">
        <v>21</v>
      </c>
      <c r="Q453" s="19">
        <v>44222</v>
      </c>
      <c r="R453" s="10">
        <v>20</v>
      </c>
      <c r="S453" s="4" t="s">
        <v>7620</v>
      </c>
      <c r="T453" s="7">
        <v>50</v>
      </c>
      <c r="U453" s="5" t="s">
        <v>7736</v>
      </c>
    </row>
    <row r="454" spans="1:21" ht="40.049999999999997" customHeight="1" outlineLevel="1" x14ac:dyDescent="0.2">
      <c r="A454" s="77">
        <f t="shared" si="17"/>
        <v>50</v>
      </c>
      <c r="B454" s="78">
        <v>0</v>
      </c>
      <c r="C454" s="39">
        <f t="shared" si="18"/>
        <v>0</v>
      </c>
      <c r="D454" s="16" t="s">
        <v>1326</v>
      </c>
      <c r="E454" s="4"/>
      <c r="F454" s="4" t="s">
        <v>1324</v>
      </c>
      <c r="G454" s="5">
        <v>29189</v>
      </c>
      <c r="H454" s="4" t="s">
        <v>6</v>
      </c>
      <c r="I454" s="4"/>
      <c r="J454" s="5">
        <v>2024</v>
      </c>
      <c r="K454" s="4" t="s">
        <v>1327</v>
      </c>
      <c r="L454" s="4" t="s">
        <v>15</v>
      </c>
      <c r="M454" s="4" t="s">
        <v>312</v>
      </c>
      <c r="N454" s="6">
        <v>0.02</v>
      </c>
      <c r="O454" s="4"/>
      <c r="P454" s="4" t="s">
        <v>21</v>
      </c>
      <c r="Q454" s="19">
        <v>46059</v>
      </c>
      <c r="R454" s="10">
        <v>213</v>
      </c>
      <c r="S454" s="4" t="s">
        <v>7620</v>
      </c>
      <c r="T454" s="7">
        <v>50</v>
      </c>
      <c r="U454" s="5" t="s">
        <v>7737</v>
      </c>
    </row>
    <row r="455" spans="1:21" s="1" customFormat="1" ht="40.049999999999997" customHeight="1" outlineLevel="1" x14ac:dyDescent="0.2">
      <c r="A455" s="77">
        <f t="shared" si="17"/>
        <v>38</v>
      </c>
      <c r="B455" s="78">
        <v>0</v>
      </c>
      <c r="C455" s="39">
        <f t="shared" si="18"/>
        <v>0</v>
      </c>
      <c r="D455" s="16" t="s">
        <v>1328</v>
      </c>
      <c r="E455" s="4" t="s">
        <v>1329</v>
      </c>
      <c r="F455" s="4" t="s">
        <v>1330</v>
      </c>
      <c r="G455" s="5">
        <v>33373</v>
      </c>
      <c r="H455" s="4"/>
      <c r="I455" s="4"/>
      <c r="J455" s="5">
        <v>2020</v>
      </c>
      <c r="K455" s="4" t="s">
        <v>1331</v>
      </c>
      <c r="L455" s="4" t="s">
        <v>9</v>
      </c>
      <c r="M455" s="4" t="s">
        <v>16</v>
      </c>
      <c r="N455" s="6">
        <v>0.02</v>
      </c>
      <c r="O455" s="4"/>
      <c r="P455" s="4" t="s">
        <v>21</v>
      </c>
      <c r="Q455" s="19">
        <v>45348</v>
      </c>
      <c r="R455" s="10">
        <v>567</v>
      </c>
      <c r="S455" s="4" t="s">
        <v>7620</v>
      </c>
      <c r="T455" s="7">
        <v>38</v>
      </c>
      <c r="U455" s="5">
        <v>9785950010279</v>
      </c>
    </row>
    <row r="456" spans="1:21" ht="40.049999999999997" customHeight="1" outlineLevel="1" x14ac:dyDescent="0.2">
      <c r="A456" s="77">
        <f t="shared" si="17"/>
        <v>60</v>
      </c>
      <c r="B456" s="78">
        <v>0</v>
      </c>
      <c r="C456" s="39">
        <f t="shared" si="18"/>
        <v>0</v>
      </c>
      <c r="D456" s="16" t="s">
        <v>1332</v>
      </c>
      <c r="E456" s="4"/>
      <c r="F456" s="4" t="s">
        <v>981</v>
      </c>
      <c r="G456" s="5">
        <v>33475</v>
      </c>
      <c r="H456" s="4" t="s">
        <v>6</v>
      </c>
      <c r="I456" s="4"/>
      <c r="J456" s="5">
        <v>2024</v>
      </c>
      <c r="K456" s="4" t="s">
        <v>1333</v>
      </c>
      <c r="L456" s="4" t="s">
        <v>15</v>
      </c>
      <c r="M456" s="4" t="s">
        <v>1334</v>
      </c>
      <c r="N456" s="6">
        <v>2.5000000000000001E-2</v>
      </c>
      <c r="O456" s="4"/>
      <c r="P456" s="4" t="s">
        <v>21</v>
      </c>
      <c r="Q456" s="19">
        <v>43908</v>
      </c>
      <c r="R456" s="10">
        <v>102</v>
      </c>
      <c r="S456" s="4" t="s">
        <v>7620</v>
      </c>
      <c r="T456" s="7">
        <v>60</v>
      </c>
      <c r="U456" s="5">
        <v>9785996808632</v>
      </c>
    </row>
    <row r="457" spans="1:21" ht="40.049999999999997" customHeight="1" outlineLevel="1" x14ac:dyDescent="0.2">
      <c r="A457" s="77">
        <f t="shared" si="17"/>
        <v>40</v>
      </c>
      <c r="B457" s="78">
        <v>0</v>
      </c>
      <c r="C457" s="39">
        <f t="shared" si="18"/>
        <v>0</v>
      </c>
      <c r="D457" s="16" t="s">
        <v>1335</v>
      </c>
      <c r="E457" s="4"/>
      <c r="F457" s="4" t="s">
        <v>981</v>
      </c>
      <c r="G457" s="5">
        <v>33474</v>
      </c>
      <c r="H457" s="4" t="s">
        <v>6</v>
      </c>
      <c r="I457" s="4"/>
      <c r="J457" s="5">
        <v>2024</v>
      </c>
      <c r="K457" s="4" t="s">
        <v>1336</v>
      </c>
      <c r="L457" s="4" t="s">
        <v>15</v>
      </c>
      <c r="M457" s="4" t="s">
        <v>1334</v>
      </c>
      <c r="N457" s="6">
        <v>2.5000000000000001E-2</v>
      </c>
      <c r="O457" s="4"/>
      <c r="P457" s="4" t="s">
        <v>21</v>
      </c>
      <c r="Q457" s="19">
        <v>43908</v>
      </c>
      <c r="R457" s="10">
        <v>136</v>
      </c>
      <c r="S457" s="4" t="s">
        <v>7620</v>
      </c>
      <c r="T457" s="7">
        <v>40</v>
      </c>
      <c r="U457" s="5">
        <v>9785996808663</v>
      </c>
    </row>
    <row r="458" spans="1:21" ht="40.049999999999997" customHeight="1" outlineLevel="1" x14ac:dyDescent="0.2">
      <c r="A458" s="77">
        <f t="shared" si="17"/>
        <v>45</v>
      </c>
      <c r="B458" s="78">
        <v>0</v>
      </c>
      <c r="C458" s="39">
        <f t="shared" si="18"/>
        <v>0</v>
      </c>
      <c r="D458" s="16" t="s">
        <v>1337</v>
      </c>
      <c r="E458" s="4"/>
      <c r="F458" s="4" t="s">
        <v>1338</v>
      </c>
      <c r="G458" s="5">
        <v>32725</v>
      </c>
      <c r="H458" s="4" t="s">
        <v>113</v>
      </c>
      <c r="I458" s="4"/>
      <c r="J458" s="5">
        <v>2023</v>
      </c>
      <c r="K458" s="4"/>
      <c r="L458" s="4" t="s">
        <v>9</v>
      </c>
      <c r="M458" s="4" t="s">
        <v>1339</v>
      </c>
      <c r="N458" s="6">
        <v>1.4999999999999999E-2</v>
      </c>
      <c r="O458" s="4"/>
      <c r="P458" s="4" t="s">
        <v>21</v>
      </c>
      <c r="Q458" s="19">
        <v>45162</v>
      </c>
      <c r="R458" s="10">
        <v>190</v>
      </c>
      <c r="S458" s="4" t="s">
        <v>7620</v>
      </c>
      <c r="T458" s="7">
        <v>45</v>
      </c>
      <c r="U458" s="5"/>
    </row>
    <row r="459" spans="1:21" ht="40.049999999999997" customHeight="1" outlineLevel="1" x14ac:dyDescent="0.2">
      <c r="A459" s="77">
        <f t="shared" si="17"/>
        <v>60</v>
      </c>
      <c r="B459" s="78">
        <v>0</v>
      </c>
      <c r="C459" s="39">
        <f t="shared" si="18"/>
        <v>0</v>
      </c>
      <c r="D459" s="16" t="s">
        <v>1340</v>
      </c>
      <c r="E459" s="4"/>
      <c r="F459" s="4" t="s">
        <v>1341</v>
      </c>
      <c r="G459" s="5">
        <v>35103</v>
      </c>
      <c r="H459" s="4" t="s">
        <v>6</v>
      </c>
      <c r="I459" s="4"/>
      <c r="J459" s="5">
        <v>2025</v>
      </c>
      <c r="K459" s="4" t="s">
        <v>1342</v>
      </c>
      <c r="L459" s="4" t="s">
        <v>15</v>
      </c>
      <c r="M459" s="4" t="s">
        <v>76</v>
      </c>
      <c r="N459" s="6">
        <v>2.5000000000000001E-2</v>
      </c>
      <c r="O459" s="4"/>
      <c r="P459" s="4" t="s">
        <v>21</v>
      </c>
      <c r="Q459" s="19">
        <v>45989</v>
      </c>
      <c r="R459" s="10">
        <v>164</v>
      </c>
      <c r="S459" s="4" t="s">
        <v>7620</v>
      </c>
      <c r="T459" s="7">
        <v>60</v>
      </c>
      <c r="U459" s="5">
        <v>9785854820951</v>
      </c>
    </row>
    <row r="460" spans="1:21" ht="40.049999999999997" customHeight="1" outlineLevel="1" x14ac:dyDescent="0.2">
      <c r="A460" s="77">
        <f t="shared" si="17"/>
        <v>60</v>
      </c>
      <c r="B460" s="78">
        <v>0</v>
      </c>
      <c r="C460" s="39">
        <f t="shared" si="18"/>
        <v>0</v>
      </c>
      <c r="D460" s="16" t="s">
        <v>1343</v>
      </c>
      <c r="E460" s="4"/>
      <c r="F460" s="4" t="s">
        <v>981</v>
      </c>
      <c r="G460" s="5">
        <v>33472</v>
      </c>
      <c r="H460" s="4" t="s">
        <v>6</v>
      </c>
      <c r="I460" s="4"/>
      <c r="J460" s="5">
        <v>2024</v>
      </c>
      <c r="K460" s="4" t="s">
        <v>1344</v>
      </c>
      <c r="L460" s="4" t="s">
        <v>15</v>
      </c>
      <c r="M460" s="4" t="s">
        <v>1334</v>
      </c>
      <c r="N460" s="6">
        <v>2.5000000000000001E-2</v>
      </c>
      <c r="O460" s="4"/>
      <c r="P460" s="4" t="s">
        <v>21</v>
      </c>
      <c r="Q460" s="19">
        <v>43908</v>
      </c>
      <c r="R460" s="10">
        <v>99</v>
      </c>
      <c r="S460" s="4" t="s">
        <v>7620</v>
      </c>
      <c r="T460" s="7">
        <v>60</v>
      </c>
      <c r="U460" s="5">
        <v>9785996808649</v>
      </c>
    </row>
    <row r="461" spans="1:21" ht="40.049999999999997" customHeight="1" outlineLevel="1" x14ac:dyDescent="0.2">
      <c r="A461" s="77">
        <f t="shared" si="17"/>
        <v>60</v>
      </c>
      <c r="B461" s="78">
        <v>0</v>
      </c>
      <c r="C461" s="39">
        <f t="shared" si="18"/>
        <v>0</v>
      </c>
      <c r="D461" s="16" t="s">
        <v>1345</v>
      </c>
      <c r="E461" s="4"/>
      <c r="F461" s="4" t="s">
        <v>1341</v>
      </c>
      <c r="G461" s="5">
        <v>35102</v>
      </c>
      <c r="H461" s="4" t="s">
        <v>6</v>
      </c>
      <c r="I461" s="4"/>
      <c r="J461" s="5">
        <v>2025</v>
      </c>
      <c r="K461" s="4" t="s">
        <v>1346</v>
      </c>
      <c r="L461" s="4" t="s">
        <v>15</v>
      </c>
      <c r="M461" s="4" t="s">
        <v>76</v>
      </c>
      <c r="N461" s="6">
        <v>2.5000000000000001E-2</v>
      </c>
      <c r="O461" s="4"/>
      <c r="P461" s="4" t="s">
        <v>21</v>
      </c>
      <c r="Q461" s="19">
        <v>45989</v>
      </c>
      <c r="R461" s="10">
        <v>173</v>
      </c>
      <c r="S461" s="4" t="s">
        <v>7620</v>
      </c>
      <c r="T461" s="7">
        <v>60</v>
      </c>
      <c r="U461" s="5" t="s">
        <v>7738</v>
      </c>
    </row>
    <row r="462" spans="1:21" ht="40.049999999999997" customHeight="1" outlineLevel="1" x14ac:dyDescent="0.2">
      <c r="A462" s="77">
        <f t="shared" si="17"/>
        <v>60</v>
      </c>
      <c r="B462" s="78">
        <v>0</v>
      </c>
      <c r="C462" s="39">
        <f t="shared" si="18"/>
        <v>0</v>
      </c>
      <c r="D462" s="16" t="s">
        <v>1347</v>
      </c>
      <c r="E462" s="4"/>
      <c r="F462" s="4" t="s">
        <v>981</v>
      </c>
      <c r="G462" s="5">
        <v>33473</v>
      </c>
      <c r="H462" s="4" t="s">
        <v>6</v>
      </c>
      <c r="I462" s="4"/>
      <c r="J462" s="5">
        <v>2024</v>
      </c>
      <c r="K462" s="4" t="s">
        <v>1348</v>
      </c>
      <c r="L462" s="4" t="s">
        <v>15</v>
      </c>
      <c r="M462" s="4" t="s">
        <v>1334</v>
      </c>
      <c r="N462" s="6">
        <v>2.5000000000000001E-2</v>
      </c>
      <c r="O462" s="4"/>
      <c r="P462" s="4" t="s">
        <v>21</v>
      </c>
      <c r="Q462" s="19">
        <v>43908</v>
      </c>
      <c r="R462" s="10">
        <v>66</v>
      </c>
      <c r="S462" s="4" t="s">
        <v>7620</v>
      </c>
      <c r="T462" s="7">
        <v>60</v>
      </c>
      <c r="U462" s="5">
        <v>9785996808847</v>
      </c>
    </row>
    <row r="463" spans="1:21" ht="40.049999999999997" customHeight="1" outlineLevel="1" x14ac:dyDescent="0.2">
      <c r="A463" s="77">
        <f t="shared" si="17"/>
        <v>300</v>
      </c>
      <c r="B463" s="78">
        <v>0</v>
      </c>
      <c r="C463" s="39">
        <f t="shared" si="18"/>
        <v>0</v>
      </c>
      <c r="D463" s="16" t="s">
        <v>1349</v>
      </c>
      <c r="E463" s="4"/>
      <c r="F463" s="4" t="s">
        <v>1350</v>
      </c>
      <c r="G463" s="5">
        <v>34272</v>
      </c>
      <c r="H463" s="4" t="s">
        <v>6</v>
      </c>
      <c r="I463" s="4"/>
      <c r="J463" s="5">
        <v>2024</v>
      </c>
      <c r="K463" s="4" t="s">
        <v>1351</v>
      </c>
      <c r="L463" s="4" t="s">
        <v>15</v>
      </c>
      <c r="M463" s="4" t="s">
        <v>722</v>
      </c>
      <c r="N463" s="6">
        <v>0.125</v>
      </c>
      <c r="O463" s="4"/>
      <c r="P463" s="4" t="s">
        <v>21</v>
      </c>
      <c r="Q463" s="19">
        <v>45702</v>
      </c>
      <c r="R463" s="10">
        <v>27</v>
      </c>
      <c r="S463" s="4" t="s">
        <v>7658</v>
      </c>
      <c r="T463" s="7">
        <v>300</v>
      </c>
      <c r="U463" s="5">
        <v>9785000092880</v>
      </c>
    </row>
    <row r="464" spans="1:21" s="1" customFormat="1" ht="40.049999999999997" customHeight="1" outlineLevel="1" x14ac:dyDescent="0.2">
      <c r="A464" s="77">
        <f t="shared" si="17"/>
        <v>50</v>
      </c>
      <c r="B464" s="78">
        <v>0</v>
      </c>
      <c r="C464" s="39">
        <f t="shared" si="18"/>
        <v>0</v>
      </c>
      <c r="D464" s="16" t="s">
        <v>1352</v>
      </c>
      <c r="E464" s="4" t="s">
        <v>1353</v>
      </c>
      <c r="F464" s="4" t="s">
        <v>1354</v>
      </c>
      <c r="G464" s="5">
        <v>29586</v>
      </c>
      <c r="H464" s="4" t="s">
        <v>6</v>
      </c>
      <c r="I464" s="4"/>
      <c r="J464" s="5">
        <v>2021</v>
      </c>
      <c r="K464" s="4" t="s">
        <v>1355</v>
      </c>
      <c r="L464" s="4" t="s">
        <v>15</v>
      </c>
      <c r="M464" s="4" t="s">
        <v>123</v>
      </c>
      <c r="N464" s="6">
        <v>0.04</v>
      </c>
      <c r="O464" s="4"/>
      <c r="P464" s="4" t="s">
        <v>21</v>
      </c>
      <c r="Q464" s="19">
        <v>44552</v>
      </c>
      <c r="R464" s="10">
        <v>51</v>
      </c>
      <c r="S464" s="4" t="s">
        <v>7643</v>
      </c>
      <c r="T464" s="7">
        <v>50</v>
      </c>
      <c r="U464" s="5">
        <v>9785865942863</v>
      </c>
    </row>
    <row r="465" spans="1:21" ht="40.049999999999997" customHeight="1" outlineLevel="1" x14ac:dyDescent="0.2">
      <c r="A465" s="77">
        <f t="shared" si="17"/>
        <v>75</v>
      </c>
      <c r="B465" s="78">
        <v>0</v>
      </c>
      <c r="C465" s="39">
        <f t="shared" si="18"/>
        <v>0</v>
      </c>
      <c r="D465" s="16" t="s">
        <v>1356</v>
      </c>
      <c r="E465" s="4"/>
      <c r="F465" s="4" t="s">
        <v>1357</v>
      </c>
      <c r="G465" s="5">
        <v>30159</v>
      </c>
      <c r="H465" s="4" t="s">
        <v>6</v>
      </c>
      <c r="I465" s="4"/>
      <c r="J465" s="5">
        <v>2022</v>
      </c>
      <c r="K465" s="4" t="s">
        <v>1358</v>
      </c>
      <c r="L465" s="4" t="s">
        <v>15</v>
      </c>
      <c r="M465" s="4" t="s">
        <v>1359</v>
      </c>
      <c r="N465" s="6">
        <v>0.03</v>
      </c>
      <c r="O465" s="4"/>
      <c r="P465" s="4" t="s">
        <v>21</v>
      </c>
      <c r="Q465" s="19">
        <v>44727</v>
      </c>
      <c r="R465" s="10">
        <v>259</v>
      </c>
      <c r="S465" s="4" t="s">
        <v>7628</v>
      </c>
      <c r="T465" s="7">
        <v>75</v>
      </c>
      <c r="U465" s="5">
        <v>9789856554874</v>
      </c>
    </row>
    <row r="466" spans="1:21" ht="40.049999999999997" customHeight="1" outlineLevel="1" x14ac:dyDescent="0.2">
      <c r="A466" s="77">
        <f t="shared" si="17"/>
        <v>53</v>
      </c>
      <c r="B466" s="78">
        <v>0</v>
      </c>
      <c r="C466" s="39">
        <f t="shared" si="18"/>
        <v>0</v>
      </c>
      <c r="D466" s="16" t="s">
        <v>1360</v>
      </c>
      <c r="E466" s="4"/>
      <c r="F466" s="4" t="s">
        <v>981</v>
      </c>
      <c r="G466" s="5">
        <v>34035</v>
      </c>
      <c r="H466" s="4" t="s">
        <v>6</v>
      </c>
      <c r="I466" s="4"/>
      <c r="J466" s="5">
        <v>2024</v>
      </c>
      <c r="K466" s="4" t="s">
        <v>1361</v>
      </c>
      <c r="L466" s="4" t="s">
        <v>15</v>
      </c>
      <c r="M466" s="4" t="s">
        <v>76</v>
      </c>
      <c r="N466" s="6">
        <v>2.5000000000000001E-2</v>
      </c>
      <c r="O466" s="4"/>
      <c r="P466" s="4" t="s">
        <v>21</v>
      </c>
      <c r="Q466" s="19">
        <v>45610</v>
      </c>
      <c r="R466" s="10">
        <v>48</v>
      </c>
      <c r="S466" s="4" t="s">
        <v>7620</v>
      </c>
      <c r="T466" s="7">
        <v>53</v>
      </c>
      <c r="U466" s="5">
        <v>9785996809356</v>
      </c>
    </row>
    <row r="467" spans="1:21" s="1" customFormat="1" ht="40.049999999999997" customHeight="1" outlineLevel="1" x14ac:dyDescent="0.2">
      <c r="A467" s="77">
        <f t="shared" si="17"/>
        <v>40</v>
      </c>
      <c r="B467" s="78">
        <v>0</v>
      </c>
      <c r="C467" s="39">
        <f t="shared" si="18"/>
        <v>0</v>
      </c>
      <c r="D467" s="16" t="s">
        <v>1362</v>
      </c>
      <c r="E467" s="4" t="s">
        <v>1363</v>
      </c>
      <c r="F467" s="4" t="s">
        <v>1324</v>
      </c>
      <c r="G467" s="5">
        <v>28482</v>
      </c>
      <c r="H467" s="4" t="s">
        <v>6</v>
      </c>
      <c r="I467" s="4"/>
      <c r="J467" s="5">
        <v>2021</v>
      </c>
      <c r="K467" s="4" t="s">
        <v>1364</v>
      </c>
      <c r="L467" s="4" t="s">
        <v>15</v>
      </c>
      <c r="M467" s="4" t="s">
        <v>312</v>
      </c>
      <c r="N467" s="6">
        <v>0.02</v>
      </c>
      <c r="O467" s="4"/>
      <c r="P467" s="4" t="s">
        <v>21</v>
      </c>
      <c r="Q467" s="19">
        <v>44222</v>
      </c>
      <c r="R467" s="10">
        <v>68</v>
      </c>
      <c r="S467" s="4" t="s">
        <v>7620</v>
      </c>
      <c r="T467" s="7">
        <v>40</v>
      </c>
      <c r="U467" s="5">
        <v>9785000594292</v>
      </c>
    </row>
    <row r="468" spans="1:21" s="1" customFormat="1" ht="40.049999999999997" customHeight="1" outlineLevel="1" x14ac:dyDescent="0.2">
      <c r="A468" s="77">
        <f t="shared" si="17"/>
        <v>60</v>
      </c>
      <c r="B468" s="78">
        <v>0</v>
      </c>
      <c r="C468" s="39">
        <f t="shared" si="18"/>
        <v>0</v>
      </c>
      <c r="D468" s="16" t="s">
        <v>1365</v>
      </c>
      <c r="E468" s="4" t="s">
        <v>1366</v>
      </c>
      <c r="F468" s="4" t="s">
        <v>1263</v>
      </c>
      <c r="G468" s="5">
        <v>29735</v>
      </c>
      <c r="H468" s="4" t="s">
        <v>6</v>
      </c>
      <c r="I468" s="4"/>
      <c r="J468" s="5">
        <v>2015</v>
      </c>
      <c r="K468" s="4" t="s">
        <v>1367</v>
      </c>
      <c r="L468" s="4" t="s">
        <v>15</v>
      </c>
      <c r="M468" s="4" t="s">
        <v>561</v>
      </c>
      <c r="N468" s="6">
        <v>0.03</v>
      </c>
      <c r="O468" s="4"/>
      <c r="P468" s="4" t="s">
        <v>21</v>
      </c>
      <c r="Q468" s="19">
        <v>44596</v>
      </c>
      <c r="R468" s="10">
        <v>50</v>
      </c>
      <c r="S468" s="4" t="s">
        <v>7643</v>
      </c>
      <c r="T468" s="7">
        <v>60</v>
      </c>
      <c r="U468" s="5">
        <v>9789857124053</v>
      </c>
    </row>
    <row r="469" spans="1:21" ht="40.049999999999997" customHeight="1" outlineLevel="1" x14ac:dyDescent="0.2">
      <c r="A469" s="77">
        <f t="shared" si="17"/>
        <v>55</v>
      </c>
      <c r="B469" s="78">
        <v>0</v>
      </c>
      <c r="C469" s="39">
        <f t="shared" si="18"/>
        <v>0</v>
      </c>
      <c r="D469" s="16" t="s">
        <v>1368</v>
      </c>
      <c r="E469" s="4"/>
      <c r="F469" s="4" t="s">
        <v>1369</v>
      </c>
      <c r="G469" s="5">
        <v>32629</v>
      </c>
      <c r="H469" s="4" t="s">
        <v>6</v>
      </c>
      <c r="I469" s="4"/>
      <c r="J469" s="5">
        <v>2022</v>
      </c>
      <c r="K469" s="4" t="s">
        <v>1370</v>
      </c>
      <c r="L469" s="4" t="s">
        <v>15</v>
      </c>
      <c r="M469" s="4" t="s">
        <v>561</v>
      </c>
      <c r="N469" s="6">
        <v>0.02</v>
      </c>
      <c r="O469" s="4"/>
      <c r="P469" s="4" t="s">
        <v>21</v>
      </c>
      <c r="Q469" s="19">
        <v>45128</v>
      </c>
      <c r="R469" s="10">
        <v>46</v>
      </c>
      <c r="S469" s="4" t="s">
        <v>7620</v>
      </c>
      <c r="T469" s="7">
        <v>55</v>
      </c>
      <c r="U469" s="5">
        <v>9785787700961</v>
      </c>
    </row>
    <row r="470" spans="1:21" ht="40.049999999999997" customHeight="1" outlineLevel="1" x14ac:dyDescent="0.2">
      <c r="A470" s="77">
        <f t="shared" si="17"/>
        <v>55</v>
      </c>
      <c r="B470" s="78">
        <v>0</v>
      </c>
      <c r="C470" s="39">
        <f t="shared" si="18"/>
        <v>0</v>
      </c>
      <c r="D470" s="16" t="s">
        <v>1371</v>
      </c>
      <c r="E470" s="4"/>
      <c r="F470" s="4" t="s">
        <v>1369</v>
      </c>
      <c r="G470" s="5">
        <v>24819</v>
      </c>
      <c r="H470" s="4" t="s">
        <v>1372</v>
      </c>
      <c r="I470" s="4"/>
      <c r="J470" s="5">
        <v>2024</v>
      </c>
      <c r="K470" s="4" t="s">
        <v>1370</v>
      </c>
      <c r="L470" s="4" t="s">
        <v>15</v>
      </c>
      <c r="M470" s="4" t="s">
        <v>312</v>
      </c>
      <c r="N470" s="6">
        <v>2.5000000000000001E-2</v>
      </c>
      <c r="O470" s="4"/>
      <c r="P470" s="4" t="s">
        <v>21</v>
      </c>
      <c r="Q470" s="19">
        <v>42965</v>
      </c>
      <c r="R470" s="10">
        <v>100</v>
      </c>
      <c r="S470" s="4" t="s">
        <v>7620</v>
      </c>
      <c r="T470" s="7">
        <v>55</v>
      </c>
      <c r="U470" s="5">
        <v>9785787700961</v>
      </c>
    </row>
    <row r="471" spans="1:21" ht="40.049999999999997" customHeight="1" outlineLevel="1" x14ac:dyDescent="0.2">
      <c r="A471" s="77">
        <f t="shared" si="17"/>
        <v>55</v>
      </c>
      <c r="B471" s="78">
        <v>0</v>
      </c>
      <c r="C471" s="39">
        <f t="shared" si="18"/>
        <v>0</v>
      </c>
      <c r="D471" s="16" t="s">
        <v>1373</v>
      </c>
      <c r="E471" s="4"/>
      <c r="F471" s="4" t="s">
        <v>1369</v>
      </c>
      <c r="G471" s="5">
        <v>34334</v>
      </c>
      <c r="H471" s="4" t="s">
        <v>1372</v>
      </c>
      <c r="I471" s="4"/>
      <c r="J471" s="5">
        <v>2023</v>
      </c>
      <c r="K471" s="4" t="s">
        <v>1370</v>
      </c>
      <c r="L471" s="4" t="s">
        <v>15</v>
      </c>
      <c r="M471" s="4" t="s">
        <v>312</v>
      </c>
      <c r="N471" s="6">
        <v>0.02</v>
      </c>
      <c r="O471" s="4"/>
      <c r="P471" s="4" t="s">
        <v>21</v>
      </c>
      <c r="Q471" s="19">
        <v>45726</v>
      </c>
      <c r="R471" s="10">
        <v>80</v>
      </c>
      <c r="S471" s="4" t="s">
        <v>7620</v>
      </c>
      <c r="T471" s="7">
        <v>55</v>
      </c>
      <c r="U471" s="5">
        <v>9785787700961</v>
      </c>
    </row>
    <row r="472" spans="1:21" s="1" customFormat="1" ht="40.049999999999997" customHeight="1" outlineLevel="1" x14ac:dyDescent="0.2">
      <c r="A472" s="77">
        <f t="shared" si="17"/>
        <v>30</v>
      </c>
      <c r="B472" s="78">
        <v>0</v>
      </c>
      <c r="C472" s="39">
        <f t="shared" si="18"/>
        <v>0</v>
      </c>
      <c r="D472" s="16" t="s">
        <v>1374</v>
      </c>
      <c r="E472" s="4" t="s">
        <v>1375</v>
      </c>
      <c r="F472" s="4" t="s">
        <v>1324</v>
      </c>
      <c r="G472" s="5">
        <v>28925</v>
      </c>
      <c r="H472" s="4" t="s">
        <v>6</v>
      </c>
      <c r="I472" s="4"/>
      <c r="J472" s="5">
        <v>2021</v>
      </c>
      <c r="K472" s="4" t="s">
        <v>1376</v>
      </c>
      <c r="L472" s="4" t="s">
        <v>15</v>
      </c>
      <c r="M472" s="4" t="s">
        <v>561</v>
      </c>
      <c r="N472" s="6">
        <v>0.02</v>
      </c>
      <c r="O472" s="4" t="s">
        <v>1377</v>
      </c>
      <c r="P472" s="4" t="s">
        <v>21</v>
      </c>
      <c r="Q472" s="19">
        <v>44355</v>
      </c>
      <c r="R472" s="10">
        <v>41</v>
      </c>
      <c r="S472" s="4" t="s">
        <v>7620</v>
      </c>
      <c r="T472" s="7">
        <v>30</v>
      </c>
      <c r="U472" s="5">
        <v>9785000594469</v>
      </c>
    </row>
    <row r="473" spans="1:21" s="1" customFormat="1" ht="40.049999999999997" customHeight="1" outlineLevel="1" x14ac:dyDescent="0.2">
      <c r="A473" s="77">
        <f t="shared" si="17"/>
        <v>18</v>
      </c>
      <c r="B473" s="78">
        <v>0</v>
      </c>
      <c r="C473" s="39">
        <f t="shared" si="18"/>
        <v>0</v>
      </c>
      <c r="D473" s="16" t="s">
        <v>1378</v>
      </c>
      <c r="E473" s="5">
        <v>29940</v>
      </c>
      <c r="F473" s="4" t="s">
        <v>1379</v>
      </c>
      <c r="G473" s="5">
        <v>29940</v>
      </c>
      <c r="H473" s="4" t="s">
        <v>188</v>
      </c>
      <c r="I473" s="4"/>
      <c r="J473" s="5">
        <v>2009</v>
      </c>
      <c r="K473" s="4"/>
      <c r="L473" s="4" t="s">
        <v>15</v>
      </c>
      <c r="M473" s="4" t="s">
        <v>481</v>
      </c>
      <c r="N473" s="6">
        <v>0.04</v>
      </c>
      <c r="O473" s="4"/>
      <c r="P473" s="4" t="s">
        <v>21</v>
      </c>
      <c r="Q473" s="19">
        <v>44680</v>
      </c>
      <c r="R473" s="10">
        <v>858</v>
      </c>
      <c r="S473" s="4" t="s">
        <v>7620</v>
      </c>
      <c r="T473" s="7">
        <v>18</v>
      </c>
      <c r="U473" s="5"/>
    </row>
    <row r="474" spans="1:21" ht="40.049999999999997" customHeight="1" outlineLevel="1" x14ac:dyDescent="0.2">
      <c r="A474" s="77">
        <f t="shared" si="17"/>
        <v>40</v>
      </c>
      <c r="B474" s="78">
        <v>0</v>
      </c>
      <c r="C474" s="39">
        <f t="shared" si="18"/>
        <v>0</v>
      </c>
      <c r="D474" s="16" t="s">
        <v>1380</v>
      </c>
      <c r="E474" s="4"/>
      <c r="F474" s="4" t="s">
        <v>1324</v>
      </c>
      <c r="G474" s="5">
        <v>31103</v>
      </c>
      <c r="H474" s="4" t="s">
        <v>6</v>
      </c>
      <c r="I474" s="4"/>
      <c r="J474" s="5">
        <v>2022</v>
      </c>
      <c r="K474" s="4" t="s">
        <v>1381</v>
      </c>
      <c r="L474" s="4" t="s">
        <v>15</v>
      </c>
      <c r="M474" s="4" t="s">
        <v>312</v>
      </c>
      <c r="N474" s="6">
        <v>0.02</v>
      </c>
      <c r="O474" s="4"/>
      <c r="P474" s="4" t="s">
        <v>21</v>
      </c>
      <c r="Q474" s="19">
        <v>44891</v>
      </c>
      <c r="R474" s="10">
        <v>146</v>
      </c>
      <c r="S474" s="4" t="s">
        <v>7634</v>
      </c>
      <c r="T474" s="7">
        <v>40</v>
      </c>
      <c r="U474" s="5">
        <v>9785000595473</v>
      </c>
    </row>
    <row r="475" spans="1:21" ht="40.049999999999997" customHeight="1" outlineLevel="1" x14ac:dyDescent="0.2">
      <c r="A475" s="77">
        <f t="shared" si="17"/>
        <v>55</v>
      </c>
      <c r="B475" s="78">
        <v>0</v>
      </c>
      <c r="C475" s="39">
        <f t="shared" si="18"/>
        <v>0</v>
      </c>
      <c r="D475" s="16" t="s">
        <v>1382</v>
      </c>
      <c r="E475" s="4"/>
      <c r="F475" s="4" t="s">
        <v>1369</v>
      </c>
      <c r="G475" s="5">
        <v>32631</v>
      </c>
      <c r="H475" s="4" t="s">
        <v>1372</v>
      </c>
      <c r="I475" s="4"/>
      <c r="J475" s="5">
        <v>2022</v>
      </c>
      <c r="K475" s="4" t="s">
        <v>1370</v>
      </c>
      <c r="L475" s="4" t="s">
        <v>15</v>
      </c>
      <c r="M475" s="4" t="s">
        <v>312</v>
      </c>
      <c r="N475" s="6">
        <v>0.02</v>
      </c>
      <c r="O475" s="4"/>
      <c r="P475" s="4" t="s">
        <v>21</v>
      </c>
      <c r="Q475" s="19">
        <v>45128</v>
      </c>
      <c r="R475" s="10">
        <v>78</v>
      </c>
      <c r="S475" s="4" t="s">
        <v>7620</v>
      </c>
      <c r="T475" s="7">
        <v>55</v>
      </c>
      <c r="U475" s="5">
        <v>9785787700961</v>
      </c>
    </row>
    <row r="476" spans="1:21" ht="40.049999999999997" customHeight="1" outlineLevel="1" x14ac:dyDescent="0.2">
      <c r="A476" s="77">
        <f t="shared" si="17"/>
        <v>55</v>
      </c>
      <c r="B476" s="78">
        <v>0</v>
      </c>
      <c r="C476" s="39">
        <f t="shared" si="18"/>
        <v>0</v>
      </c>
      <c r="D476" s="16" t="s">
        <v>1383</v>
      </c>
      <c r="E476" s="4"/>
      <c r="F476" s="4" t="s">
        <v>1369</v>
      </c>
      <c r="G476" s="5">
        <v>31455</v>
      </c>
      <c r="H476" s="4" t="s">
        <v>1372</v>
      </c>
      <c r="I476" s="4"/>
      <c r="J476" s="5">
        <v>2022</v>
      </c>
      <c r="K476" s="4" t="s">
        <v>1370</v>
      </c>
      <c r="L476" s="4" t="s">
        <v>15</v>
      </c>
      <c r="M476" s="4" t="s">
        <v>312</v>
      </c>
      <c r="N476" s="6">
        <v>2.5000000000000001E-2</v>
      </c>
      <c r="O476" s="4"/>
      <c r="P476" s="4" t="s">
        <v>21</v>
      </c>
      <c r="Q476" s="19">
        <v>44957</v>
      </c>
      <c r="R476" s="10">
        <v>159</v>
      </c>
      <c r="S476" s="4" t="s">
        <v>7620</v>
      </c>
      <c r="T476" s="7">
        <v>55</v>
      </c>
      <c r="U476" s="5">
        <v>9785787700961</v>
      </c>
    </row>
    <row r="477" spans="1:21" ht="40.049999999999997" customHeight="1" outlineLevel="1" x14ac:dyDescent="0.2">
      <c r="A477" s="77">
        <f t="shared" si="17"/>
        <v>55</v>
      </c>
      <c r="B477" s="78">
        <v>0</v>
      </c>
      <c r="C477" s="39">
        <f t="shared" si="18"/>
        <v>0</v>
      </c>
      <c r="D477" s="16" t="s">
        <v>1384</v>
      </c>
      <c r="E477" s="4"/>
      <c r="F477" s="4" t="s">
        <v>1369</v>
      </c>
      <c r="G477" s="5">
        <v>31456</v>
      </c>
      <c r="H477" s="4" t="s">
        <v>1372</v>
      </c>
      <c r="I477" s="4"/>
      <c r="J477" s="5">
        <v>2022</v>
      </c>
      <c r="K477" s="4" t="s">
        <v>1370</v>
      </c>
      <c r="L477" s="4" t="s">
        <v>15</v>
      </c>
      <c r="M477" s="4" t="s">
        <v>312</v>
      </c>
      <c r="N477" s="6">
        <v>2.5000000000000001E-2</v>
      </c>
      <c r="O477" s="4"/>
      <c r="P477" s="4" t="s">
        <v>21</v>
      </c>
      <c r="Q477" s="19">
        <v>44957</v>
      </c>
      <c r="R477" s="10">
        <v>134</v>
      </c>
      <c r="S477" s="4" t="s">
        <v>7620</v>
      </c>
      <c r="T477" s="7">
        <v>55</v>
      </c>
      <c r="U477" s="5">
        <v>9785787700961</v>
      </c>
    </row>
    <row r="478" spans="1:21" ht="40.049999999999997" customHeight="1" outlineLevel="1" x14ac:dyDescent="0.2">
      <c r="A478" s="77">
        <f t="shared" si="17"/>
        <v>42</v>
      </c>
      <c r="B478" s="78">
        <v>0</v>
      </c>
      <c r="C478" s="39">
        <f t="shared" si="18"/>
        <v>0</v>
      </c>
      <c r="D478" s="16" t="s">
        <v>1385</v>
      </c>
      <c r="E478" s="4"/>
      <c r="F478" s="4" t="s">
        <v>981</v>
      </c>
      <c r="G478" s="5">
        <v>31255</v>
      </c>
      <c r="H478" s="4" t="s">
        <v>6</v>
      </c>
      <c r="I478" s="4"/>
      <c r="J478" s="5">
        <v>2022</v>
      </c>
      <c r="K478" s="4" t="s">
        <v>1386</v>
      </c>
      <c r="L478" s="4" t="s">
        <v>15</v>
      </c>
      <c r="M478" s="4" t="s">
        <v>76</v>
      </c>
      <c r="N478" s="6">
        <v>0.03</v>
      </c>
      <c r="O478" s="4"/>
      <c r="P478" s="4" t="s">
        <v>21</v>
      </c>
      <c r="Q478" s="19">
        <v>44923</v>
      </c>
      <c r="R478" s="10">
        <v>67</v>
      </c>
      <c r="S478" s="4" t="s">
        <v>7620</v>
      </c>
      <c r="T478" s="7">
        <v>42</v>
      </c>
      <c r="U478" s="5">
        <v>9785996807666</v>
      </c>
    </row>
    <row r="479" spans="1:21" ht="40.049999999999997" customHeight="1" outlineLevel="1" x14ac:dyDescent="0.2">
      <c r="A479" s="77">
        <f t="shared" si="17"/>
        <v>55</v>
      </c>
      <c r="B479" s="78">
        <v>0</v>
      </c>
      <c r="C479" s="39">
        <f t="shared" si="18"/>
        <v>0</v>
      </c>
      <c r="D479" s="16" t="s">
        <v>1387</v>
      </c>
      <c r="E479" s="4"/>
      <c r="F479" s="4" t="s">
        <v>1369</v>
      </c>
      <c r="G479" s="5">
        <v>32633</v>
      </c>
      <c r="H479" s="4" t="s">
        <v>1372</v>
      </c>
      <c r="I479" s="4"/>
      <c r="J479" s="5">
        <v>2023</v>
      </c>
      <c r="K479" s="4" t="s">
        <v>1388</v>
      </c>
      <c r="L479" s="4" t="s">
        <v>15</v>
      </c>
      <c r="M479" s="4" t="s">
        <v>312</v>
      </c>
      <c r="N479" s="6">
        <v>0.02</v>
      </c>
      <c r="O479" s="4"/>
      <c r="P479" s="4" t="s">
        <v>21</v>
      </c>
      <c r="Q479" s="19">
        <v>45726</v>
      </c>
      <c r="R479" s="10">
        <v>107</v>
      </c>
      <c r="S479" s="4" t="s">
        <v>7620</v>
      </c>
      <c r="T479" s="7">
        <v>55</v>
      </c>
      <c r="U479" s="5">
        <v>9785604870556</v>
      </c>
    </row>
    <row r="480" spans="1:21" ht="40.049999999999997" customHeight="1" outlineLevel="1" x14ac:dyDescent="0.2">
      <c r="A480" s="77">
        <f t="shared" si="17"/>
        <v>55</v>
      </c>
      <c r="B480" s="78">
        <v>0</v>
      </c>
      <c r="C480" s="39">
        <f t="shared" si="18"/>
        <v>0</v>
      </c>
      <c r="D480" s="16" t="s">
        <v>1389</v>
      </c>
      <c r="E480" s="4"/>
      <c r="F480" s="4" t="s">
        <v>1369</v>
      </c>
      <c r="G480" s="5">
        <v>32632</v>
      </c>
      <c r="H480" s="4" t="s">
        <v>1372</v>
      </c>
      <c r="I480" s="4"/>
      <c r="J480" s="5">
        <v>2022</v>
      </c>
      <c r="K480" s="4" t="s">
        <v>1370</v>
      </c>
      <c r="L480" s="4" t="s">
        <v>15</v>
      </c>
      <c r="M480" s="4" t="s">
        <v>312</v>
      </c>
      <c r="N480" s="6">
        <v>0.02</v>
      </c>
      <c r="O480" s="4"/>
      <c r="P480" s="4" t="s">
        <v>21</v>
      </c>
      <c r="Q480" s="19">
        <v>45128</v>
      </c>
      <c r="R480" s="10">
        <v>99</v>
      </c>
      <c r="S480" s="4" t="s">
        <v>7620</v>
      </c>
      <c r="T480" s="7">
        <v>55</v>
      </c>
      <c r="U480" s="5">
        <v>9785787700961</v>
      </c>
    </row>
    <row r="481" spans="1:21" ht="40.049999999999997" customHeight="1" outlineLevel="1" x14ac:dyDescent="0.2">
      <c r="A481" s="77">
        <f t="shared" si="17"/>
        <v>42</v>
      </c>
      <c r="B481" s="78">
        <v>0</v>
      </c>
      <c r="C481" s="39">
        <f t="shared" si="18"/>
        <v>0</v>
      </c>
      <c r="D481" s="16" t="s">
        <v>1390</v>
      </c>
      <c r="E481" s="4"/>
      <c r="F481" s="4" t="s">
        <v>981</v>
      </c>
      <c r="G481" s="5">
        <v>31254</v>
      </c>
      <c r="H481" s="4" t="s">
        <v>6</v>
      </c>
      <c r="I481" s="4"/>
      <c r="J481" s="5">
        <v>2022</v>
      </c>
      <c r="K481" s="4" t="s">
        <v>1391</v>
      </c>
      <c r="L481" s="4" t="s">
        <v>15</v>
      </c>
      <c r="M481" s="4" t="s">
        <v>76</v>
      </c>
      <c r="N481" s="6">
        <v>0.03</v>
      </c>
      <c r="O481" s="4"/>
      <c r="P481" s="4" t="s">
        <v>21</v>
      </c>
      <c r="Q481" s="19">
        <v>44923</v>
      </c>
      <c r="R481" s="10">
        <v>87</v>
      </c>
      <c r="S481" s="4" t="s">
        <v>7620</v>
      </c>
      <c r="T481" s="7">
        <v>42</v>
      </c>
      <c r="U481" s="5">
        <v>9785996807673</v>
      </c>
    </row>
    <row r="482" spans="1:21" ht="40.049999999999997" customHeight="1" outlineLevel="1" x14ac:dyDescent="0.2">
      <c r="A482" s="77">
        <f t="shared" si="17"/>
        <v>750</v>
      </c>
      <c r="B482" s="78">
        <v>0</v>
      </c>
      <c r="C482" s="39">
        <f t="shared" si="18"/>
        <v>0</v>
      </c>
      <c r="D482" s="16" t="s">
        <v>1392</v>
      </c>
      <c r="E482" s="4"/>
      <c r="F482" s="4" t="s">
        <v>1393</v>
      </c>
      <c r="G482" s="5">
        <v>30513</v>
      </c>
      <c r="H482" s="4" t="s">
        <v>6</v>
      </c>
      <c r="I482" s="4"/>
      <c r="J482" s="5">
        <v>2022</v>
      </c>
      <c r="K482" s="4" t="s">
        <v>1394</v>
      </c>
      <c r="L482" s="4" t="s">
        <v>923</v>
      </c>
      <c r="M482" s="4" t="s">
        <v>467</v>
      </c>
      <c r="N482" s="6">
        <v>0.4</v>
      </c>
      <c r="O482" s="4"/>
      <c r="P482" s="4" t="s">
        <v>21</v>
      </c>
      <c r="Q482" s="19">
        <v>44820</v>
      </c>
      <c r="R482" s="10">
        <v>5</v>
      </c>
      <c r="S482" s="4" t="s">
        <v>7633</v>
      </c>
      <c r="T482" s="7">
        <v>750</v>
      </c>
      <c r="U482" s="5">
        <v>9785604716120</v>
      </c>
    </row>
    <row r="483" spans="1:21" ht="40.049999999999997" customHeight="1" outlineLevel="1" x14ac:dyDescent="0.2">
      <c r="A483" s="77">
        <f t="shared" si="17"/>
        <v>40</v>
      </c>
      <c r="B483" s="78">
        <v>0</v>
      </c>
      <c r="C483" s="39">
        <f t="shared" si="18"/>
        <v>0</v>
      </c>
      <c r="D483" s="16" t="s">
        <v>1395</v>
      </c>
      <c r="E483" s="4"/>
      <c r="F483" s="4" t="s">
        <v>1324</v>
      </c>
      <c r="G483" s="5">
        <v>31154</v>
      </c>
      <c r="H483" s="4" t="s">
        <v>6</v>
      </c>
      <c r="I483" s="4"/>
      <c r="J483" s="5">
        <v>2022</v>
      </c>
      <c r="K483" s="4" t="s">
        <v>1396</v>
      </c>
      <c r="L483" s="4" t="s">
        <v>15</v>
      </c>
      <c r="M483" s="4" t="s">
        <v>312</v>
      </c>
      <c r="N483" s="6">
        <v>0.02</v>
      </c>
      <c r="O483" s="4"/>
      <c r="P483" s="4" t="s">
        <v>21</v>
      </c>
      <c r="Q483" s="19">
        <v>44903</v>
      </c>
      <c r="R483" s="10">
        <v>212</v>
      </c>
      <c r="S483" s="4" t="s">
        <v>7634</v>
      </c>
      <c r="T483" s="7">
        <v>40</v>
      </c>
      <c r="U483" s="5">
        <v>9785000595459</v>
      </c>
    </row>
    <row r="484" spans="1:21" ht="40.049999999999997" customHeight="1" outlineLevel="1" x14ac:dyDescent="0.2">
      <c r="A484" s="77">
        <f t="shared" si="17"/>
        <v>40</v>
      </c>
      <c r="B484" s="78">
        <v>0</v>
      </c>
      <c r="C484" s="39">
        <f t="shared" si="18"/>
        <v>0</v>
      </c>
      <c r="D484" s="16" t="s">
        <v>1397</v>
      </c>
      <c r="E484" s="4"/>
      <c r="F484" s="4" t="s">
        <v>1324</v>
      </c>
      <c r="G484" s="5">
        <v>31153</v>
      </c>
      <c r="H484" s="4" t="s">
        <v>6</v>
      </c>
      <c r="I484" s="4"/>
      <c r="J484" s="5">
        <v>2022</v>
      </c>
      <c r="K484" s="4" t="s">
        <v>1398</v>
      </c>
      <c r="L484" s="4" t="s">
        <v>15</v>
      </c>
      <c r="M484" s="4" t="s">
        <v>312</v>
      </c>
      <c r="N484" s="6">
        <v>0.02</v>
      </c>
      <c r="O484" s="4"/>
      <c r="P484" s="4" t="s">
        <v>21</v>
      </c>
      <c r="Q484" s="19">
        <v>44903</v>
      </c>
      <c r="R484" s="10">
        <v>137</v>
      </c>
      <c r="S484" s="4" t="s">
        <v>7634</v>
      </c>
      <c r="T484" s="7">
        <v>40</v>
      </c>
      <c r="U484" s="5">
        <v>9785000595466</v>
      </c>
    </row>
    <row r="485" spans="1:21" s="1" customFormat="1" ht="40.049999999999997" customHeight="1" outlineLevel="1" x14ac:dyDescent="0.2">
      <c r="A485" s="77">
        <f t="shared" si="17"/>
        <v>60</v>
      </c>
      <c r="B485" s="78">
        <v>0</v>
      </c>
      <c r="C485" s="39">
        <f t="shared" si="18"/>
        <v>0</v>
      </c>
      <c r="D485" s="16" t="s">
        <v>1399</v>
      </c>
      <c r="E485" s="4" t="s">
        <v>1400</v>
      </c>
      <c r="F485" s="4" t="s">
        <v>1263</v>
      </c>
      <c r="G485" s="5">
        <v>13622</v>
      </c>
      <c r="H485" s="4" t="s">
        <v>675</v>
      </c>
      <c r="I485" s="4"/>
      <c r="J485" s="5">
        <v>2012</v>
      </c>
      <c r="K485" s="4"/>
      <c r="L485" s="4" t="s">
        <v>15</v>
      </c>
      <c r="M485" s="4" t="s">
        <v>76</v>
      </c>
      <c r="N485" s="6">
        <v>3.5000000000000003E-2</v>
      </c>
      <c r="O485" s="4" t="s">
        <v>1401</v>
      </c>
      <c r="P485" s="4" t="s">
        <v>21</v>
      </c>
      <c r="Q485" s="19">
        <v>42065</v>
      </c>
      <c r="R485" s="10">
        <v>63</v>
      </c>
      <c r="S485" s="4" t="s">
        <v>7643</v>
      </c>
      <c r="T485" s="7">
        <v>60</v>
      </c>
      <c r="U485" s="5"/>
    </row>
    <row r="486" spans="1:21" ht="40.049999999999997" customHeight="1" outlineLevel="1" x14ac:dyDescent="0.2">
      <c r="A486" s="77">
        <f t="shared" si="17"/>
        <v>60</v>
      </c>
      <c r="B486" s="78">
        <v>0</v>
      </c>
      <c r="C486" s="39">
        <f t="shared" si="18"/>
        <v>0</v>
      </c>
      <c r="D486" s="16" t="s">
        <v>1402</v>
      </c>
      <c r="E486" s="4"/>
      <c r="F486" s="4" t="s">
        <v>1263</v>
      </c>
      <c r="G486" s="5">
        <v>15304</v>
      </c>
      <c r="H486" s="4" t="s">
        <v>675</v>
      </c>
      <c r="I486" s="4"/>
      <c r="J486" s="5">
        <v>2014</v>
      </c>
      <c r="K486" s="4" t="s">
        <v>1403</v>
      </c>
      <c r="L486" s="4" t="s">
        <v>15</v>
      </c>
      <c r="M486" s="4" t="s">
        <v>76</v>
      </c>
      <c r="N486" s="6">
        <v>0.03</v>
      </c>
      <c r="O486" s="4"/>
      <c r="P486" s="4" t="s">
        <v>21</v>
      </c>
      <c r="Q486" s="19">
        <v>41353</v>
      </c>
      <c r="R486" s="10">
        <v>50</v>
      </c>
      <c r="S486" s="4" t="s">
        <v>7643</v>
      </c>
      <c r="T486" s="7">
        <v>60</v>
      </c>
      <c r="U486" s="5">
        <v>9789857020768</v>
      </c>
    </row>
    <row r="487" spans="1:21" ht="40.049999999999997" customHeight="1" outlineLevel="1" x14ac:dyDescent="0.2">
      <c r="A487" s="77">
        <f t="shared" si="17"/>
        <v>60</v>
      </c>
      <c r="B487" s="78">
        <v>0</v>
      </c>
      <c r="C487" s="39">
        <f t="shared" si="18"/>
        <v>0</v>
      </c>
      <c r="D487" s="16" t="s">
        <v>1404</v>
      </c>
      <c r="E487" s="4"/>
      <c r="F487" s="4" t="s">
        <v>1263</v>
      </c>
      <c r="G487" s="5">
        <v>14990</v>
      </c>
      <c r="H487" s="4" t="s">
        <v>675</v>
      </c>
      <c r="I487" s="4"/>
      <c r="J487" s="5">
        <v>2014</v>
      </c>
      <c r="K487" s="4" t="s">
        <v>1405</v>
      </c>
      <c r="L487" s="4" t="s">
        <v>15</v>
      </c>
      <c r="M487" s="4" t="s">
        <v>312</v>
      </c>
      <c r="N487" s="6">
        <v>0.04</v>
      </c>
      <c r="O487" s="4" t="s">
        <v>1406</v>
      </c>
      <c r="P487" s="4" t="s">
        <v>21</v>
      </c>
      <c r="Q487" s="19">
        <v>42794</v>
      </c>
      <c r="R487" s="10">
        <v>107</v>
      </c>
      <c r="S487" s="4" t="s">
        <v>7643</v>
      </c>
      <c r="T487" s="7">
        <v>60</v>
      </c>
      <c r="U487" s="5">
        <v>9789857020638</v>
      </c>
    </row>
    <row r="488" spans="1:21" ht="40.049999999999997" customHeight="1" outlineLevel="1" x14ac:dyDescent="0.2">
      <c r="A488" s="77">
        <f t="shared" si="17"/>
        <v>60</v>
      </c>
      <c r="B488" s="78">
        <v>0</v>
      </c>
      <c r="C488" s="39">
        <f t="shared" si="18"/>
        <v>0</v>
      </c>
      <c r="D488" s="16" t="s">
        <v>1407</v>
      </c>
      <c r="E488" s="4"/>
      <c r="F488" s="4" t="s">
        <v>1263</v>
      </c>
      <c r="G488" s="5">
        <v>17513</v>
      </c>
      <c r="H488" s="4" t="s">
        <v>675</v>
      </c>
      <c r="I488" s="4"/>
      <c r="J488" s="5">
        <v>2013</v>
      </c>
      <c r="K488" s="4"/>
      <c r="L488" s="4" t="s">
        <v>15</v>
      </c>
      <c r="M488" s="4" t="s">
        <v>76</v>
      </c>
      <c r="N488" s="6">
        <v>3.5000000000000003E-2</v>
      </c>
      <c r="O488" s="4" t="s">
        <v>1408</v>
      </c>
      <c r="P488" s="4" t="s">
        <v>21</v>
      </c>
      <c r="Q488" s="19">
        <v>42065</v>
      </c>
      <c r="R488" s="10">
        <v>46</v>
      </c>
      <c r="S488" s="4" t="s">
        <v>7643</v>
      </c>
      <c r="T488" s="7">
        <v>60</v>
      </c>
      <c r="U488" s="5"/>
    </row>
    <row r="489" spans="1:21" ht="40.049999999999997" customHeight="1" outlineLevel="1" x14ac:dyDescent="0.2">
      <c r="A489" s="77">
        <f t="shared" si="17"/>
        <v>60</v>
      </c>
      <c r="B489" s="78">
        <v>0</v>
      </c>
      <c r="C489" s="39">
        <f t="shared" si="18"/>
        <v>0</v>
      </c>
      <c r="D489" s="16" t="s">
        <v>1409</v>
      </c>
      <c r="E489" s="4"/>
      <c r="F489" s="4" t="s">
        <v>1263</v>
      </c>
      <c r="G489" s="5">
        <v>18587</v>
      </c>
      <c r="H489" s="4" t="s">
        <v>675</v>
      </c>
      <c r="I489" s="4"/>
      <c r="J489" s="5">
        <v>2023</v>
      </c>
      <c r="K489" s="4" t="s">
        <v>1410</v>
      </c>
      <c r="L489" s="4" t="s">
        <v>15</v>
      </c>
      <c r="M489" s="4" t="s">
        <v>76</v>
      </c>
      <c r="N489" s="6">
        <v>0.03</v>
      </c>
      <c r="O489" s="4"/>
      <c r="P489" s="4" t="s">
        <v>21</v>
      </c>
      <c r="Q489" s="19">
        <v>42065</v>
      </c>
      <c r="R489" s="10">
        <v>50</v>
      </c>
      <c r="S489" s="4" t="s">
        <v>7643</v>
      </c>
      <c r="T489" s="7">
        <v>60</v>
      </c>
      <c r="U489" s="5" t="s">
        <v>7739</v>
      </c>
    </row>
    <row r="490" spans="1:21" ht="40.049999999999997" customHeight="1" outlineLevel="1" x14ac:dyDescent="0.2">
      <c r="A490" s="77">
        <f t="shared" si="17"/>
        <v>60</v>
      </c>
      <c r="B490" s="78">
        <v>0</v>
      </c>
      <c r="C490" s="39">
        <f t="shared" si="18"/>
        <v>0</v>
      </c>
      <c r="D490" s="16" t="s">
        <v>1411</v>
      </c>
      <c r="E490" s="4"/>
      <c r="F490" s="4" t="s">
        <v>1263</v>
      </c>
      <c r="G490" s="5">
        <v>13621</v>
      </c>
      <c r="H490" s="4" t="s">
        <v>675</v>
      </c>
      <c r="I490" s="4"/>
      <c r="J490" s="5">
        <v>2013</v>
      </c>
      <c r="K490" s="4"/>
      <c r="L490" s="4" t="s">
        <v>15</v>
      </c>
      <c r="M490" s="4" t="s">
        <v>76</v>
      </c>
      <c r="N490" s="6">
        <v>3.1E-2</v>
      </c>
      <c r="O490" s="4"/>
      <c r="P490" s="4" t="s">
        <v>21</v>
      </c>
      <c r="Q490" s="19">
        <v>42065</v>
      </c>
      <c r="R490" s="10">
        <v>38</v>
      </c>
      <c r="S490" s="4" t="s">
        <v>7643</v>
      </c>
      <c r="T490" s="7">
        <v>60</v>
      </c>
      <c r="U490" s="5"/>
    </row>
    <row r="491" spans="1:21" ht="40.049999999999997" customHeight="1" outlineLevel="1" x14ac:dyDescent="0.2">
      <c r="A491" s="77">
        <f t="shared" si="17"/>
        <v>50</v>
      </c>
      <c r="B491" s="78">
        <v>0</v>
      </c>
      <c r="C491" s="39">
        <f t="shared" si="18"/>
        <v>0</v>
      </c>
      <c r="D491" s="16" t="s">
        <v>1412</v>
      </c>
      <c r="E491" s="4"/>
      <c r="F491" s="4" t="s">
        <v>1263</v>
      </c>
      <c r="G491" s="5">
        <v>13623</v>
      </c>
      <c r="H491" s="4" t="s">
        <v>675</v>
      </c>
      <c r="I491" s="4"/>
      <c r="J491" s="4" t="s">
        <v>1413</v>
      </c>
      <c r="K491" s="4" t="s">
        <v>1414</v>
      </c>
      <c r="L491" s="4" t="s">
        <v>15</v>
      </c>
      <c r="M491" s="4" t="s">
        <v>312</v>
      </c>
      <c r="N491" s="6">
        <v>0.04</v>
      </c>
      <c r="O491" s="4"/>
      <c r="P491" s="4" t="s">
        <v>21</v>
      </c>
      <c r="Q491" s="19">
        <v>41579</v>
      </c>
      <c r="R491" s="10">
        <v>81</v>
      </c>
      <c r="S491" s="4" t="s">
        <v>7643</v>
      </c>
      <c r="T491" s="7">
        <v>50</v>
      </c>
      <c r="U491" s="5">
        <v>9789857200351</v>
      </c>
    </row>
    <row r="492" spans="1:21" ht="40.049999999999997" customHeight="1" outlineLevel="1" x14ac:dyDescent="0.2">
      <c r="A492" s="77">
        <f t="shared" si="17"/>
        <v>60</v>
      </c>
      <c r="B492" s="78">
        <v>0</v>
      </c>
      <c r="C492" s="39">
        <f t="shared" si="18"/>
        <v>0</v>
      </c>
      <c r="D492" s="16" t="s">
        <v>1415</v>
      </c>
      <c r="E492" s="4"/>
      <c r="F492" s="4" t="s">
        <v>1263</v>
      </c>
      <c r="G492" s="5">
        <v>12989</v>
      </c>
      <c r="H492" s="4" t="s">
        <v>675</v>
      </c>
      <c r="I492" s="4"/>
      <c r="J492" s="5">
        <v>2010</v>
      </c>
      <c r="K492" s="4"/>
      <c r="L492" s="4" t="s">
        <v>15</v>
      </c>
      <c r="M492" s="4" t="s">
        <v>76</v>
      </c>
      <c r="N492" s="6">
        <v>0.04</v>
      </c>
      <c r="O492" s="4"/>
      <c r="P492" s="4" t="s">
        <v>21</v>
      </c>
      <c r="Q492" s="19">
        <v>42065</v>
      </c>
      <c r="R492" s="10">
        <v>99</v>
      </c>
      <c r="S492" s="4" t="s">
        <v>7643</v>
      </c>
      <c r="T492" s="7">
        <v>60</v>
      </c>
      <c r="U492" s="5"/>
    </row>
    <row r="493" spans="1:21" ht="40.049999999999997" customHeight="1" outlineLevel="1" x14ac:dyDescent="0.2">
      <c r="A493" s="77">
        <f t="shared" si="17"/>
        <v>60</v>
      </c>
      <c r="B493" s="78">
        <v>0</v>
      </c>
      <c r="C493" s="39">
        <f t="shared" si="18"/>
        <v>0</v>
      </c>
      <c r="D493" s="16" t="s">
        <v>1416</v>
      </c>
      <c r="E493" s="4"/>
      <c r="F493" s="4" t="s">
        <v>1263</v>
      </c>
      <c r="G493" s="5">
        <v>12984</v>
      </c>
      <c r="H493" s="4" t="s">
        <v>675</v>
      </c>
      <c r="I493" s="4"/>
      <c r="J493" s="5">
        <v>2018</v>
      </c>
      <c r="K493" s="4" t="s">
        <v>1417</v>
      </c>
      <c r="L493" s="4" t="s">
        <v>15</v>
      </c>
      <c r="M493" s="4" t="s">
        <v>76</v>
      </c>
      <c r="N493" s="6">
        <v>3.1E-2</v>
      </c>
      <c r="O493" s="4"/>
      <c r="P493" s="4" t="s">
        <v>21</v>
      </c>
      <c r="Q493" s="19">
        <v>42065</v>
      </c>
      <c r="R493" s="10">
        <v>50</v>
      </c>
      <c r="S493" s="4" t="s">
        <v>7643</v>
      </c>
      <c r="T493" s="7">
        <v>60</v>
      </c>
      <c r="U493" s="5" t="s">
        <v>7740</v>
      </c>
    </row>
    <row r="494" spans="1:21" ht="40.049999999999997" customHeight="1" outlineLevel="1" x14ac:dyDescent="0.2">
      <c r="A494" s="77">
        <f t="shared" si="17"/>
        <v>60</v>
      </c>
      <c r="B494" s="78">
        <v>0</v>
      </c>
      <c r="C494" s="39">
        <f t="shared" si="18"/>
        <v>0</v>
      </c>
      <c r="D494" s="16" t="s">
        <v>1418</v>
      </c>
      <c r="E494" s="4"/>
      <c r="F494" s="4" t="s">
        <v>1263</v>
      </c>
      <c r="G494" s="5">
        <v>17514</v>
      </c>
      <c r="H494" s="4" t="s">
        <v>675</v>
      </c>
      <c r="I494" s="4"/>
      <c r="J494" s="5">
        <v>2014</v>
      </c>
      <c r="K494" s="4" t="s">
        <v>1419</v>
      </c>
      <c r="L494" s="4" t="s">
        <v>15</v>
      </c>
      <c r="M494" s="4" t="s">
        <v>76</v>
      </c>
      <c r="N494" s="6">
        <v>0.04</v>
      </c>
      <c r="O494" s="4"/>
      <c r="P494" s="4" t="s">
        <v>21</v>
      </c>
      <c r="Q494" s="19">
        <v>42194</v>
      </c>
      <c r="R494" s="10">
        <v>86</v>
      </c>
      <c r="S494" s="4" t="s">
        <v>7643</v>
      </c>
      <c r="T494" s="7">
        <v>60</v>
      </c>
      <c r="U494" s="5">
        <v>9789857020591</v>
      </c>
    </row>
    <row r="495" spans="1:21" ht="40.049999999999997" customHeight="1" outlineLevel="1" x14ac:dyDescent="0.2">
      <c r="A495" s="77">
        <f t="shared" si="17"/>
        <v>60</v>
      </c>
      <c r="B495" s="78">
        <v>0</v>
      </c>
      <c r="C495" s="39">
        <f t="shared" si="18"/>
        <v>0</v>
      </c>
      <c r="D495" s="16" t="s">
        <v>1420</v>
      </c>
      <c r="E495" s="4"/>
      <c r="F495" s="4" t="s">
        <v>1263</v>
      </c>
      <c r="G495" s="5">
        <v>12421</v>
      </c>
      <c r="H495" s="4" t="s">
        <v>675</v>
      </c>
      <c r="I495" s="4"/>
      <c r="J495" s="5">
        <v>2020</v>
      </c>
      <c r="K495" s="4" t="s">
        <v>1421</v>
      </c>
      <c r="L495" s="4" t="s">
        <v>15</v>
      </c>
      <c r="M495" s="4" t="s">
        <v>312</v>
      </c>
      <c r="N495" s="6">
        <v>3.1E-2</v>
      </c>
      <c r="O495" s="4"/>
      <c r="P495" s="4" t="s">
        <v>21</v>
      </c>
      <c r="Q495" s="19">
        <v>44685</v>
      </c>
      <c r="R495" s="10">
        <v>90</v>
      </c>
      <c r="S495" s="4" t="s">
        <v>7643</v>
      </c>
      <c r="T495" s="7">
        <v>60</v>
      </c>
      <c r="U495" s="5" t="s">
        <v>7741</v>
      </c>
    </row>
    <row r="496" spans="1:21" ht="40.049999999999997" customHeight="1" outlineLevel="1" x14ac:dyDescent="0.2">
      <c r="A496" s="77">
        <f t="shared" si="17"/>
        <v>60</v>
      </c>
      <c r="B496" s="78">
        <v>0</v>
      </c>
      <c r="C496" s="39">
        <f t="shared" si="18"/>
        <v>0</v>
      </c>
      <c r="D496" s="16" t="s">
        <v>1422</v>
      </c>
      <c r="E496" s="4"/>
      <c r="F496" s="4" t="s">
        <v>1263</v>
      </c>
      <c r="G496" s="5">
        <v>12422</v>
      </c>
      <c r="H496" s="4" t="s">
        <v>675</v>
      </c>
      <c r="I496" s="4"/>
      <c r="J496" s="5">
        <v>2015</v>
      </c>
      <c r="K496" s="4" t="s">
        <v>1423</v>
      </c>
      <c r="L496" s="4" t="s">
        <v>15</v>
      </c>
      <c r="M496" s="4" t="s">
        <v>76</v>
      </c>
      <c r="N496" s="6">
        <v>3.5000000000000003E-2</v>
      </c>
      <c r="O496" s="4"/>
      <c r="P496" s="4" t="s">
        <v>21</v>
      </c>
      <c r="Q496" s="19">
        <v>42636</v>
      </c>
      <c r="R496" s="10">
        <v>78</v>
      </c>
      <c r="S496" s="4" t="s">
        <v>7643</v>
      </c>
      <c r="T496" s="7">
        <v>60</v>
      </c>
      <c r="U496" s="5">
        <v>9789857020898</v>
      </c>
    </row>
    <row r="497" spans="1:21" ht="40.049999999999997" customHeight="1" outlineLevel="1" x14ac:dyDescent="0.2">
      <c r="A497" s="77">
        <f t="shared" ref="A497:A559" si="19">T497*(1-$E$2)</f>
        <v>60</v>
      </c>
      <c r="B497" s="78">
        <v>0</v>
      </c>
      <c r="C497" s="39">
        <f t="shared" ref="C497:C559" si="20">B497*A497</f>
        <v>0</v>
      </c>
      <c r="D497" s="16" t="s">
        <v>1424</v>
      </c>
      <c r="E497" s="4"/>
      <c r="F497" s="4" t="s">
        <v>1263</v>
      </c>
      <c r="G497" s="5">
        <v>13627</v>
      </c>
      <c r="H497" s="4" t="s">
        <v>675</v>
      </c>
      <c r="I497" s="4"/>
      <c r="J497" s="5">
        <v>2019</v>
      </c>
      <c r="K497" s="4" t="s">
        <v>1425</v>
      </c>
      <c r="L497" s="4" t="s">
        <v>15</v>
      </c>
      <c r="M497" s="4" t="s">
        <v>312</v>
      </c>
      <c r="N497" s="6">
        <v>0.04</v>
      </c>
      <c r="O497" s="4"/>
      <c r="P497" s="4" t="s">
        <v>21</v>
      </c>
      <c r="Q497" s="19">
        <v>42065</v>
      </c>
      <c r="R497" s="10">
        <v>92</v>
      </c>
      <c r="S497" s="4" t="s">
        <v>7643</v>
      </c>
      <c r="T497" s="7">
        <v>60</v>
      </c>
      <c r="U497" s="5" t="s">
        <v>7742</v>
      </c>
    </row>
    <row r="498" spans="1:21" ht="40.049999999999997" customHeight="1" outlineLevel="1" x14ac:dyDescent="0.2">
      <c r="A498" s="77">
        <f t="shared" si="19"/>
        <v>60</v>
      </c>
      <c r="B498" s="78">
        <v>0</v>
      </c>
      <c r="C498" s="39">
        <f t="shared" si="20"/>
        <v>0</v>
      </c>
      <c r="D498" s="16" t="s">
        <v>1426</v>
      </c>
      <c r="E498" s="4"/>
      <c r="F498" s="4" t="s">
        <v>1263</v>
      </c>
      <c r="G498" s="5">
        <v>34156</v>
      </c>
      <c r="H498" s="4" t="s">
        <v>675</v>
      </c>
      <c r="I498" s="4"/>
      <c r="J498" s="5">
        <v>2015</v>
      </c>
      <c r="K498" s="4" t="s">
        <v>1427</v>
      </c>
      <c r="L498" s="4" t="s">
        <v>15</v>
      </c>
      <c r="M498" s="4" t="s">
        <v>312</v>
      </c>
      <c r="N498" s="6">
        <v>3.5000000000000003E-2</v>
      </c>
      <c r="O498" s="4"/>
      <c r="P498" s="4" t="s">
        <v>21</v>
      </c>
      <c r="Q498" s="19">
        <v>45652</v>
      </c>
      <c r="R498" s="10">
        <v>64</v>
      </c>
      <c r="S498" s="4" t="s">
        <v>7643</v>
      </c>
      <c r="T498" s="7">
        <v>60</v>
      </c>
      <c r="U498" s="5">
        <v>9789857124169</v>
      </c>
    </row>
    <row r="499" spans="1:21" ht="40.049999999999997" customHeight="1" outlineLevel="1" x14ac:dyDescent="0.2">
      <c r="A499" s="77">
        <f t="shared" si="19"/>
        <v>60</v>
      </c>
      <c r="B499" s="78">
        <v>0</v>
      </c>
      <c r="C499" s="39">
        <f t="shared" si="20"/>
        <v>0</v>
      </c>
      <c r="D499" s="16" t="s">
        <v>1428</v>
      </c>
      <c r="E499" s="4"/>
      <c r="F499" s="4" t="s">
        <v>1263</v>
      </c>
      <c r="G499" s="5">
        <v>22460</v>
      </c>
      <c r="H499" s="4" t="s">
        <v>675</v>
      </c>
      <c r="I499" s="4"/>
      <c r="J499" s="5">
        <v>2015</v>
      </c>
      <c r="K499" s="4" t="s">
        <v>1429</v>
      </c>
      <c r="L499" s="4" t="s">
        <v>15</v>
      </c>
      <c r="M499" s="4" t="s">
        <v>76</v>
      </c>
      <c r="N499" s="6">
        <v>0.03</v>
      </c>
      <c r="O499" s="4"/>
      <c r="P499" s="4" t="s">
        <v>21</v>
      </c>
      <c r="Q499" s="19">
        <v>42314</v>
      </c>
      <c r="R499" s="10">
        <v>45</v>
      </c>
      <c r="S499" s="4" t="s">
        <v>7643</v>
      </c>
      <c r="T499" s="7">
        <v>60</v>
      </c>
      <c r="U499" s="5">
        <v>9789857020966</v>
      </c>
    </row>
    <row r="500" spans="1:21" ht="40.049999999999997" customHeight="1" outlineLevel="1" x14ac:dyDescent="0.2">
      <c r="A500" s="77">
        <f t="shared" si="19"/>
        <v>60</v>
      </c>
      <c r="B500" s="78">
        <v>0</v>
      </c>
      <c r="C500" s="39">
        <f t="shared" si="20"/>
        <v>0</v>
      </c>
      <c r="D500" s="16" t="s">
        <v>1430</v>
      </c>
      <c r="E500" s="4"/>
      <c r="F500" s="4" t="s">
        <v>1263</v>
      </c>
      <c r="G500" s="5">
        <v>12415</v>
      </c>
      <c r="H500" s="4" t="s">
        <v>675</v>
      </c>
      <c r="I500" s="4"/>
      <c r="J500" s="4" t="s">
        <v>1431</v>
      </c>
      <c r="K500" s="4" t="s">
        <v>1432</v>
      </c>
      <c r="L500" s="4" t="s">
        <v>15</v>
      </c>
      <c r="M500" s="4" t="s">
        <v>76</v>
      </c>
      <c r="N500" s="6">
        <v>2.5999999999999999E-2</v>
      </c>
      <c r="O500" s="4"/>
      <c r="P500" s="4" t="s">
        <v>21</v>
      </c>
      <c r="Q500" s="19">
        <v>42095</v>
      </c>
      <c r="R500" s="10">
        <v>40</v>
      </c>
      <c r="S500" s="4" t="s">
        <v>7643</v>
      </c>
      <c r="T500" s="7">
        <v>60</v>
      </c>
      <c r="U500" s="5" t="s">
        <v>7743</v>
      </c>
    </row>
    <row r="501" spans="1:21" ht="40.049999999999997" customHeight="1" outlineLevel="1" x14ac:dyDescent="0.2">
      <c r="A501" s="77">
        <f t="shared" si="19"/>
        <v>60</v>
      </c>
      <c r="B501" s="78">
        <v>0</v>
      </c>
      <c r="C501" s="39">
        <f t="shared" si="20"/>
        <v>0</v>
      </c>
      <c r="D501" s="16" t="s">
        <v>1433</v>
      </c>
      <c r="E501" s="4"/>
      <c r="F501" s="4" t="s">
        <v>1263</v>
      </c>
      <c r="G501" s="5">
        <v>22461</v>
      </c>
      <c r="H501" s="4" t="s">
        <v>675</v>
      </c>
      <c r="I501" s="4"/>
      <c r="J501" s="5">
        <v>2015</v>
      </c>
      <c r="K501" s="4" t="s">
        <v>1434</v>
      </c>
      <c r="L501" s="4" t="s">
        <v>15</v>
      </c>
      <c r="M501" s="4" t="s">
        <v>76</v>
      </c>
      <c r="N501" s="6">
        <v>3.5000000000000003E-2</v>
      </c>
      <c r="O501" s="4"/>
      <c r="P501" s="4" t="s">
        <v>21</v>
      </c>
      <c r="Q501" s="19">
        <v>42314</v>
      </c>
      <c r="R501" s="10">
        <v>48</v>
      </c>
      <c r="S501" s="4" t="s">
        <v>7643</v>
      </c>
      <c r="T501" s="7">
        <v>60</v>
      </c>
      <c r="U501" s="5">
        <v>9789857124152</v>
      </c>
    </row>
    <row r="502" spans="1:21" ht="40.049999999999997" customHeight="1" outlineLevel="1" x14ac:dyDescent="0.2">
      <c r="A502" s="77">
        <f t="shared" si="19"/>
        <v>60</v>
      </c>
      <c r="B502" s="78">
        <v>0</v>
      </c>
      <c r="C502" s="39">
        <f t="shared" si="20"/>
        <v>0</v>
      </c>
      <c r="D502" s="16" t="s">
        <v>1435</v>
      </c>
      <c r="E502" s="4"/>
      <c r="F502" s="4" t="s">
        <v>1263</v>
      </c>
      <c r="G502" s="5">
        <v>22463</v>
      </c>
      <c r="H502" s="4" t="s">
        <v>675</v>
      </c>
      <c r="I502" s="4"/>
      <c r="J502" s="5">
        <v>2020</v>
      </c>
      <c r="K502" s="4" t="s">
        <v>1436</v>
      </c>
      <c r="L502" s="4" t="s">
        <v>15</v>
      </c>
      <c r="M502" s="4" t="s">
        <v>76</v>
      </c>
      <c r="N502" s="6">
        <v>3.5000000000000003E-2</v>
      </c>
      <c r="O502" s="4"/>
      <c r="P502" s="4" t="s">
        <v>21</v>
      </c>
      <c r="Q502" s="19">
        <v>42314</v>
      </c>
      <c r="R502" s="10">
        <v>49</v>
      </c>
      <c r="S502" s="4" t="s">
        <v>7643</v>
      </c>
      <c r="T502" s="7">
        <v>60</v>
      </c>
      <c r="U502" s="5" t="s">
        <v>7744</v>
      </c>
    </row>
    <row r="503" spans="1:21" ht="40.049999999999997" customHeight="1" outlineLevel="1" x14ac:dyDescent="0.2">
      <c r="A503" s="77">
        <f t="shared" si="19"/>
        <v>60</v>
      </c>
      <c r="B503" s="78">
        <v>0</v>
      </c>
      <c r="C503" s="39">
        <f t="shared" si="20"/>
        <v>0</v>
      </c>
      <c r="D503" s="16" t="s">
        <v>1437</v>
      </c>
      <c r="E503" s="4"/>
      <c r="F503" s="4" t="s">
        <v>1263</v>
      </c>
      <c r="G503" s="5">
        <v>14988</v>
      </c>
      <c r="H503" s="4" t="s">
        <v>675</v>
      </c>
      <c r="I503" s="4"/>
      <c r="J503" s="5">
        <v>2023</v>
      </c>
      <c r="K503" s="4" t="s">
        <v>1438</v>
      </c>
      <c r="L503" s="4" t="s">
        <v>15</v>
      </c>
      <c r="M503" s="4" t="s">
        <v>76</v>
      </c>
      <c r="N503" s="6">
        <v>3.5000000000000003E-2</v>
      </c>
      <c r="O503" s="4"/>
      <c r="P503" s="4" t="s">
        <v>21</v>
      </c>
      <c r="Q503" s="19">
        <v>42314</v>
      </c>
      <c r="R503" s="10">
        <v>63</v>
      </c>
      <c r="S503" s="4" t="s">
        <v>7643</v>
      </c>
      <c r="T503" s="7">
        <v>60</v>
      </c>
      <c r="U503" s="5" t="s">
        <v>7745</v>
      </c>
    </row>
    <row r="504" spans="1:21" ht="40.049999999999997" customHeight="1" outlineLevel="1" x14ac:dyDescent="0.2">
      <c r="A504" s="77">
        <f t="shared" si="19"/>
        <v>60</v>
      </c>
      <c r="B504" s="78">
        <v>0</v>
      </c>
      <c r="C504" s="39">
        <f t="shared" si="20"/>
        <v>0</v>
      </c>
      <c r="D504" s="16" t="s">
        <v>1439</v>
      </c>
      <c r="E504" s="4"/>
      <c r="F504" s="4" t="s">
        <v>1263</v>
      </c>
      <c r="G504" s="5">
        <v>20332</v>
      </c>
      <c r="H504" s="4" t="s">
        <v>675</v>
      </c>
      <c r="I504" s="4"/>
      <c r="J504" s="5">
        <v>2014</v>
      </c>
      <c r="K504" s="4" t="s">
        <v>1440</v>
      </c>
      <c r="L504" s="4" t="s">
        <v>15</v>
      </c>
      <c r="M504" s="4" t="s">
        <v>76</v>
      </c>
      <c r="N504" s="6">
        <v>3.5000000000000003E-2</v>
      </c>
      <c r="O504" s="4"/>
      <c r="P504" s="4" t="s">
        <v>21</v>
      </c>
      <c r="Q504" s="19">
        <v>41915</v>
      </c>
      <c r="R504" s="10">
        <v>24</v>
      </c>
      <c r="S504" s="4" t="s">
        <v>7643</v>
      </c>
      <c r="T504" s="7">
        <v>60</v>
      </c>
      <c r="U504" s="5">
        <v>9789857020454</v>
      </c>
    </row>
    <row r="505" spans="1:21" ht="40.049999999999997" customHeight="1" outlineLevel="1" x14ac:dyDescent="0.2">
      <c r="A505" s="77">
        <f t="shared" si="19"/>
        <v>60</v>
      </c>
      <c r="B505" s="78">
        <v>0</v>
      </c>
      <c r="C505" s="39">
        <f t="shared" si="20"/>
        <v>0</v>
      </c>
      <c r="D505" s="16" t="s">
        <v>1441</v>
      </c>
      <c r="E505" s="4"/>
      <c r="F505" s="4" t="s">
        <v>1263</v>
      </c>
      <c r="G505" s="5">
        <v>20333</v>
      </c>
      <c r="H505" s="4" t="s">
        <v>675</v>
      </c>
      <c r="I505" s="4"/>
      <c r="J505" s="5">
        <v>2014</v>
      </c>
      <c r="K505" s="4" t="s">
        <v>1442</v>
      </c>
      <c r="L505" s="4" t="s">
        <v>15</v>
      </c>
      <c r="M505" s="4" t="s">
        <v>76</v>
      </c>
      <c r="N505" s="6">
        <v>3.5000000000000003E-2</v>
      </c>
      <c r="O505" s="4"/>
      <c r="P505" s="4" t="s">
        <v>21</v>
      </c>
      <c r="Q505" s="19">
        <v>41915</v>
      </c>
      <c r="R505" s="10">
        <v>50</v>
      </c>
      <c r="S505" s="4" t="s">
        <v>7643</v>
      </c>
      <c r="T505" s="7">
        <v>60</v>
      </c>
      <c r="U505" s="5">
        <v>9789857020430</v>
      </c>
    </row>
    <row r="506" spans="1:21" ht="40.049999999999997" customHeight="1" outlineLevel="1" x14ac:dyDescent="0.2">
      <c r="A506" s="77">
        <f t="shared" si="19"/>
        <v>60</v>
      </c>
      <c r="B506" s="78">
        <v>0</v>
      </c>
      <c r="C506" s="39">
        <f t="shared" si="20"/>
        <v>0</v>
      </c>
      <c r="D506" s="16" t="s">
        <v>1443</v>
      </c>
      <c r="E506" s="4"/>
      <c r="F506" s="4" t="s">
        <v>1263</v>
      </c>
      <c r="G506" s="5">
        <v>12417</v>
      </c>
      <c r="H506" s="4" t="s">
        <v>675</v>
      </c>
      <c r="I506" s="4"/>
      <c r="J506" s="5">
        <v>2017</v>
      </c>
      <c r="K506" s="4" t="s">
        <v>1444</v>
      </c>
      <c r="L506" s="4" t="s">
        <v>15</v>
      </c>
      <c r="M506" s="4" t="s">
        <v>76</v>
      </c>
      <c r="N506" s="6">
        <v>0.03</v>
      </c>
      <c r="O506" s="4"/>
      <c r="P506" s="4" t="s">
        <v>21</v>
      </c>
      <c r="Q506" s="19">
        <v>43445</v>
      </c>
      <c r="R506" s="10">
        <v>56</v>
      </c>
      <c r="S506" s="4" t="s">
        <v>7643</v>
      </c>
      <c r="T506" s="7">
        <v>60</v>
      </c>
      <c r="U506" s="5" t="s">
        <v>7746</v>
      </c>
    </row>
    <row r="507" spans="1:21" ht="40.049999999999997" customHeight="1" outlineLevel="1" x14ac:dyDescent="0.2">
      <c r="A507" s="77">
        <f t="shared" si="19"/>
        <v>60</v>
      </c>
      <c r="B507" s="78">
        <v>0</v>
      </c>
      <c r="C507" s="39">
        <f t="shared" si="20"/>
        <v>0</v>
      </c>
      <c r="D507" s="16" t="s">
        <v>1445</v>
      </c>
      <c r="E507" s="4"/>
      <c r="F507" s="4" t="s">
        <v>1263</v>
      </c>
      <c r="G507" s="5">
        <v>21399</v>
      </c>
      <c r="H507" s="4" t="s">
        <v>675</v>
      </c>
      <c r="I507" s="4"/>
      <c r="J507" s="5">
        <v>2017</v>
      </c>
      <c r="K507" s="4" t="s">
        <v>1446</v>
      </c>
      <c r="L507" s="4" t="s">
        <v>15</v>
      </c>
      <c r="M507" s="4" t="s">
        <v>312</v>
      </c>
      <c r="N507" s="6">
        <v>0.03</v>
      </c>
      <c r="O507" s="4"/>
      <c r="P507" s="4" t="s">
        <v>21</v>
      </c>
      <c r="Q507" s="19">
        <v>42065</v>
      </c>
      <c r="R507" s="10">
        <v>46</v>
      </c>
      <c r="S507" s="4" t="s">
        <v>7643</v>
      </c>
      <c r="T507" s="7">
        <v>60</v>
      </c>
      <c r="U507" s="5" t="s">
        <v>7747</v>
      </c>
    </row>
    <row r="508" spans="1:21" ht="40.049999999999997" customHeight="1" outlineLevel="1" x14ac:dyDescent="0.2">
      <c r="A508" s="77">
        <f t="shared" si="19"/>
        <v>60</v>
      </c>
      <c r="B508" s="78">
        <v>0</v>
      </c>
      <c r="C508" s="39">
        <f t="shared" si="20"/>
        <v>0</v>
      </c>
      <c r="D508" s="16" t="s">
        <v>1447</v>
      </c>
      <c r="E508" s="4"/>
      <c r="F508" s="4" t="s">
        <v>1263</v>
      </c>
      <c r="G508" s="5">
        <v>12419</v>
      </c>
      <c r="H508" s="4" t="s">
        <v>675</v>
      </c>
      <c r="I508" s="4"/>
      <c r="J508" s="5">
        <v>2016</v>
      </c>
      <c r="K508" s="4" t="s">
        <v>1448</v>
      </c>
      <c r="L508" s="4" t="s">
        <v>15</v>
      </c>
      <c r="M508" s="4" t="s">
        <v>312</v>
      </c>
      <c r="N508" s="6">
        <v>3.3000000000000002E-2</v>
      </c>
      <c r="O508" s="4" t="s">
        <v>1449</v>
      </c>
      <c r="P508" s="4" t="s">
        <v>21</v>
      </c>
      <c r="Q508" s="19">
        <v>42065</v>
      </c>
      <c r="R508" s="10">
        <v>65</v>
      </c>
      <c r="S508" s="4" t="s">
        <v>7643</v>
      </c>
      <c r="T508" s="7">
        <v>60</v>
      </c>
      <c r="U508" s="5" t="s">
        <v>7748</v>
      </c>
    </row>
    <row r="509" spans="1:21" ht="40.049999999999997" customHeight="1" outlineLevel="1" x14ac:dyDescent="0.2">
      <c r="A509" s="77">
        <f t="shared" si="19"/>
        <v>60</v>
      </c>
      <c r="B509" s="78">
        <v>0</v>
      </c>
      <c r="C509" s="39">
        <f t="shared" si="20"/>
        <v>0</v>
      </c>
      <c r="D509" s="16" t="s">
        <v>1450</v>
      </c>
      <c r="E509" s="4"/>
      <c r="F509" s="4" t="s">
        <v>1263</v>
      </c>
      <c r="G509" s="5">
        <v>12416</v>
      </c>
      <c r="H509" s="4" t="s">
        <v>675</v>
      </c>
      <c r="I509" s="4"/>
      <c r="J509" s="5">
        <v>2020</v>
      </c>
      <c r="K509" s="4" t="s">
        <v>1451</v>
      </c>
      <c r="L509" s="4" t="s">
        <v>15</v>
      </c>
      <c r="M509" s="4" t="s">
        <v>76</v>
      </c>
      <c r="N509" s="6">
        <v>3.6999999999999998E-2</v>
      </c>
      <c r="O509" s="4"/>
      <c r="P509" s="4" t="s">
        <v>21</v>
      </c>
      <c r="Q509" s="19">
        <v>42065</v>
      </c>
      <c r="R509" s="10">
        <v>50</v>
      </c>
      <c r="S509" s="4" t="s">
        <v>7643</v>
      </c>
      <c r="T509" s="7">
        <v>60</v>
      </c>
      <c r="U509" s="5" t="s">
        <v>7749</v>
      </c>
    </row>
    <row r="510" spans="1:21" ht="40.049999999999997" customHeight="1" outlineLevel="1" x14ac:dyDescent="0.2">
      <c r="A510" s="77">
        <f t="shared" si="19"/>
        <v>50</v>
      </c>
      <c r="B510" s="78">
        <v>0</v>
      </c>
      <c r="C510" s="39">
        <f t="shared" si="20"/>
        <v>0</v>
      </c>
      <c r="D510" s="16" t="s">
        <v>1452</v>
      </c>
      <c r="E510" s="4"/>
      <c r="F510" s="4" t="s">
        <v>1263</v>
      </c>
      <c r="G510" s="5">
        <v>20334</v>
      </c>
      <c r="H510" s="4" t="s">
        <v>675</v>
      </c>
      <c r="I510" s="4"/>
      <c r="J510" s="5">
        <v>2014</v>
      </c>
      <c r="K510" s="4" t="s">
        <v>1453</v>
      </c>
      <c r="L510" s="4" t="s">
        <v>15</v>
      </c>
      <c r="M510" s="4" t="s">
        <v>76</v>
      </c>
      <c r="N510" s="6">
        <v>0.03</v>
      </c>
      <c r="O510" s="4"/>
      <c r="P510" s="4" t="s">
        <v>21</v>
      </c>
      <c r="Q510" s="19">
        <v>41915</v>
      </c>
      <c r="R510" s="10">
        <v>48</v>
      </c>
      <c r="S510" s="4" t="s">
        <v>7643</v>
      </c>
      <c r="T510" s="7">
        <v>50</v>
      </c>
      <c r="U510" s="5">
        <v>9789857020478</v>
      </c>
    </row>
    <row r="511" spans="1:21" ht="40.049999999999997" customHeight="1" outlineLevel="1" x14ac:dyDescent="0.2">
      <c r="A511" s="77">
        <f t="shared" si="19"/>
        <v>60</v>
      </c>
      <c r="B511" s="78">
        <v>0</v>
      </c>
      <c r="C511" s="39">
        <f t="shared" si="20"/>
        <v>0</v>
      </c>
      <c r="D511" s="16" t="s">
        <v>1454</v>
      </c>
      <c r="E511" s="4"/>
      <c r="F511" s="4" t="s">
        <v>1263</v>
      </c>
      <c r="G511" s="5">
        <v>22953</v>
      </c>
      <c r="H511" s="4" t="s">
        <v>675</v>
      </c>
      <c r="I511" s="4"/>
      <c r="J511" s="5">
        <v>2015</v>
      </c>
      <c r="K511" s="4" t="s">
        <v>1455</v>
      </c>
      <c r="L511" s="4" t="s">
        <v>15</v>
      </c>
      <c r="M511" s="4" t="s">
        <v>76</v>
      </c>
      <c r="N511" s="6">
        <v>0.04</v>
      </c>
      <c r="O511" s="4"/>
      <c r="P511" s="4" t="s">
        <v>21</v>
      </c>
      <c r="Q511" s="19">
        <v>42436</v>
      </c>
      <c r="R511" s="10">
        <v>51</v>
      </c>
      <c r="S511" s="4" t="s">
        <v>7643</v>
      </c>
      <c r="T511" s="7">
        <v>60</v>
      </c>
      <c r="U511" s="5">
        <v>9789857124206</v>
      </c>
    </row>
    <row r="512" spans="1:21" ht="40.049999999999997" customHeight="1" outlineLevel="1" x14ac:dyDescent="0.2">
      <c r="A512" s="77">
        <f t="shared" si="19"/>
        <v>60</v>
      </c>
      <c r="B512" s="78">
        <v>0</v>
      </c>
      <c r="C512" s="39">
        <f t="shared" si="20"/>
        <v>0</v>
      </c>
      <c r="D512" s="16" t="s">
        <v>1456</v>
      </c>
      <c r="E512" s="4"/>
      <c r="F512" s="4" t="s">
        <v>1263</v>
      </c>
      <c r="G512" s="5">
        <v>14989</v>
      </c>
      <c r="H512" s="4" t="s">
        <v>675</v>
      </c>
      <c r="I512" s="4"/>
      <c r="J512" s="5">
        <v>2013</v>
      </c>
      <c r="K512" s="4"/>
      <c r="L512" s="4" t="s">
        <v>15</v>
      </c>
      <c r="M512" s="4" t="s">
        <v>312</v>
      </c>
      <c r="N512" s="6">
        <v>0.04</v>
      </c>
      <c r="O512" s="4" t="s">
        <v>1457</v>
      </c>
      <c r="P512" s="4" t="s">
        <v>21</v>
      </c>
      <c r="Q512" s="19">
        <v>42065</v>
      </c>
      <c r="R512" s="10">
        <v>44</v>
      </c>
      <c r="S512" s="4" t="s">
        <v>7643</v>
      </c>
      <c r="T512" s="7">
        <v>60</v>
      </c>
      <c r="U512" s="5"/>
    </row>
    <row r="513" spans="1:21" ht="40.049999999999997" customHeight="1" outlineLevel="1" x14ac:dyDescent="0.2">
      <c r="A513" s="77">
        <f t="shared" si="19"/>
        <v>60</v>
      </c>
      <c r="B513" s="78">
        <v>0</v>
      </c>
      <c r="C513" s="39">
        <f t="shared" si="20"/>
        <v>0</v>
      </c>
      <c r="D513" s="16" t="s">
        <v>1458</v>
      </c>
      <c r="E513" s="4"/>
      <c r="F513" s="4" t="s">
        <v>1263</v>
      </c>
      <c r="G513" s="5">
        <v>12418</v>
      </c>
      <c r="H513" s="4" t="s">
        <v>675</v>
      </c>
      <c r="I513" s="4"/>
      <c r="J513" s="5">
        <v>2016</v>
      </c>
      <c r="K513" s="4" t="s">
        <v>1459</v>
      </c>
      <c r="L513" s="4" t="s">
        <v>15</v>
      </c>
      <c r="M513" s="4" t="s">
        <v>312</v>
      </c>
      <c r="N513" s="6">
        <v>3.5000000000000003E-2</v>
      </c>
      <c r="O513" s="4"/>
      <c r="P513" s="4" t="s">
        <v>21</v>
      </c>
      <c r="Q513" s="19">
        <v>42065</v>
      </c>
      <c r="R513" s="10">
        <v>20</v>
      </c>
      <c r="S513" s="4" t="s">
        <v>7643</v>
      </c>
      <c r="T513" s="7">
        <v>60</v>
      </c>
      <c r="U513" s="5" t="s">
        <v>7750</v>
      </c>
    </row>
    <row r="514" spans="1:21" ht="40.049999999999997" customHeight="1" outlineLevel="1" x14ac:dyDescent="0.2">
      <c r="A514" s="77">
        <f t="shared" si="19"/>
        <v>38</v>
      </c>
      <c r="B514" s="78">
        <v>0</v>
      </c>
      <c r="C514" s="39">
        <f t="shared" si="20"/>
        <v>0</v>
      </c>
      <c r="D514" s="16" t="s">
        <v>1460</v>
      </c>
      <c r="E514" s="4"/>
      <c r="F514" s="4" t="s">
        <v>1461</v>
      </c>
      <c r="G514" s="5">
        <v>32564</v>
      </c>
      <c r="H514" s="4" t="s">
        <v>6</v>
      </c>
      <c r="I514" s="4"/>
      <c r="J514" s="5">
        <v>2025</v>
      </c>
      <c r="K514" s="4" t="s">
        <v>1462</v>
      </c>
      <c r="L514" s="4" t="s">
        <v>9</v>
      </c>
      <c r="M514" s="4" t="s">
        <v>16</v>
      </c>
      <c r="N514" s="6">
        <v>0.02</v>
      </c>
      <c r="O514" s="4"/>
      <c r="P514" s="4" t="s">
        <v>21</v>
      </c>
      <c r="Q514" s="19" t="s">
        <v>7678</v>
      </c>
      <c r="R514" s="10">
        <v>100</v>
      </c>
      <c r="S514" s="4" t="s">
        <v>7643</v>
      </c>
      <c r="T514" s="7">
        <v>38</v>
      </c>
      <c r="U514" s="5">
        <v>9785907973053</v>
      </c>
    </row>
    <row r="515" spans="1:21" ht="40.049999999999997" customHeight="1" outlineLevel="1" x14ac:dyDescent="0.2">
      <c r="A515" s="77">
        <f t="shared" si="19"/>
        <v>50</v>
      </c>
      <c r="B515" s="78">
        <v>0</v>
      </c>
      <c r="C515" s="39">
        <f t="shared" si="20"/>
        <v>0</v>
      </c>
      <c r="D515" s="16" t="s">
        <v>1463</v>
      </c>
      <c r="E515" s="4"/>
      <c r="F515" s="4" t="s">
        <v>1263</v>
      </c>
      <c r="G515" s="5">
        <v>29982</v>
      </c>
      <c r="H515" s="4" t="s">
        <v>6</v>
      </c>
      <c r="I515" s="4"/>
      <c r="J515" s="5">
        <v>2015</v>
      </c>
      <c r="K515" s="4" t="s">
        <v>1464</v>
      </c>
      <c r="L515" s="4" t="s">
        <v>15</v>
      </c>
      <c r="M515" s="4" t="s">
        <v>1334</v>
      </c>
      <c r="N515" s="6">
        <v>0.04</v>
      </c>
      <c r="O515" s="4"/>
      <c r="P515" s="4" t="s">
        <v>21</v>
      </c>
      <c r="Q515" s="19">
        <v>44685</v>
      </c>
      <c r="R515" s="10">
        <v>47</v>
      </c>
      <c r="S515" s="4" t="s">
        <v>7643</v>
      </c>
      <c r="T515" s="7">
        <v>50</v>
      </c>
      <c r="U515" s="5">
        <v>9789857124213</v>
      </c>
    </row>
    <row r="516" spans="1:21" ht="40.049999999999997" customHeight="1" outlineLevel="1" x14ac:dyDescent="0.2">
      <c r="A516" s="77">
        <f t="shared" si="19"/>
        <v>50</v>
      </c>
      <c r="B516" s="78">
        <v>0</v>
      </c>
      <c r="C516" s="39">
        <f t="shared" si="20"/>
        <v>0</v>
      </c>
      <c r="D516" s="16" t="s">
        <v>1465</v>
      </c>
      <c r="E516" s="4"/>
      <c r="F516" s="4" t="s">
        <v>1263</v>
      </c>
      <c r="G516" s="5">
        <v>13625</v>
      </c>
      <c r="H516" s="4" t="s">
        <v>675</v>
      </c>
      <c r="I516" s="4"/>
      <c r="J516" s="5">
        <v>2019</v>
      </c>
      <c r="K516" s="4"/>
      <c r="L516" s="4" t="s">
        <v>15</v>
      </c>
      <c r="M516" s="4" t="s">
        <v>76</v>
      </c>
      <c r="N516" s="6">
        <v>3.5000000000000003E-2</v>
      </c>
      <c r="O516" s="4"/>
      <c r="P516" s="4" t="s">
        <v>21</v>
      </c>
      <c r="Q516" s="19">
        <v>41579</v>
      </c>
      <c r="R516" s="10">
        <v>81</v>
      </c>
      <c r="S516" s="4" t="s">
        <v>7643</v>
      </c>
      <c r="T516" s="7">
        <v>50</v>
      </c>
      <c r="U516" s="5"/>
    </row>
    <row r="517" spans="1:21" s="1" customFormat="1" ht="40.049999999999997" customHeight="1" outlineLevel="1" x14ac:dyDescent="0.2">
      <c r="A517" s="77">
        <f t="shared" si="19"/>
        <v>54</v>
      </c>
      <c r="B517" s="78">
        <v>0</v>
      </c>
      <c r="C517" s="39">
        <f t="shared" si="20"/>
        <v>0</v>
      </c>
      <c r="D517" s="16" t="s">
        <v>1466</v>
      </c>
      <c r="E517" s="4" t="s">
        <v>1467</v>
      </c>
      <c r="F517" s="4" t="s">
        <v>1468</v>
      </c>
      <c r="G517" s="5">
        <v>26989</v>
      </c>
      <c r="H517" s="4" t="s">
        <v>675</v>
      </c>
      <c r="I517" s="4"/>
      <c r="J517" s="5">
        <v>2014</v>
      </c>
      <c r="K517" s="4" t="s">
        <v>1469</v>
      </c>
      <c r="L517" s="4" t="s">
        <v>923</v>
      </c>
      <c r="M517" s="4" t="s">
        <v>16</v>
      </c>
      <c r="N517" s="6">
        <v>3.5000000000000003E-2</v>
      </c>
      <c r="O517" s="4"/>
      <c r="P517" s="4" t="s">
        <v>21</v>
      </c>
      <c r="Q517" s="19">
        <v>43643</v>
      </c>
      <c r="R517" s="10">
        <v>26</v>
      </c>
      <c r="S517" s="4" t="s">
        <v>7643</v>
      </c>
      <c r="T517" s="7">
        <v>54</v>
      </c>
      <c r="U517" s="5">
        <v>9789856978954</v>
      </c>
    </row>
    <row r="518" spans="1:21" ht="40.049999999999997" customHeight="1" outlineLevel="1" x14ac:dyDescent="0.2">
      <c r="A518" s="77">
        <f t="shared" si="19"/>
        <v>50</v>
      </c>
      <c r="B518" s="78">
        <v>0</v>
      </c>
      <c r="C518" s="39">
        <f t="shared" si="20"/>
        <v>0</v>
      </c>
      <c r="D518" s="16" t="s">
        <v>1470</v>
      </c>
      <c r="E518" s="4"/>
      <c r="F518" s="4" t="s">
        <v>1263</v>
      </c>
      <c r="G518" s="5">
        <v>34274</v>
      </c>
      <c r="H518" s="4" t="s">
        <v>6</v>
      </c>
      <c r="I518" s="4"/>
      <c r="J518" s="5">
        <v>2015</v>
      </c>
      <c r="K518" s="4" t="s">
        <v>1471</v>
      </c>
      <c r="L518" s="4" t="s">
        <v>15</v>
      </c>
      <c r="M518" s="4" t="s">
        <v>561</v>
      </c>
      <c r="N518" s="6">
        <v>0.03</v>
      </c>
      <c r="O518" s="4"/>
      <c r="P518" s="4" t="s">
        <v>21</v>
      </c>
      <c r="Q518" s="19">
        <v>45702</v>
      </c>
      <c r="R518" s="10">
        <v>26</v>
      </c>
      <c r="S518" s="4" t="s">
        <v>7643</v>
      </c>
      <c r="T518" s="7">
        <v>50</v>
      </c>
      <c r="U518" s="5">
        <v>9789857020928</v>
      </c>
    </row>
    <row r="519" spans="1:21" ht="40.049999999999997" customHeight="1" outlineLevel="1" x14ac:dyDescent="0.2">
      <c r="A519" s="77">
        <f t="shared" si="19"/>
        <v>38</v>
      </c>
      <c r="B519" s="78">
        <v>0</v>
      </c>
      <c r="C519" s="39">
        <f t="shared" si="20"/>
        <v>0</v>
      </c>
      <c r="D519" s="16" t="s">
        <v>1472</v>
      </c>
      <c r="E519" s="4"/>
      <c r="F519" s="4" t="s">
        <v>1473</v>
      </c>
      <c r="G519" s="5">
        <v>34349</v>
      </c>
      <c r="H519" s="4" t="s">
        <v>113</v>
      </c>
      <c r="I519" s="4"/>
      <c r="J519" s="5">
        <v>2025</v>
      </c>
      <c r="K519" s="4"/>
      <c r="L519" s="4" t="s">
        <v>9</v>
      </c>
      <c r="M519" s="4" t="s">
        <v>16</v>
      </c>
      <c r="N519" s="6">
        <v>1E-3</v>
      </c>
      <c r="O519" s="4"/>
      <c r="P519" s="4" t="s">
        <v>21</v>
      </c>
      <c r="Q519" s="19">
        <v>45729</v>
      </c>
      <c r="R519" s="10">
        <v>493</v>
      </c>
      <c r="S519" s="4" t="s">
        <v>7643</v>
      </c>
      <c r="T519" s="7">
        <v>38</v>
      </c>
      <c r="U519" s="5"/>
    </row>
    <row r="520" spans="1:21" ht="40.049999999999997" customHeight="1" outlineLevel="1" x14ac:dyDescent="0.2">
      <c r="A520" s="77">
        <f t="shared" si="19"/>
        <v>60</v>
      </c>
      <c r="B520" s="78">
        <v>0</v>
      </c>
      <c r="C520" s="39">
        <f t="shared" si="20"/>
        <v>0</v>
      </c>
      <c r="D520" s="16" t="s">
        <v>1474</v>
      </c>
      <c r="E520" s="4"/>
      <c r="F520" s="4" t="s">
        <v>1263</v>
      </c>
      <c r="G520" s="5">
        <v>17128</v>
      </c>
      <c r="H520" s="4" t="s">
        <v>675</v>
      </c>
      <c r="I520" s="4"/>
      <c r="J520" s="5">
        <v>2017</v>
      </c>
      <c r="K520" s="4" t="s">
        <v>1475</v>
      </c>
      <c r="L520" s="4" t="s">
        <v>15</v>
      </c>
      <c r="M520" s="4" t="s">
        <v>76</v>
      </c>
      <c r="N520" s="6">
        <v>0.03</v>
      </c>
      <c r="O520" s="4"/>
      <c r="P520" s="4" t="s">
        <v>21</v>
      </c>
      <c r="Q520" s="19">
        <v>42065</v>
      </c>
      <c r="R520" s="10">
        <v>50</v>
      </c>
      <c r="S520" s="4" t="s">
        <v>7643</v>
      </c>
      <c r="T520" s="7">
        <v>60</v>
      </c>
      <c r="U520" s="5" t="s">
        <v>7751</v>
      </c>
    </row>
    <row r="521" spans="1:21" ht="40.049999999999997" customHeight="1" outlineLevel="1" x14ac:dyDescent="0.2">
      <c r="A521" s="77">
        <f t="shared" si="19"/>
        <v>60</v>
      </c>
      <c r="B521" s="78">
        <v>0</v>
      </c>
      <c r="C521" s="39">
        <f t="shared" si="20"/>
        <v>0</v>
      </c>
      <c r="D521" s="16" t="s">
        <v>1476</v>
      </c>
      <c r="E521" s="4"/>
      <c r="F521" s="4" t="s">
        <v>1263</v>
      </c>
      <c r="G521" s="5">
        <v>15306</v>
      </c>
      <c r="H521" s="4" t="s">
        <v>675</v>
      </c>
      <c r="I521" s="4"/>
      <c r="J521" s="4" t="s">
        <v>1477</v>
      </c>
      <c r="K521" s="4" t="s">
        <v>1478</v>
      </c>
      <c r="L521" s="4" t="s">
        <v>15</v>
      </c>
      <c r="M521" s="4" t="s">
        <v>312</v>
      </c>
      <c r="N521" s="6">
        <v>0.04</v>
      </c>
      <c r="O521" s="4" t="s">
        <v>1479</v>
      </c>
      <c r="P521" s="4" t="s">
        <v>21</v>
      </c>
      <c r="Q521" s="19">
        <v>42095</v>
      </c>
      <c r="R521" s="10">
        <v>50</v>
      </c>
      <c r="S521" s="4" t="s">
        <v>7643</v>
      </c>
      <c r="T521" s="7">
        <v>60</v>
      </c>
      <c r="U521" s="5" t="s">
        <v>7752</v>
      </c>
    </row>
    <row r="522" spans="1:21" ht="40.049999999999997" customHeight="1" outlineLevel="1" x14ac:dyDescent="0.2">
      <c r="A522" s="77">
        <f t="shared" si="19"/>
        <v>60</v>
      </c>
      <c r="B522" s="78">
        <v>0</v>
      </c>
      <c r="C522" s="39">
        <f t="shared" si="20"/>
        <v>0</v>
      </c>
      <c r="D522" s="16" t="s">
        <v>1480</v>
      </c>
      <c r="E522" s="4"/>
      <c r="F522" s="4" t="s">
        <v>1263</v>
      </c>
      <c r="G522" s="5">
        <v>29981</v>
      </c>
      <c r="H522" s="4" t="s">
        <v>6</v>
      </c>
      <c r="I522" s="4"/>
      <c r="J522" s="5">
        <v>2020</v>
      </c>
      <c r="K522" s="4" t="s">
        <v>1481</v>
      </c>
      <c r="L522" s="4" t="s">
        <v>15</v>
      </c>
      <c r="M522" s="4" t="s">
        <v>1334</v>
      </c>
      <c r="N522" s="6">
        <v>2.5000000000000001E-2</v>
      </c>
      <c r="O522" s="4"/>
      <c r="P522" s="4" t="s">
        <v>21</v>
      </c>
      <c r="Q522" s="19">
        <v>44685</v>
      </c>
      <c r="R522" s="10">
        <v>43</v>
      </c>
      <c r="S522" s="4" t="s">
        <v>7643</v>
      </c>
      <c r="T522" s="7">
        <v>60</v>
      </c>
      <c r="U522" s="5">
        <v>9789857200665</v>
      </c>
    </row>
    <row r="523" spans="1:21" ht="40.049999999999997" customHeight="1" outlineLevel="1" x14ac:dyDescent="0.2">
      <c r="A523" s="77">
        <f t="shared" si="19"/>
        <v>60</v>
      </c>
      <c r="B523" s="78">
        <v>0</v>
      </c>
      <c r="C523" s="39">
        <f t="shared" si="20"/>
        <v>0</v>
      </c>
      <c r="D523" s="16" t="s">
        <v>1482</v>
      </c>
      <c r="E523" s="4"/>
      <c r="F523" s="4" t="s">
        <v>1263</v>
      </c>
      <c r="G523" s="5">
        <v>13624</v>
      </c>
      <c r="H523" s="4" t="s">
        <v>675</v>
      </c>
      <c r="I523" s="4"/>
      <c r="J523" s="5">
        <v>2013</v>
      </c>
      <c r="K523" s="4"/>
      <c r="L523" s="4" t="s">
        <v>15</v>
      </c>
      <c r="M523" s="4" t="s">
        <v>76</v>
      </c>
      <c r="N523" s="6">
        <v>3.5000000000000003E-2</v>
      </c>
      <c r="O523" s="4"/>
      <c r="P523" s="4" t="s">
        <v>21</v>
      </c>
      <c r="Q523" s="19">
        <v>42065</v>
      </c>
      <c r="R523" s="10">
        <v>60</v>
      </c>
      <c r="S523" s="4" t="s">
        <v>7643</v>
      </c>
      <c r="T523" s="7">
        <v>60</v>
      </c>
      <c r="U523" s="5"/>
    </row>
    <row r="524" spans="1:21" ht="40.049999999999997" customHeight="1" outlineLevel="1" x14ac:dyDescent="0.2">
      <c r="A524" s="77">
        <f t="shared" si="19"/>
        <v>60</v>
      </c>
      <c r="B524" s="78">
        <v>0</v>
      </c>
      <c r="C524" s="39">
        <f t="shared" si="20"/>
        <v>0</v>
      </c>
      <c r="D524" s="16" t="s">
        <v>1483</v>
      </c>
      <c r="E524" s="4"/>
      <c r="F524" s="4" t="s">
        <v>1263</v>
      </c>
      <c r="G524" s="5">
        <v>20330</v>
      </c>
      <c r="H524" s="4" t="s">
        <v>675</v>
      </c>
      <c r="I524" s="4"/>
      <c r="J524" s="4" t="s">
        <v>1484</v>
      </c>
      <c r="K524" s="4" t="s">
        <v>1485</v>
      </c>
      <c r="L524" s="4" t="s">
        <v>15</v>
      </c>
      <c r="M524" s="4" t="s">
        <v>76</v>
      </c>
      <c r="N524" s="6">
        <v>3.5000000000000003E-2</v>
      </c>
      <c r="O524" s="4"/>
      <c r="P524" s="4" t="s">
        <v>21</v>
      </c>
      <c r="Q524" s="19">
        <v>41915</v>
      </c>
      <c r="R524" s="10">
        <v>54</v>
      </c>
      <c r="S524" s="4" t="s">
        <v>7643</v>
      </c>
      <c r="T524" s="7">
        <v>60</v>
      </c>
      <c r="U524" s="5">
        <v>9789857020812</v>
      </c>
    </row>
    <row r="525" spans="1:21" ht="40.049999999999997" customHeight="1" outlineLevel="1" x14ac:dyDescent="0.2">
      <c r="A525" s="77">
        <f t="shared" si="19"/>
        <v>60</v>
      </c>
      <c r="B525" s="78">
        <v>0</v>
      </c>
      <c r="C525" s="39">
        <f t="shared" si="20"/>
        <v>0</v>
      </c>
      <c r="D525" s="16" t="s">
        <v>1486</v>
      </c>
      <c r="E525" s="4"/>
      <c r="F525" s="4" t="s">
        <v>1263</v>
      </c>
      <c r="G525" s="5">
        <v>20331</v>
      </c>
      <c r="H525" s="4" t="s">
        <v>675</v>
      </c>
      <c r="I525" s="4"/>
      <c r="J525" s="5">
        <v>2014</v>
      </c>
      <c r="K525" s="4" t="s">
        <v>1487</v>
      </c>
      <c r="L525" s="4" t="s">
        <v>15</v>
      </c>
      <c r="M525" s="4" t="s">
        <v>76</v>
      </c>
      <c r="N525" s="6">
        <v>0.03</v>
      </c>
      <c r="O525" s="4"/>
      <c r="P525" s="4" t="s">
        <v>21</v>
      </c>
      <c r="Q525" s="19">
        <v>41915</v>
      </c>
      <c r="R525" s="10">
        <v>28</v>
      </c>
      <c r="S525" s="4" t="s">
        <v>7643</v>
      </c>
      <c r="T525" s="7">
        <v>60</v>
      </c>
      <c r="U525" s="5">
        <v>9789857020508</v>
      </c>
    </row>
    <row r="526" spans="1:21" ht="40.049999999999997" customHeight="1" outlineLevel="1" x14ac:dyDescent="0.2">
      <c r="A526" s="77">
        <f t="shared" si="19"/>
        <v>26</v>
      </c>
      <c r="B526" s="78">
        <v>0</v>
      </c>
      <c r="C526" s="39">
        <f t="shared" si="20"/>
        <v>0</v>
      </c>
      <c r="D526" s="16" t="s">
        <v>1488</v>
      </c>
      <c r="E526" s="4"/>
      <c r="F526" s="4" t="s">
        <v>1286</v>
      </c>
      <c r="G526" s="5">
        <v>13155</v>
      </c>
      <c r="H526" s="4" t="s">
        <v>6</v>
      </c>
      <c r="I526" s="4"/>
      <c r="J526" s="5">
        <v>2013</v>
      </c>
      <c r="K526" s="4" t="s">
        <v>1489</v>
      </c>
      <c r="L526" s="4" t="s">
        <v>15</v>
      </c>
      <c r="M526" s="4" t="s">
        <v>76</v>
      </c>
      <c r="N526" s="6">
        <v>2.8000000000000001E-2</v>
      </c>
      <c r="O526" s="4" t="s">
        <v>1490</v>
      </c>
      <c r="P526" s="4" t="s">
        <v>21</v>
      </c>
      <c r="Q526" s="19">
        <v>41339</v>
      </c>
      <c r="R526" s="10">
        <v>33</v>
      </c>
      <c r="S526" s="4" t="s">
        <v>7628</v>
      </c>
      <c r="T526" s="7">
        <v>26</v>
      </c>
      <c r="U526" s="5">
        <v>5983171763</v>
      </c>
    </row>
    <row r="527" spans="1:21" ht="40.049999999999997" customHeight="1" outlineLevel="1" x14ac:dyDescent="0.2">
      <c r="A527" s="77">
        <f t="shared" si="19"/>
        <v>20</v>
      </c>
      <c r="B527" s="78">
        <v>0</v>
      </c>
      <c r="C527" s="39">
        <f t="shared" si="20"/>
        <v>0</v>
      </c>
      <c r="D527" s="16" t="s">
        <v>1491</v>
      </c>
      <c r="E527" s="4"/>
      <c r="F527" s="4" t="s">
        <v>1286</v>
      </c>
      <c r="G527" s="5">
        <v>15231</v>
      </c>
      <c r="H527" s="4" t="s">
        <v>6</v>
      </c>
      <c r="I527" s="4"/>
      <c r="J527" s="5">
        <v>2013</v>
      </c>
      <c r="K527" s="4" t="s">
        <v>1492</v>
      </c>
      <c r="L527" s="4" t="s">
        <v>15</v>
      </c>
      <c r="M527" s="4" t="s">
        <v>76</v>
      </c>
      <c r="N527" s="6">
        <v>0.03</v>
      </c>
      <c r="O527" s="4" t="s">
        <v>1493</v>
      </c>
      <c r="P527" s="4" t="s">
        <v>21</v>
      </c>
      <c r="Q527" s="19">
        <v>41691</v>
      </c>
      <c r="R527" s="10">
        <v>59</v>
      </c>
      <c r="S527" s="4" t="s">
        <v>7628</v>
      </c>
      <c r="T527" s="7">
        <v>20</v>
      </c>
      <c r="U527" s="5">
        <v>5983171828</v>
      </c>
    </row>
    <row r="528" spans="1:21" ht="40.049999999999997" customHeight="1" outlineLevel="1" x14ac:dyDescent="0.2">
      <c r="A528" s="77">
        <f t="shared" si="19"/>
        <v>96</v>
      </c>
      <c r="B528" s="78">
        <v>0</v>
      </c>
      <c r="C528" s="39">
        <f t="shared" si="20"/>
        <v>0</v>
      </c>
      <c r="D528" s="16" t="s">
        <v>1494</v>
      </c>
      <c r="E528" s="4"/>
      <c r="F528" s="4" t="s">
        <v>1357</v>
      </c>
      <c r="G528" s="5">
        <v>32108</v>
      </c>
      <c r="H528" s="4"/>
      <c r="I528" s="4"/>
      <c r="J528" s="5">
        <v>2023</v>
      </c>
      <c r="K528" s="4"/>
      <c r="L528" s="4" t="s">
        <v>15</v>
      </c>
      <c r="M528" s="4" t="s">
        <v>1495</v>
      </c>
      <c r="N528" s="6">
        <v>3.5000000000000003E-2</v>
      </c>
      <c r="O528" s="4"/>
      <c r="P528" s="4" t="s">
        <v>21</v>
      </c>
      <c r="Q528" s="19">
        <v>45045</v>
      </c>
      <c r="R528" s="10">
        <v>140</v>
      </c>
      <c r="S528" s="4" t="s">
        <v>7628</v>
      </c>
      <c r="T528" s="7">
        <v>96</v>
      </c>
      <c r="U528" s="5"/>
    </row>
    <row r="529" spans="1:21" ht="40.049999999999997" customHeight="1" outlineLevel="1" x14ac:dyDescent="0.2">
      <c r="A529" s="77">
        <f t="shared" si="19"/>
        <v>52</v>
      </c>
      <c r="B529" s="78">
        <v>0</v>
      </c>
      <c r="C529" s="39">
        <f t="shared" si="20"/>
        <v>0</v>
      </c>
      <c r="D529" s="16" t="s">
        <v>1496</v>
      </c>
      <c r="E529" s="4"/>
      <c r="F529" s="4" t="s">
        <v>1468</v>
      </c>
      <c r="G529" s="5">
        <v>23734</v>
      </c>
      <c r="H529" s="4" t="s">
        <v>675</v>
      </c>
      <c r="I529" s="4"/>
      <c r="J529" s="5">
        <v>2016</v>
      </c>
      <c r="K529" s="4" t="s">
        <v>1497</v>
      </c>
      <c r="L529" s="4" t="s">
        <v>15</v>
      </c>
      <c r="M529" s="4" t="s">
        <v>16</v>
      </c>
      <c r="N529" s="6">
        <v>0.03</v>
      </c>
      <c r="O529" s="4"/>
      <c r="P529" s="4" t="s">
        <v>21</v>
      </c>
      <c r="Q529" s="19">
        <v>42643</v>
      </c>
      <c r="R529" s="10">
        <v>159</v>
      </c>
      <c r="S529" s="4" t="s">
        <v>7642</v>
      </c>
      <c r="T529" s="7">
        <v>52</v>
      </c>
      <c r="U529" s="5" t="s">
        <v>7753</v>
      </c>
    </row>
    <row r="530" spans="1:21" ht="40.049999999999997" customHeight="1" outlineLevel="1" x14ac:dyDescent="0.2">
      <c r="A530" s="77">
        <f t="shared" si="19"/>
        <v>52</v>
      </c>
      <c r="B530" s="78">
        <v>0</v>
      </c>
      <c r="C530" s="39">
        <f t="shared" si="20"/>
        <v>0</v>
      </c>
      <c r="D530" s="16" t="s">
        <v>1498</v>
      </c>
      <c r="E530" s="4"/>
      <c r="F530" s="4" t="s">
        <v>1468</v>
      </c>
      <c r="G530" s="5">
        <v>23735</v>
      </c>
      <c r="H530" s="4" t="s">
        <v>675</v>
      </c>
      <c r="I530" s="4"/>
      <c r="J530" s="5">
        <v>2016</v>
      </c>
      <c r="K530" s="4" t="s">
        <v>1499</v>
      </c>
      <c r="L530" s="4" t="s">
        <v>15</v>
      </c>
      <c r="M530" s="4" t="s">
        <v>16</v>
      </c>
      <c r="N530" s="6">
        <v>0.03</v>
      </c>
      <c r="O530" s="4"/>
      <c r="P530" s="4" t="s">
        <v>21</v>
      </c>
      <c r="Q530" s="19">
        <v>42643</v>
      </c>
      <c r="R530" s="10">
        <v>167</v>
      </c>
      <c r="S530" s="4" t="s">
        <v>7642</v>
      </c>
      <c r="T530" s="7">
        <v>52</v>
      </c>
      <c r="U530" s="5" t="s">
        <v>7754</v>
      </c>
    </row>
    <row r="531" spans="1:21" ht="40.049999999999997" customHeight="1" outlineLevel="1" x14ac:dyDescent="0.2">
      <c r="A531" s="77">
        <f t="shared" si="19"/>
        <v>43</v>
      </c>
      <c r="B531" s="78">
        <v>0</v>
      </c>
      <c r="C531" s="39">
        <f t="shared" si="20"/>
        <v>0</v>
      </c>
      <c r="D531" s="16" t="s">
        <v>1500</v>
      </c>
      <c r="E531" s="4"/>
      <c r="F531" s="4" t="s">
        <v>1468</v>
      </c>
      <c r="G531" s="5">
        <v>23733</v>
      </c>
      <c r="H531" s="4" t="s">
        <v>675</v>
      </c>
      <c r="I531" s="4"/>
      <c r="J531" s="5">
        <v>2016</v>
      </c>
      <c r="K531" s="4" t="s">
        <v>1501</v>
      </c>
      <c r="L531" s="4" t="s">
        <v>15</v>
      </c>
      <c r="M531" s="4" t="s">
        <v>16</v>
      </c>
      <c r="N531" s="6">
        <v>0.03</v>
      </c>
      <c r="O531" s="4" t="s">
        <v>1502</v>
      </c>
      <c r="P531" s="4" t="s">
        <v>21</v>
      </c>
      <c r="Q531" s="19">
        <v>42643</v>
      </c>
      <c r="R531" s="10">
        <v>69</v>
      </c>
      <c r="S531" s="4" t="s">
        <v>7642</v>
      </c>
      <c r="T531" s="7">
        <v>43</v>
      </c>
      <c r="U531" s="5" t="s">
        <v>7755</v>
      </c>
    </row>
    <row r="532" spans="1:21" ht="40.049999999999997" customHeight="1" outlineLevel="1" x14ac:dyDescent="0.2">
      <c r="A532" s="77">
        <f t="shared" si="19"/>
        <v>55</v>
      </c>
      <c r="B532" s="78">
        <v>0</v>
      </c>
      <c r="C532" s="39">
        <f t="shared" si="20"/>
        <v>0</v>
      </c>
      <c r="D532" s="16" t="s">
        <v>1503</v>
      </c>
      <c r="E532" s="4"/>
      <c r="F532" s="4" t="s">
        <v>1369</v>
      </c>
      <c r="G532" s="5">
        <v>24823</v>
      </c>
      <c r="H532" s="4" t="s">
        <v>1372</v>
      </c>
      <c r="I532" s="4"/>
      <c r="J532" s="5">
        <v>2017</v>
      </c>
      <c r="K532" s="4" t="s">
        <v>1370</v>
      </c>
      <c r="L532" s="4" t="s">
        <v>15</v>
      </c>
      <c r="M532" s="4" t="s">
        <v>312</v>
      </c>
      <c r="N532" s="6">
        <v>2.5000000000000001E-2</v>
      </c>
      <c r="O532" s="4"/>
      <c r="P532" s="4" t="s">
        <v>21</v>
      </c>
      <c r="Q532" s="19">
        <v>42965</v>
      </c>
      <c r="R532" s="10">
        <v>64</v>
      </c>
      <c r="S532" s="4" t="s">
        <v>7642</v>
      </c>
      <c r="T532" s="7">
        <v>55</v>
      </c>
      <c r="U532" s="5">
        <v>9785787700961</v>
      </c>
    </row>
    <row r="533" spans="1:21" ht="40.049999999999997" customHeight="1" outlineLevel="1" x14ac:dyDescent="0.2">
      <c r="A533" s="77">
        <f t="shared" si="19"/>
        <v>55</v>
      </c>
      <c r="B533" s="78">
        <v>0</v>
      </c>
      <c r="C533" s="39">
        <f t="shared" si="20"/>
        <v>0</v>
      </c>
      <c r="D533" s="16" t="s">
        <v>1504</v>
      </c>
      <c r="E533" s="4"/>
      <c r="F533" s="4" t="s">
        <v>1369</v>
      </c>
      <c r="G533" s="5">
        <v>24831</v>
      </c>
      <c r="H533" s="4" t="s">
        <v>1372</v>
      </c>
      <c r="I533" s="4"/>
      <c r="J533" s="5">
        <v>2023</v>
      </c>
      <c r="K533" s="4" t="s">
        <v>1370</v>
      </c>
      <c r="L533" s="4" t="s">
        <v>15</v>
      </c>
      <c r="M533" s="4" t="s">
        <v>312</v>
      </c>
      <c r="N533" s="6">
        <v>2.5000000000000001E-2</v>
      </c>
      <c r="O533" s="4"/>
      <c r="P533" s="4" t="s">
        <v>21</v>
      </c>
      <c r="Q533" s="19">
        <v>42965</v>
      </c>
      <c r="R533" s="10">
        <v>20</v>
      </c>
      <c r="S533" s="4" t="s">
        <v>7642</v>
      </c>
      <c r="T533" s="7">
        <v>55</v>
      </c>
      <c r="U533" s="5">
        <v>9785787700961</v>
      </c>
    </row>
    <row r="534" spans="1:21" ht="40.049999999999997" customHeight="1" outlineLevel="1" x14ac:dyDescent="0.2">
      <c r="A534" s="77">
        <f t="shared" si="19"/>
        <v>55</v>
      </c>
      <c r="B534" s="78">
        <v>0</v>
      </c>
      <c r="C534" s="39">
        <f t="shared" si="20"/>
        <v>0</v>
      </c>
      <c r="D534" s="16" t="s">
        <v>1505</v>
      </c>
      <c r="E534" s="4"/>
      <c r="F534" s="4" t="s">
        <v>1369</v>
      </c>
      <c r="G534" s="5">
        <v>24827</v>
      </c>
      <c r="H534" s="4" t="s">
        <v>1372</v>
      </c>
      <c r="I534" s="4"/>
      <c r="J534" s="5">
        <v>2017</v>
      </c>
      <c r="K534" s="4" t="s">
        <v>1370</v>
      </c>
      <c r="L534" s="4" t="s">
        <v>15</v>
      </c>
      <c r="M534" s="4" t="s">
        <v>312</v>
      </c>
      <c r="N534" s="6">
        <v>2.5000000000000001E-2</v>
      </c>
      <c r="O534" s="4"/>
      <c r="P534" s="4" t="s">
        <v>21</v>
      </c>
      <c r="Q534" s="19">
        <v>42965</v>
      </c>
      <c r="R534" s="10">
        <v>69</v>
      </c>
      <c r="S534" s="4" t="s">
        <v>7642</v>
      </c>
      <c r="T534" s="7">
        <v>55</v>
      </c>
      <c r="U534" s="5">
        <v>9785787700961</v>
      </c>
    </row>
    <row r="535" spans="1:21" ht="40.049999999999997" customHeight="1" outlineLevel="1" x14ac:dyDescent="0.2">
      <c r="A535" s="77">
        <f t="shared" si="19"/>
        <v>55</v>
      </c>
      <c r="B535" s="78">
        <v>0</v>
      </c>
      <c r="C535" s="39">
        <f t="shared" si="20"/>
        <v>0</v>
      </c>
      <c r="D535" s="16" t="s">
        <v>1506</v>
      </c>
      <c r="E535" s="4"/>
      <c r="F535" s="4" t="s">
        <v>1369</v>
      </c>
      <c r="G535" s="5">
        <v>24828</v>
      </c>
      <c r="H535" s="4" t="s">
        <v>1372</v>
      </c>
      <c r="I535" s="4"/>
      <c r="J535" s="5">
        <v>2023</v>
      </c>
      <c r="K535" s="4" t="s">
        <v>1370</v>
      </c>
      <c r="L535" s="4" t="s">
        <v>15</v>
      </c>
      <c r="M535" s="4" t="s">
        <v>312</v>
      </c>
      <c r="N535" s="6">
        <v>2.5000000000000001E-2</v>
      </c>
      <c r="O535" s="4"/>
      <c r="P535" s="4" t="s">
        <v>21</v>
      </c>
      <c r="Q535" s="19">
        <v>42965</v>
      </c>
      <c r="R535" s="10">
        <v>67</v>
      </c>
      <c r="S535" s="4" t="s">
        <v>7642</v>
      </c>
      <c r="T535" s="7">
        <v>55</v>
      </c>
      <c r="U535" s="5">
        <v>9785787700961</v>
      </c>
    </row>
    <row r="536" spans="1:21" ht="40.049999999999997" customHeight="1" outlineLevel="1" x14ac:dyDescent="0.2">
      <c r="A536" s="77">
        <f t="shared" si="19"/>
        <v>55</v>
      </c>
      <c r="B536" s="78">
        <v>0</v>
      </c>
      <c r="C536" s="39">
        <f t="shared" si="20"/>
        <v>0</v>
      </c>
      <c r="D536" s="16" t="s">
        <v>1507</v>
      </c>
      <c r="E536" s="4"/>
      <c r="F536" s="4" t="s">
        <v>1369</v>
      </c>
      <c r="G536" s="5">
        <v>24830</v>
      </c>
      <c r="H536" s="4" t="s">
        <v>1372</v>
      </c>
      <c r="I536" s="4"/>
      <c r="J536" s="5">
        <v>2017</v>
      </c>
      <c r="K536" s="4" t="s">
        <v>1370</v>
      </c>
      <c r="L536" s="4" t="s">
        <v>15</v>
      </c>
      <c r="M536" s="4" t="s">
        <v>312</v>
      </c>
      <c r="N536" s="6">
        <v>0.02</v>
      </c>
      <c r="O536" s="4"/>
      <c r="P536" s="4" t="s">
        <v>21</v>
      </c>
      <c r="Q536" s="19">
        <v>42965</v>
      </c>
      <c r="R536" s="10">
        <v>60</v>
      </c>
      <c r="S536" s="4" t="s">
        <v>7642</v>
      </c>
      <c r="T536" s="7">
        <v>55</v>
      </c>
      <c r="U536" s="5">
        <v>9785787700961</v>
      </c>
    </row>
    <row r="537" spans="1:21" ht="40.049999999999997" customHeight="1" outlineLevel="1" x14ac:dyDescent="0.2">
      <c r="A537" s="77">
        <f t="shared" si="19"/>
        <v>55</v>
      </c>
      <c r="B537" s="78">
        <v>0</v>
      </c>
      <c r="C537" s="39">
        <f t="shared" si="20"/>
        <v>0</v>
      </c>
      <c r="D537" s="16" t="s">
        <v>1508</v>
      </c>
      <c r="E537" s="4"/>
      <c r="F537" s="4" t="s">
        <v>1369</v>
      </c>
      <c r="G537" s="5">
        <v>24834</v>
      </c>
      <c r="H537" s="4" t="s">
        <v>1372</v>
      </c>
      <c r="I537" s="4"/>
      <c r="J537" s="5">
        <v>2017</v>
      </c>
      <c r="K537" s="4" t="s">
        <v>1370</v>
      </c>
      <c r="L537" s="4" t="s">
        <v>15</v>
      </c>
      <c r="M537" s="4" t="s">
        <v>312</v>
      </c>
      <c r="N537" s="6">
        <v>2.5000000000000001E-2</v>
      </c>
      <c r="O537" s="4"/>
      <c r="P537" s="4" t="s">
        <v>21</v>
      </c>
      <c r="Q537" s="19">
        <v>42965</v>
      </c>
      <c r="R537" s="10">
        <v>93</v>
      </c>
      <c r="S537" s="4" t="s">
        <v>7642</v>
      </c>
      <c r="T537" s="7">
        <v>55</v>
      </c>
      <c r="U537" s="5">
        <v>9785787700961</v>
      </c>
    </row>
    <row r="538" spans="1:21" ht="40.049999999999997" customHeight="1" outlineLevel="1" x14ac:dyDescent="0.2">
      <c r="A538" s="77">
        <f t="shared" si="19"/>
        <v>55</v>
      </c>
      <c r="B538" s="78">
        <v>0</v>
      </c>
      <c r="C538" s="39">
        <f t="shared" si="20"/>
        <v>0</v>
      </c>
      <c r="D538" s="16" t="s">
        <v>1509</v>
      </c>
      <c r="E538" s="4"/>
      <c r="F538" s="4" t="s">
        <v>1369</v>
      </c>
      <c r="G538" s="5">
        <v>24835</v>
      </c>
      <c r="H538" s="4" t="s">
        <v>1372</v>
      </c>
      <c r="I538" s="4"/>
      <c r="J538" s="5">
        <v>2023</v>
      </c>
      <c r="K538" s="4" t="s">
        <v>1370</v>
      </c>
      <c r="L538" s="4" t="s">
        <v>15</v>
      </c>
      <c r="M538" s="4" t="s">
        <v>312</v>
      </c>
      <c r="N538" s="6">
        <v>2.5000000000000001E-2</v>
      </c>
      <c r="O538" s="4"/>
      <c r="P538" s="4" t="s">
        <v>21</v>
      </c>
      <c r="Q538" s="19">
        <v>42965</v>
      </c>
      <c r="R538" s="10">
        <v>91</v>
      </c>
      <c r="S538" s="4" t="s">
        <v>7642</v>
      </c>
      <c r="T538" s="7">
        <v>55</v>
      </c>
      <c r="U538" s="5">
        <v>9785787700961</v>
      </c>
    </row>
    <row r="539" spans="1:21" ht="40.049999999999997" customHeight="1" outlineLevel="1" x14ac:dyDescent="0.2">
      <c r="A539" s="77">
        <f t="shared" si="19"/>
        <v>55</v>
      </c>
      <c r="B539" s="78">
        <v>0</v>
      </c>
      <c r="C539" s="39">
        <f t="shared" si="20"/>
        <v>0</v>
      </c>
      <c r="D539" s="16" t="s">
        <v>1510</v>
      </c>
      <c r="E539" s="4"/>
      <c r="F539" s="4" t="s">
        <v>1369</v>
      </c>
      <c r="G539" s="5">
        <v>24837</v>
      </c>
      <c r="H539" s="4" t="s">
        <v>1372</v>
      </c>
      <c r="I539" s="4"/>
      <c r="J539" s="5">
        <v>2023</v>
      </c>
      <c r="K539" s="4" t="s">
        <v>1370</v>
      </c>
      <c r="L539" s="4" t="s">
        <v>15</v>
      </c>
      <c r="M539" s="4" t="s">
        <v>312</v>
      </c>
      <c r="N539" s="6">
        <v>2.5000000000000001E-2</v>
      </c>
      <c r="O539" s="4"/>
      <c r="P539" s="4" t="s">
        <v>21</v>
      </c>
      <c r="Q539" s="19">
        <v>42965</v>
      </c>
      <c r="R539" s="10">
        <v>87</v>
      </c>
      <c r="S539" s="4" t="s">
        <v>7642</v>
      </c>
      <c r="T539" s="7">
        <v>55</v>
      </c>
      <c r="U539" s="5">
        <v>9785787700961</v>
      </c>
    </row>
    <row r="540" spans="1:21" ht="40.049999999999997" customHeight="1" outlineLevel="1" x14ac:dyDescent="0.2">
      <c r="A540" s="77">
        <f t="shared" si="19"/>
        <v>55</v>
      </c>
      <c r="B540" s="78">
        <v>0</v>
      </c>
      <c r="C540" s="39">
        <f t="shared" si="20"/>
        <v>0</v>
      </c>
      <c r="D540" s="16" t="s">
        <v>1511</v>
      </c>
      <c r="E540" s="4"/>
      <c r="F540" s="4" t="s">
        <v>1369</v>
      </c>
      <c r="G540" s="5">
        <v>24839</v>
      </c>
      <c r="H540" s="4" t="s">
        <v>1372</v>
      </c>
      <c r="I540" s="4"/>
      <c r="J540" s="5">
        <v>2018</v>
      </c>
      <c r="K540" s="4" t="s">
        <v>1370</v>
      </c>
      <c r="L540" s="4" t="s">
        <v>15</v>
      </c>
      <c r="M540" s="4" t="s">
        <v>312</v>
      </c>
      <c r="N540" s="6">
        <v>2.5000000000000001E-2</v>
      </c>
      <c r="O540" s="4"/>
      <c r="P540" s="4" t="s">
        <v>21</v>
      </c>
      <c r="Q540" s="19">
        <v>42965</v>
      </c>
      <c r="R540" s="10">
        <v>95</v>
      </c>
      <c r="S540" s="4" t="s">
        <v>7642</v>
      </c>
      <c r="T540" s="7">
        <v>55</v>
      </c>
      <c r="U540" s="5">
        <v>9785787700961</v>
      </c>
    </row>
    <row r="541" spans="1:21" ht="40.049999999999997" customHeight="1" outlineLevel="1" x14ac:dyDescent="0.2">
      <c r="A541" s="77">
        <f t="shared" si="19"/>
        <v>55</v>
      </c>
      <c r="B541" s="78">
        <v>0</v>
      </c>
      <c r="C541" s="39">
        <f t="shared" si="20"/>
        <v>0</v>
      </c>
      <c r="D541" s="16" t="s">
        <v>1512</v>
      </c>
      <c r="E541" s="4"/>
      <c r="F541" s="4" t="s">
        <v>1369</v>
      </c>
      <c r="G541" s="5">
        <v>24841</v>
      </c>
      <c r="H541" s="4" t="s">
        <v>1372</v>
      </c>
      <c r="I541" s="4"/>
      <c r="J541" s="5">
        <v>2017</v>
      </c>
      <c r="K541" s="4" t="s">
        <v>1370</v>
      </c>
      <c r="L541" s="4" t="s">
        <v>15</v>
      </c>
      <c r="M541" s="4" t="s">
        <v>312</v>
      </c>
      <c r="N541" s="6">
        <v>2.5000000000000001E-2</v>
      </c>
      <c r="O541" s="4"/>
      <c r="P541" s="4" t="s">
        <v>21</v>
      </c>
      <c r="Q541" s="19">
        <v>42965</v>
      </c>
      <c r="R541" s="10">
        <v>108</v>
      </c>
      <c r="S541" s="4" t="s">
        <v>7642</v>
      </c>
      <c r="T541" s="7">
        <v>55</v>
      </c>
      <c r="U541" s="5">
        <v>9785787700961</v>
      </c>
    </row>
    <row r="542" spans="1:21" ht="40.049999999999997" customHeight="1" outlineLevel="1" x14ac:dyDescent="0.2">
      <c r="A542" s="77">
        <f t="shared" si="19"/>
        <v>55</v>
      </c>
      <c r="B542" s="78">
        <v>0</v>
      </c>
      <c r="C542" s="39">
        <f t="shared" si="20"/>
        <v>0</v>
      </c>
      <c r="D542" s="16" t="s">
        <v>1513</v>
      </c>
      <c r="E542" s="4"/>
      <c r="F542" s="4" t="s">
        <v>1369</v>
      </c>
      <c r="G542" s="5">
        <v>32630</v>
      </c>
      <c r="H542" s="4" t="s">
        <v>1372</v>
      </c>
      <c r="I542" s="4"/>
      <c r="J542" s="5">
        <v>2021</v>
      </c>
      <c r="K542" s="4" t="s">
        <v>1370</v>
      </c>
      <c r="L542" s="4" t="s">
        <v>15</v>
      </c>
      <c r="M542" s="4" t="s">
        <v>312</v>
      </c>
      <c r="N542" s="6">
        <v>0.02</v>
      </c>
      <c r="O542" s="4"/>
      <c r="P542" s="4" t="s">
        <v>21</v>
      </c>
      <c r="Q542" s="19">
        <v>45128</v>
      </c>
      <c r="R542" s="10">
        <v>158</v>
      </c>
      <c r="S542" s="4" t="s">
        <v>7642</v>
      </c>
      <c r="T542" s="7">
        <v>55</v>
      </c>
      <c r="U542" s="5">
        <v>9785787700961</v>
      </c>
    </row>
    <row r="543" spans="1:21" ht="40.049999999999997" customHeight="1" outlineLevel="1" x14ac:dyDescent="0.2">
      <c r="A543" s="77">
        <f t="shared" si="19"/>
        <v>30</v>
      </c>
      <c r="B543" s="78">
        <v>0</v>
      </c>
      <c r="C543" s="39">
        <f t="shared" si="20"/>
        <v>0</v>
      </c>
      <c r="D543" s="16" t="s">
        <v>1514</v>
      </c>
      <c r="E543" s="4"/>
      <c r="F543" s="4" t="s">
        <v>1324</v>
      </c>
      <c r="G543" s="5">
        <v>23971</v>
      </c>
      <c r="H543" s="4" t="s">
        <v>6</v>
      </c>
      <c r="I543" s="4"/>
      <c r="J543" s="5">
        <v>2016</v>
      </c>
      <c r="K543" s="4" t="s">
        <v>1515</v>
      </c>
      <c r="L543" s="4" t="s">
        <v>15</v>
      </c>
      <c r="M543" s="4" t="s">
        <v>16</v>
      </c>
      <c r="N543" s="6">
        <v>0.03</v>
      </c>
      <c r="O543" s="4"/>
      <c r="P543" s="4" t="s">
        <v>21</v>
      </c>
      <c r="Q543" s="19">
        <v>42703</v>
      </c>
      <c r="R543" s="10">
        <v>35</v>
      </c>
      <c r="S543" s="4" t="s">
        <v>7642</v>
      </c>
      <c r="T543" s="7">
        <v>30</v>
      </c>
      <c r="U543" s="5">
        <v>9785000590256</v>
      </c>
    </row>
    <row r="544" spans="1:21" ht="40.049999999999997" customHeight="1" outlineLevel="1" x14ac:dyDescent="0.2">
      <c r="A544" s="77">
        <f t="shared" si="19"/>
        <v>40</v>
      </c>
      <c r="B544" s="78">
        <v>0</v>
      </c>
      <c r="C544" s="39">
        <f t="shared" si="20"/>
        <v>0</v>
      </c>
      <c r="D544" s="16" t="s">
        <v>1516</v>
      </c>
      <c r="E544" s="4"/>
      <c r="F544" s="4" t="s">
        <v>1324</v>
      </c>
      <c r="G544" s="5">
        <v>31307</v>
      </c>
      <c r="H544" s="4" t="s">
        <v>6</v>
      </c>
      <c r="I544" s="4"/>
      <c r="J544" s="5">
        <v>2023</v>
      </c>
      <c r="K544" s="4" t="s">
        <v>1517</v>
      </c>
      <c r="L544" s="4" t="s">
        <v>15</v>
      </c>
      <c r="M544" s="4" t="s">
        <v>312</v>
      </c>
      <c r="N544" s="6">
        <v>0.02</v>
      </c>
      <c r="O544" s="4"/>
      <c r="P544" s="4" t="s">
        <v>21</v>
      </c>
      <c r="Q544" s="19">
        <v>42016</v>
      </c>
      <c r="R544" s="10">
        <v>134</v>
      </c>
      <c r="S544" s="4" t="s">
        <v>7620</v>
      </c>
      <c r="T544" s="7">
        <v>40</v>
      </c>
      <c r="U544" s="5">
        <v>9785000595596</v>
      </c>
    </row>
    <row r="545" spans="1:21" ht="40.049999999999997" customHeight="1" outlineLevel="1" x14ac:dyDescent="0.2">
      <c r="A545" s="77">
        <f t="shared" si="19"/>
        <v>42</v>
      </c>
      <c r="B545" s="78">
        <v>0</v>
      </c>
      <c r="C545" s="39">
        <f t="shared" si="20"/>
        <v>0</v>
      </c>
      <c r="D545" s="16" t="s">
        <v>1518</v>
      </c>
      <c r="E545" s="4"/>
      <c r="F545" s="4" t="s">
        <v>981</v>
      </c>
      <c r="G545" s="5">
        <v>20120</v>
      </c>
      <c r="H545" s="4" t="s">
        <v>6</v>
      </c>
      <c r="I545" s="4"/>
      <c r="J545" s="5">
        <v>2014</v>
      </c>
      <c r="K545" s="4" t="s">
        <v>1519</v>
      </c>
      <c r="L545" s="4" t="s">
        <v>15</v>
      </c>
      <c r="M545" s="4" t="s">
        <v>76</v>
      </c>
      <c r="N545" s="6">
        <v>3.4000000000000002E-2</v>
      </c>
      <c r="O545" s="4" t="s">
        <v>1401</v>
      </c>
      <c r="P545" s="4" t="s">
        <v>21</v>
      </c>
      <c r="Q545" s="19">
        <v>41885</v>
      </c>
      <c r="R545" s="10">
        <v>70</v>
      </c>
      <c r="S545" s="4" t="s">
        <v>7620</v>
      </c>
      <c r="T545" s="7">
        <v>42</v>
      </c>
      <c r="U545" s="5">
        <v>9785996803798</v>
      </c>
    </row>
    <row r="546" spans="1:21" ht="40.049999999999997" customHeight="1" outlineLevel="1" x14ac:dyDescent="0.2">
      <c r="A546" s="77">
        <f t="shared" si="19"/>
        <v>60</v>
      </c>
      <c r="B546" s="78">
        <v>0</v>
      </c>
      <c r="C546" s="39">
        <f t="shared" si="20"/>
        <v>0</v>
      </c>
      <c r="D546" s="16" t="s">
        <v>1520</v>
      </c>
      <c r="E546" s="4"/>
      <c r="F546" s="4" t="s">
        <v>981</v>
      </c>
      <c r="G546" s="5">
        <v>21921</v>
      </c>
      <c r="H546" s="4" t="s">
        <v>6</v>
      </c>
      <c r="I546" s="4"/>
      <c r="J546" s="5">
        <v>2015</v>
      </c>
      <c r="K546" s="4" t="s">
        <v>1521</v>
      </c>
      <c r="L546" s="4" t="s">
        <v>15</v>
      </c>
      <c r="M546" s="4" t="s">
        <v>76</v>
      </c>
      <c r="N546" s="6">
        <v>3.5000000000000003E-2</v>
      </c>
      <c r="O546" s="4"/>
      <c r="P546" s="4" t="s">
        <v>21</v>
      </c>
      <c r="Q546" s="19">
        <v>42164</v>
      </c>
      <c r="R546" s="10">
        <v>113</v>
      </c>
      <c r="S546" s="4" t="s">
        <v>7620</v>
      </c>
      <c r="T546" s="7">
        <v>60</v>
      </c>
      <c r="U546" s="5">
        <v>9785996804160</v>
      </c>
    </row>
    <row r="547" spans="1:21" ht="40.049999999999997" customHeight="1" outlineLevel="1" x14ac:dyDescent="0.2">
      <c r="A547" s="77">
        <f t="shared" si="19"/>
        <v>60</v>
      </c>
      <c r="B547" s="78">
        <v>0</v>
      </c>
      <c r="C547" s="39">
        <f t="shared" si="20"/>
        <v>0</v>
      </c>
      <c r="D547" s="16" t="s">
        <v>1522</v>
      </c>
      <c r="E547" s="4"/>
      <c r="F547" s="4" t="s">
        <v>981</v>
      </c>
      <c r="G547" s="5">
        <v>32489</v>
      </c>
      <c r="H547" s="4" t="s">
        <v>6</v>
      </c>
      <c r="I547" s="4"/>
      <c r="J547" s="5">
        <v>2026</v>
      </c>
      <c r="K547" s="4" t="s">
        <v>1523</v>
      </c>
      <c r="L547" s="4" t="s">
        <v>15</v>
      </c>
      <c r="M547" s="4" t="s">
        <v>76</v>
      </c>
      <c r="N547" s="6">
        <v>2.5000000000000001E-2</v>
      </c>
      <c r="O547" s="4" t="s">
        <v>1524</v>
      </c>
      <c r="P547" s="4" t="s">
        <v>21</v>
      </c>
      <c r="Q547" s="19">
        <v>45077</v>
      </c>
      <c r="R547" s="10">
        <v>100</v>
      </c>
      <c r="S547" s="4" t="s">
        <v>7620</v>
      </c>
      <c r="T547" s="7">
        <v>60</v>
      </c>
      <c r="U547" s="5">
        <v>9785996810482</v>
      </c>
    </row>
    <row r="548" spans="1:21" ht="40.049999999999997" customHeight="1" outlineLevel="1" x14ac:dyDescent="0.2">
      <c r="A548" s="77">
        <f t="shared" si="19"/>
        <v>16</v>
      </c>
      <c r="B548" s="78">
        <v>0</v>
      </c>
      <c r="C548" s="39">
        <f t="shared" si="20"/>
        <v>0</v>
      </c>
      <c r="D548" s="16" t="s">
        <v>1525</v>
      </c>
      <c r="E548" s="4"/>
      <c r="F548" s="4" t="s">
        <v>1526</v>
      </c>
      <c r="G548" s="5">
        <v>23409</v>
      </c>
      <c r="H548" s="4" t="s">
        <v>6</v>
      </c>
      <c r="I548" s="4"/>
      <c r="J548" s="5">
        <v>2011</v>
      </c>
      <c r="K548" s="4" t="s">
        <v>1527</v>
      </c>
      <c r="L548" s="4" t="s">
        <v>9</v>
      </c>
      <c r="M548" s="4" t="s">
        <v>175</v>
      </c>
      <c r="N548" s="6">
        <v>2.5000000000000001E-2</v>
      </c>
      <c r="O548" s="4"/>
      <c r="P548" s="4" t="s">
        <v>21</v>
      </c>
      <c r="Q548" s="19">
        <v>42551</v>
      </c>
      <c r="R548" s="10">
        <v>46</v>
      </c>
      <c r="S548" s="4" t="s">
        <v>7620</v>
      </c>
      <c r="T548" s="7">
        <v>16</v>
      </c>
      <c r="U548" s="5">
        <v>9785933130970</v>
      </c>
    </row>
    <row r="549" spans="1:21" ht="40.049999999999997" customHeight="1" outlineLevel="1" x14ac:dyDescent="0.2">
      <c r="A549" s="77">
        <f t="shared" si="19"/>
        <v>60</v>
      </c>
      <c r="B549" s="78">
        <v>0</v>
      </c>
      <c r="C549" s="39">
        <f t="shared" si="20"/>
        <v>0</v>
      </c>
      <c r="D549" s="16" t="s">
        <v>1528</v>
      </c>
      <c r="E549" s="4"/>
      <c r="F549" s="4" t="s">
        <v>981</v>
      </c>
      <c r="G549" s="5">
        <v>20119</v>
      </c>
      <c r="H549" s="4" t="s">
        <v>6</v>
      </c>
      <c r="I549" s="4"/>
      <c r="J549" s="5">
        <v>2024</v>
      </c>
      <c r="K549" s="4" t="s">
        <v>1529</v>
      </c>
      <c r="L549" s="4" t="s">
        <v>15</v>
      </c>
      <c r="M549" s="4" t="s">
        <v>76</v>
      </c>
      <c r="N549" s="6">
        <v>2.5000000000000001E-2</v>
      </c>
      <c r="O549" s="4" t="s">
        <v>1530</v>
      </c>
      <c r="P549" s="4" t="s">
        <v>21</v>
      </c>
      <c r="Q549" s="19">
        <v>42137</v>
      </c>
      <c r="R549" s="10">
        <v>100</v>
      </c>
      <c r="S549" s="4" t="s">
        <v>7620</v>
      </c>
      <c r="T549" s="7">
        <v>60</v>
      </c>
      <c r="U549" s="5">
        <v>9785996809400</v>
      </c>
    </row>
    <row r="550" spans="1:21" s="1" customFormat="1" ht="40.049999999999997" customHeight="1" outlineLevel="1" x14ac:dyDescent="0.2">
      <c r="A550" s="77">
        <f t="shared" si="19"/>
        <v>25</v>
      </c>
      <c r="B550" s="78">
        <v>0</v>
      </c>
      <c r="C550" s="39">
        <f t="shared" si="20"/>
        <v>0</v>
      </c>
      <c r="D550" s="16" t="s">
        <v>1531</v>
      </c>
      <c r="E550" s="4" t="s">
        <v>1532</v>
      </c>
      <c r="F550" s="4" t="s">
        <v>1533</v>
      </c>
      <c r="G550" s="5">
        <v>28054</v>
      </c>
      <c r="H550" s="4" t="s">
        <v>968</v>
      </c>
      <c r="I550" s="4"/>
      <c r="J550" s="5">
        <v>2015</v>
      </c>
      <c r="K550" s="4"/>
      <c r="L550" s="4" t="s">
        <v>15</v>
      </c>
      <c r="M550" s="4" t="s">
        <v>16</v>
      </c>
      <c r="N550" s="6">
        <v>0.02</v>
      </c>
      <c r="O550" s="4"/>
      <c r="P550" s="4" t="s">
        <v>21</v>
      </c>
      <c r="Q550" s="19">
        <v>44075</v>
      </c>
      <c r="R550" s="10">
        <v>212</v>
      </c>
      <c r="S550" s="4" t="s">
        <v>7634</v>
      </c>
      <c r="T550" s="7">
        <v>25</v>
      </c>
      <c r="U550" s="5"/>
    </row>
    <row r="551" spans="1:21" ht="40.049999999999997" customHeight="1" outlineLevel="1" x14ac:dyDescent="0.2">
      <c r="A551" s="77">
        <f t="shared" si="19"/>
        <v>40</v>
      </c>
      <c r="B551" s="78">
        <v>0</v>
      </c>
      <c r="C551" s="39">
        <f t="shared" si="20"/>
        <v>0</v>
      </c>
      <c r="D551" s="16" t="s">
        <v>1534</v>
      </c>
      <c r="E551" s="4"/>
      <c r="F551" s="4" t="s">
        <v>981</v>
      </c>
      <c r="G551" s="5">
        <v>21920</v>
      </c>
      <c r="H551" s="4" t="s">
        <v>6</v>
      </c>
      <c r="I551" s="4"/>
      <c r="J551" s="5">
        <v>2015</v>
      </c>
      <c r="K551" s="4" t="s">
        <v>1535</v>
      </c>
      <c r="L551" s="4" t="s">
        <v>15</v>
      </c>
      <c r="M551" s="4" t="s">
        <v>76</v>
      </c>
      <c r="N551" s="6">
        <v>3.5000000000000003E-2</v>
      </c>
      <c r="O551" s="4"/>
      <c r="P551" s="4" t="s">
        <v>21</v>
      </c>
      <c r="Q551" s="19">
        <v>42164</v>
      </c>
      <c r="R551" s="10">
        <v>43</v>
      </c>
      <c r="S551" s="4" t="s">
        <v>7620</v>
      </c>
      <c r="T551" s="7">
        <v>40</v>
      </c>
      <c r="U551" s="5">
        <v>9785996804153</v>
      </c>
    </row>
    <row r="552" spans="1:21" ht="40.049999999999997" customHeight="1" outlineLevel="1" x14ac:dyDescent="0.2">
      <c r="A552" s="77">
        <f t="shared" si="19"/>
        <v>20</v>
      </c>
      <c r="B552" s="78">
        <v>0</v>
      </c>
      <c r="C552" s="39">
        <f t="shared" si="20"/>
        <v>0</v>
      </c>
      <c r="D552" s="16" t="s">
        <v>1536</v>
      </c>
      <c r="E552" s="4"/>
      <c r="F552" s="4" t="s">
        <v>1537</v>
      </c>
      <c r="G552" s="5">
        <v>13693</v>
      </c>
      <c r="H552" s="4" t="s">
        <v>188</v>
      </c>
      <c r="I552" s="4"/>
      <c r="J552" s="5">
        <v>2007</v>
      </c>
      <c r="K552" s="4"/>
      <c r="L552" s="4" t="s">
        <v>15</v>
      </c>
      <c r="M552" s="4" t="s">
        <v>16</v>
      </c>
      <c r="N552" s="6">
        <v>3.5000000000000003E-2</v>
      </c>
      <c r="O552" s="4" t="s">
        <v>1538</v>
      </c>
      <c r="P552" s="4" t="s">
        <v>21</v>
      </c>
      <c r="Q552" s="19">
        <v>42416</v>
      </c>
      <c r="R552" s="10">
        <v>120</v>
      </c>
      <c r="S552" s="4" t="s">
        <v>7620</v>
      </c>
      <c r="T552" s="7">
        <v>20</v>
      </c>
      <c r="U552" s="5"/>
    </row>
    <row r="553" spans="1:21" ht="40.049999999999997" customHeight="1" outlineLevel="1" x14ac:dyDescent="0.2">
      <c r="A553" s="77">
        <f t="shared" si="19"/>
        <v>60</v>
      </c>
      <c r="B553" s="78">
        <v>0</v>
      </c>
      <c r="C553" s="39">
        <f t="shared" si="20"/>
        <v>0</v>
      </c>
      <c r="D553" s="16" t="s">
        <v>1539</v>
      </c>
      <c r="E553" s="4"/>
      <c r="F553" s="4" t="s">
        <v>981</v>
      </c>
      <c r="G553" s="5">
        <v>22477</v>
      </c>
      <c r="H553" s="4" t="s">
        <v>6</v>
      </c>
      <c r="I553" s="4"/>
      <c r="J553" s="5">
        <v>2017</v>
      </c>
      <c r="K553" s="4" t="s">
        <v>1540</v>
      </c>
      <c r="L553" s="4" t="s">
        <v>15</v>
      </c>
      <c r="M553" s="4" t="s">
        <v>76</v>
      </c>
      <c r="N553" s="6">
        <v>2.5000000000000001E-2</v>
      </c>
      <c r="O553" s="4" t="s">
        <v>1524</v>
      </c>
      <c r="P553" s="4" t="s">
        <v>21</v>
      </c>
      <c r="Q553" s="19">
        <v>42921</v>
      </c>
      <c r="R553" s="10">
        <v>98</v>
      </c>
      <c r="S553" s="4" t="s">
        <v>7620</v>
      </c>
      <c r="T553" s="7">
        <v>60</v>
      </c>
      <c r="U553" s="5">
        <v>9785996805365</v>
      </c>
    </row>
    <row r="554" spans="1:21" s="1" customFormat="1" ht="40.049999999999997" customHeight="1" outlineLevel="1" x14ac:dyDescent="0.2">
      <c r="A554" s="77">
        <f t="shared" si="19"/>
        <v>40</v>
      </c>
      <c r="B554" s="78">
        <v>0</v>
      </c>
      <c r="C554" s="39">
        <f t="shared" si="20"/>
        <v>0</v>
      </c>
      <c r="D554" s="16" t="s">
        <v>1541</v>
      </c>
      <c r="E554" s="4" t="s">
        <v>1542</v>
      </c>
      <c r="F554" s="4" t="s">
        <v>1324</v>
      </c>
      <c r="G554" s="5">
        <v>21976</v>
      </c>
      <c r="H554" s="4" t="s">
        <v>113</v>
      </c>
      <c r="I554" s="4"/>
      <c r="J554" s="5">
        <v>2023</v>
      </c>
      <c r="K554" s="4" t="s">
        <v>1543</v>
      </c>
      <c r="L554" s="4" t="s">
        <v>15</v>
      </c>
      <c r="M554" s="4" t="s">
        <v>312</v>
      </c>
      <c r="N554" s="6">
        <v>2.5000000000000001E-2</v>
      </c>
      <c r="O554" s="4"/>
      <c r="P554" s="4" t="s">
        <v>21</v>
      </c>
      <c r="Q554" s="19">
        <v>43315</v>
      </c>
      <c r="R554" s="10">
        <v>33</v>
      </c>
      <c r="S554" s="4" t="s">
        <v>7620</v>
      </c>
      <c r="T554" s="7">
        <v>40</v>
      </c>
      <c r="U554" s="5" t="s">
        <v>7756</v>
      </c>
    </row>
    <row r="555" spans="1:21" ht="40.049999999999997" customHeight="1" outlineLevel="1" x14ac:dyDescent="0.2">
      <c r="A555" s="77">
        <f t="shared" si="19"/>
        <v>60</v>
      </c>
      <c r="B555" s="78">
        <v>0</v>
      </c>
      <c r="C555" s="39">
        <f t="shared" si="20"/>
        <v>0</v>
      </c>
      <c r="D555" s="16" t="s">
        <v>1544</v>
      </c>
      <c r="E555" s="4"/>
      <c r="F555" s="4" t="s">
        <v>981</v>
      </c>
      <c r="G555" s="5">
        <v>20622</v>
      </c>
      <c r="H555" s="4" t="s">
        <v>6</v>
      </c>
      <c r="I555" s="4"/>
      <c r="J555" s="5">
        <v>2024</v>
      </c>
      <c r="K555" s="4" t="s">
        <v>1545</v>
      </c>
      <c r="L555" s="4" t="s">
        <v>15</v>
      </c>
      <c r="M555" s="4" t="s">
        <v>76</v>
      </c>
      <c r="N555" s="6">
        <v>3.5000000000000003E-2</v>
      </c>
      <c r="O555" s="4"/>
      <c r="P555" s="4" t="s">
        <v>21</v>
      </c>
      <c r="Q555" s="19">
        <v>41975</v>
      </c>
      <c r="R555" s="10">
        <v>100</v>
      </c>
      <c r="S555" s="4" t="s">
        <v>7620</v>
      </c>
      <c r="T555" s="7">
        <v>60</v>
      </c>
      <c r="U555" s="5">
        <v>9785996809363</v>
      </c>
    </row>
    <row r="556" spans="1:21" ht="40.049999999999997" customHeight="1" outlineLevel="1" x14ac:dyDescent="0.2">
      <c r="A556" s="77">
        <f t="shared" si="19"/>
        <v>18</v>
      </c>
      <c r="B556" s="78">
        <v>0</v>
      </c>
      <c r="C556" s="39">
        <f t="shared" si="20"/>
        <v>0</v>
      </c>
      <c r="D556" s="16" t="s">
        <v>1546</v>
      </c>
      <c r="E556" s="4"/>
      <c r="F556" s="4" t="s">
        <v>1461</v>
      </c>
      <c r="G556" s="5">
        <v>22171</v>
      </c>
      <c r="H556" s="4" t="s">
        <v>6</v>
      </c>
      <c r="I556" s="4"/>
      <c r="J556" s="5">
        <v>2016</v>
      </c>
      <c r="K556" s="4"/>
      <c r="L556" s="4" t="s">
        <v>9</v>
      </c>
      <c r="M556" s="4" t="s">
        <v>16</v>
      </c>
      <c r="N556" s="6">
        <v>0.02</v>
      </c>
      <c r="O556" s="4"/>
      <c r="P556" s="4" t="s">
        <v>21</v>
      </c>
      <c r="Q556" s="19">
        <v>42482</v>
      </c>
      <c r="R556" s="10">
        <v>138</v>
      </c>
      <c r="S556" s="4" t="s">
        <v>7620</v>
      </c>
      <c r="T556" s="7">
        <v>18</v>
      </c>
      <c r="U556" s="5"/>
    </row>
    <row r="557" spans="1:21" ht="40.049999999999997" customHeight="1" outlineLevel="1" x14ac:dyDescent="0.2">
      <c r="A557" s="77">
        <f t="shared" si="19"/>
        <v>40</v>
      </c>
      <c r="B557" s="78">
        <v>0</v>
      </c>
      <c r="C557" s="39">
        <f t="shared" si="20"/>
        <v>0</v>
      </c>
      <c r="D557" s="16" t="s">
        <v>1547</v>
      </c>
      <c r="E557" s="4"/>
      <c r="F557" s="4" t="s">
        <v>981</v>
      </c>
      <c r="G557" s="5">
        <v>19129</v>
      </c>
      <c r="H557" s="4" t="s">
        <v>6</v>
      </c>
      <c r="I557" s="4"/>
      <c r="J557" s="5">
        <v>2013</v>
      </c>
      <c r="K557" s="4" t="s">
        <v>1548</v>
      </c>
      <c r="L557" s="4" t="s">
        <v>15</v>
      </c>
      <c r="M557" s="4" t="s">
        <v>76</v>
      </c>
      <c r="N557" s="6">
        <v>2.5000000000000001E-2</v>
      </c>
      <c r="O557" s="4" t="s">
        <v>1549</v>
      </c>
      <c r="P557" s="4" t="s">
        <v>21</v>
      </c>
      <c r="Q557" s="19">
        <v>42416</v>
      </c>
      <c r="R557" s="10">
        <v>106</v>
      </c>
      <c r="S557" s="4" t="s">
        <v>7620</v>
      </c>
      <c r="T557" s="7">
        <v>40</v>
      </c>
      <c r="U557" s="5">
        <v>9785996803170</v>
      </c>
    </row>
    <row r="558" spans="1:21" ht="40.049999999999997" customHeight="1" outlineLevel="1" x14ac:dyDescent="0.2">
      <c r="A558" s="77">
        <f t="shared" si="19"/>
        <v>60</v>
      </c>
      <c r="B558" s="78">
        <v>0</v>
      </c>
      <c r="C558" s="39">
        <f t="shared" si="20"/>
        <v>0</v>
      </c>
      <c r="D558" s="16" t="s">
        <v>1550</v>
      </c>
      <c r="E558" s="4"/>
      <c r="F558" s="4" t="s">
        <v>981</v>
      </c>
      <c r="G558" s="5">
        <v>24806</v>
      </c>
      <c r="H558" s="4" t="s">
        <v>6</v>
      </c>
      <c r="I558" s="4"/>
      <c r="J558" s="5">
        <v>2025</v>
      </c>
      <c r="K558" s="4" t="s">
        <v>1551</v>
      </c>
      <c r="L558" s="4" t="s">
        <v>15</v>
      </c>
      <c r="M558" s="4" t="s">
        <v>76</v>
      </c>
      <c r="N558" s="6">
        <v>3.5000000000000003E-2</v>
      </c>
      <c r="O558" s="4"/>
      <c r="P558" s="4" t="s">
        <v>21</v>
      </c>
      <c r="Q558" s="19">
        <v>42965</v>
      </c>
      <c r="R558" s="10">
        <v>100</v>
      </c>
      <c r="S558" s="4" t="s">
        <v>7620</v>
      </c>
      <c r="T558" s="7">
        <v>60</v>
      </c>
      <c r="U558" s="5">
        <v>9785996809943</v>
      </c>
    </row>
    <row r="559" spans="1:21" ht="40.049999999999997" customHeight="1" outlineLevel="1" x14ac:dyDescent="0.2">
      <c r="A559" s="77">
        <f t="shared" si="19"/>
        <v>18</v>
      </c>
      <c r="B559" s="78">
        <v>0</v>
      </c>
      <c r="C559" s="39">
        <f t="shared" si="20"/>
        <v>0</v>
      </c>
      <c r="D559" s="16" t="s">
        <v>1552</v>
      </c>
      <c r="E559" s="4"/>
      <c r="F559" s="4" t="s">
        <v>1461</v>
      </c>
      <c r="G559" s="5">
        <v>14947</v>
      </c>
      <c r="H559" s="4" t="s">
        <v>113</v>
      </c>
      <c r="I559" s="4"/>
      <c r="J559" s="5">
        <v>2016</v>
      </c>
      <c r="K559" s="4"/>
      <c r="L559" s="4" t="s">
        <v>9</v>
      </c>
      <c r="M559" s="4" t="s">
        <v>16</v>
      </c>
      <c r="N559" s="6">
        <v>0.02</v>
      </c>
      <c r="O559" s="4" t="s">
        <v>1553</v>
      </c>
      <c r="P559" s="4" t="s">
        <v>21</v>
      </c>
      <c r="Q559" s="19">
        <v>42482</v>
      </c>
      <c r="R559" s="10">
        <v>24</v>
      </c>
      <c r="S559" s="4" t="s">
        <v>7620</v>
      </c>
      <c r="T559" s="7">
        <v>18</v>
      </c>
      <c r="U559" s="5"/>
    </row>
    <row r="560" spans="1:21" ht="40.049999999999997" customHeight="1" outlineLevel="1" x14ac:dyDescent="0.2">
      <c r="A560" s="77">
        <f t="shared" ref="A560:A623" si="21">T560*(1-$E$2)</f>
        <v>18</v>
      </c>
      <c r="B560" s="78">
        <v>0</v>
      </c>
      <c r="C560" s="39">
        <f t="shared" ref="C560:C623" si="22">B560*A560</f>
        <v>0</v>
      </c>
      <c r="D560" s="16" t="s">
        <v>1554</v>
      </c>
      <c r="E560" s="4"/>
      <c r="F560" s="4" t="s">
        <v>1461</v>
      </c>
      <c r="G560" s="5">
        <v>23131</v>
      </c>
      <c r="H560" s="4" t="s">
        <v>113</v>
      </c>
      <c r="I560" s="4"/>
      <c r="J560" s="5">
        <v>2016</v>
      </c>
      <c r="K560" s="4"/>
      <c r="L560" s="4" t="s">
        <v>9</v>
      </c>
      <c r="M560" s="4" t="s">
        <v>16</v>
      </c>
      <c r="N560" s="6">
        <v>0.02</v>
      </c>
      <c r="O560" s="4"/>
      <c r="P560" s="4" t="s">
        <v>21</v>
      </c>
      <c r="Q560" s="19">
        <v>42482</v>
      </c>
      <c r="R560" s="10">
        <v>204</v>
      </c>
      <c r="S560" s="4" t="s">
        <v>7620</v>
      </c>
      <c r="T560" s="7">
        <v>18</v>
      </c>
      <c r="U560" s="5"/>
    </row>
    <row r="561" spans="1:21" ht="40.049999999999997" customHeight="1" outlineLevel="1" x14ac:dyDescent="0.2">
      <c r="A561" s="77">
        <f t="shared" si="21"/>
        <v>60</v>
      </c>
      <c r="B561" s="78">
        <v>0</v>
      </c>
      <c r="C561" s="39">
        <f t="shared" si="22"/>
        <v>0</v>
      </c>
      <c r="D561" s="16" t="s">
        <v>1555</v>
      </c>
      <c r="E561" s="4"/>
      <c r="F561" s="4" t="s">
        <v>981</v>
      </c>
      <c r="G561" s="5">
        <v>20380</v>
      </c>
      <c r="H561" s="4" t="s">
        <v>6</v>
      </c>
      <c r="I561" s="4"/>
      <c r="J561" s="5">
        <v>2024</v>
      </c>
      <c r="K561" s="4" t="s">
        <v>1556</v>
      </c>
      <c r="L561" s="4" t="s">
        <v>15</v>
      </c>
      <c r="M561" s="4" t="s">
        <v>76</v>
      </c>
      <c r="N561" s="6">
        <v>2.5000000000000001E-2</v>
      </c>
      <c r="O561" s="4"/>
      <c r="P561" s="4" t="s">
        <v>21</v>
      </c>
      <c r="Q561" s="19">
        <v>42464</v>
      </c>
      <c r="R561" s="10">
        <v>99</v>
      </c>
      <c r="S561" s="4" t="s">
        <v>7620</v>
      </c>
      <c r="T561" s="7">
        <v>60</v>
      </c>
      <c r="U561" s="5">
        <v>9785996809370</v>
      </c>
    </row>
    <row r="562" spans="1:21" s="1" customFormat="1" ht="40.049999999999997" customHeight="1" outlineLevel="1" x14ac:dyDescent="0.2">
      <c r="A562" s="77">
        <f t="shared" si="21"/>
        <v>42</v>
      </c>
      <c r="B562" s="78">
        <v>0</v>
      </c>
      <c r="C562" s="39">
        <f t="shared" si="22"/>
        <v>0</v>
      </c>
      <c r="D562" s="16" t="s">
        <v>1557</v>
      </c>
      <c r="E562" s="4" t="s">
        <v>1558</v>
      </c>
      <c r="F562" s="4" t="s">
        <v>981</v>
      </c>
      <c r="G562" s="5">
        <v>27336</v>
      </c>
      <c r="H562" s="4" t="s">
        <v>113</v>
      </c>
      <c r="I562" s="4"/>
      <c r="J562" s="5">
        <v>2022</v>
      </c>
      <c r="K562" s="4" t="s">
        <v>1559</v>
      </c>
      <c r="L562" s="4" t="s">
        <v>15</v>
      </c>
      <c r="M562" s="4" t="s">
        <v>76</v>
      </c>
      <c r="N562" s="6">
        <v>3.5000000000000003E-2</v>
      </c>
      <c r="O562" s="4"/>
      <c r="P562" s="4" t="s">
        <v>21</v>
      </c>
      <c r="Q562" s="19">
        <v>45037</v>
      </c>
      <c r="R562" s="10">
        <v>83</v>
      </c>
      <c r="S562" s="4" t="s">
        <v>7620</v>
      </c>
      <c r="T562" s="7">
        <v>42</v>
      </c>
      <c r="U562" s="5" t="s">
        <v>7757</v>
      </c>
    </row>
    <row r="563" spans="1:21" ht="40.049999999999997" customHeight="1" outlineLevel="1" x14ac:dyDescent="0.2">
      <c r="A563" s="77">
        <f t="shared" si="21"/>
        <v>50</v>
      </c>
      <c r="B563" s="78">
        <v>0</v>
      </c>
      <c r="C563" s="39">
        <f t="shared" si="22"/>
        <v>0</v>
      </c>
      <c r="D563" s="16" t="s">
        <v>1560</v>
      </c>
      <c r="E563" s="4"/>
      <c r="F563" s="4" t="s">
        <v>1324</v>
      </c>
      <c r="G563" s="5">
        <v>21727</v>
      </c>
      <c r="H563" s="4" t="s">
        <v>113</v>
      </c>
      <c r="I563" s="4"/>
      <c r="J563" s="5">
        <v>2023</v>
      </c>
      <c r="K563" s="4" t="s">
        <v>1561</v>
      </c>
      <c r="L563" s="4" t="s">
        <v>15</v>
      </c>
      <c r="M563" s="4" t="s">
        <v>312</v>
      </c>
      <c r="N563" s="6">
        <v>0.02</v>
      </c>
      <c r="O563" s="4" t="s">
        <v>1562</v>
      </c>
      <c r="P563" s="4" t="s">
        <v>21</v>
      </c>
      <c r="Q563" s="19">
        <v>42977</v>
      </c>
      <c r="R563" s="10">
        <v>594</v>
      </c>
      <c r="S563" s="4" t="s">
        <v>7620</v>
      </c>
      <c r="T563" s="7">
        <v>50</v>
      </c>
      <c r="U563" s="5" t="s">
        <v>7758</v>
      </c>
    </row>
    <row r="564" spans="1:21" ht="40.049999999999997" customHeight="1" outlineLevel="1" x14ac:dyDescent="0.2">
      <c r="A564" s="77">
        <f t="shared" si="21"/>
        <v>22</v>
      </c>
      <c r="B564" s="78">
        <v>0</v>
      </c>
      <c r="C564" s="39">
        <f t="shared" si="22"/>
        <v>0</v>
      </c>
      <c r="D564" s="16" t="s">
        <v>1563</v>
      </c>
      <c r="E564" s="4"/>
      <c r="F564" s="4" t="s">
        <v>1461</v>
      </c>
      <c r="G564" s="5">
        <v>11210</v>
      </c>
      <c r="H564" s="4" t="s">
        <v>113</v>
      </c>
      <c r="I564" s="4"/>
      <c r="J564" s="5">
        <v>2015</v>
      </c>
      <c r="K564" s="4" t="s">
        <v>1564</v>
      </c>
      <c r="L564" s="4" t="s">
        <v>9</v>
      </c>
      <c r="M564" s="4" t="s">
        <v>16</v>
      </c>
      <c r="N564" s="6">
        <v>1.9E-2</v>
      </c>
      <c r="O564" s="4" t="s">
        <v>1565</v>
      </c>
      <c r="P564" s="4" t="s">
        <v>21</v>
      </c>
      <c r="Q564" s="19">
        <v>42114</v>
      </c>
      <c r="R564" s="10">
        <v>274</v>
      </c>
      <c r="S564" s="4" t="s">
        <v>7620</v>
      </c>
      <c r="T564" s="7">
        <v>22</v>
      </c>
      <c r="U564" s="5">
        <v>9785988918394</v>
      </c>
    </row>
    <row r="565" spans="1:21" ht="40.049999999999997" customHeight="1" outlineLevel="1" x14ac:dyDescent="0.2">
      <c r="A565" s="77">
        <f t="shared" si="21"/>
        <v>60</v>
      </c>
      <c r="B565" s="78">
        <v>0</v>
      </c>
      <c r="C565" s="39">
        <f t="shared" si="22"/>
        <v>0</v>
      </c>
      <c r="D565" s="16" t="s">
        <v>1566</v>
      </c>
      <c r="E565" s="4"/>
      <c r="F565" s="4" t="s">
        <v>981</v>
      </c>
      <c r="G565" s="5">
        <v>21449</v>
      </c>
      <c r="H565" s="4" t="s">
        <v>6</v>
      </c>
      <c r="I565" s="4"/>
      <c r="J565" s="5">
        <v>2022</v>
      </c>
      <c r="K565" s="4" t="s">
        <v>1567</v>
      </c>
      <c r="L565" s="4" t="s">
        <v>15</v>
      </c>
      <c r="M565" s="4" t="s">
        <v>76</v>
      </c>
      <c r="N565" s="6">
        <v>2.5000000000000001E-2</v>
      </c>
      <c r="O565" s="4"/>
      <c r="P565" s="4" t="s">
        <v>21</v>
      </c>
      <c r="Q565" s="19">
        <v>43312</v>
      </c>
      <c r="R565" s="10">
        <v>94</v>
      </c>
      <c r="S565" s="4" t="s">
        <v>7620</v>
      </c>
      <c r="T565" s="7">
        <v>60</v>
      </c>
      <c r="U565" s="5" t="s">
        <v>7759</v>
      </c>
    </row>
    <row r="566" spans="1:21" ht="40.049999999999997" customHeight="1" outlineLevel="1" x14ac:dyDescent="0.2">
      <c r="A566" s="77">
        <f t="shared" si="21"/>
        <v>9</v>
      </c>
      <c r="B566" s="78">
        <v>0</v>
      </c>
      <c r="C566" s="39">
        <f t="shared" si="22"/>
        <v>0</v>
      </c>
      <c r="D566" s="16" t="s">
        <v>1568</v>
      </c>
      <c r="E566" s="4"/>
      <c r="F566" s="4" t="s">
        <v>1569</v>
      </c>
      <c r="G566" s="11">
        <v>3947</v>
      </c>
      <c r="H566" s="4" t="s">
        <v>113</v>
      </c>
      <c r="I566" s="4"/>
      <c r="J566" s="4"/>
      <c r="K566" s="4"/>
      <c r="L566" s="4" t="s">
        <v>15</v>
      </c>
      <c r="M566" s="4"/>
      <c r="N566" s="6">
        <v>4.8000000000000001E-2</v>
      </c>
      <c r="O566" s="4"/>
      <c r="P566" s="4" t="s">
        <v>21</v>
      </c>
      <c r="Q566" s="19">
        <v>40626</v>
      </c>
      <c r="R566" s="10">
        <v>40</v>
      </c>
      <c r="S566" s="4" t="s">
        <v>7620</v>
      </c>
      <c r="T566" s="7">
        <v>9</v>
      </c>
      <c r="U566" s="5"/>
    </row>
    <row r="567" spans="1:21" ht="40.049999999999997" customHeight="1" outlineLevel="1" x14ac:dyDescent="0.2">
      <c r="A567" s="77">
        <f t="shared" si="21"/>
        <v>60</v>
      </c>
      <c r="B567" s="78">
        <v>0</v>
      </c>
      <c r="C567" s="39">
        <f t="shared" si="22"/>
        <v>0</v>
      </c>
      <c r="D567" s="16" t="s">
        <v>1570</v>
      </c>
      <c r="E567" s="4"/>
      <c r="F567" s="4" t="s">
        <v>981</v>
      </c>
      <c r="G567" s="5">
        <v>32490</v>
      </c>
      <c r="H567" s="4" t="s">
        <v>6</v>
      </c>
      <c r="I567" s="4"/>
      <c r="J567" s="5">
        <v>2026</v>
      </c>
      <c r="K567" s="4" t="s">
        <v>1571</v>
      </c>
      <c r="L567" s="4" t="s">
        <v>15</v>
      </c>
      <c r="M567" s="4" t="s">
        <v>76</v>
      </c>
      <c r="N567" s="6">
        <v>2.5000000000000001E-2</v>
      </c>
      <c r="O567" s="4" t="s">
        <v>1524</v>
      </c>
      <c r="P567" s="4" t="s">
        <v>21</v>
      </c>
      <c r="Q567" s="19">
        <v>45077</v>
      </c>
      <c r="R567" s="10">
        <v>103</v>
      </c>
      <c r="S567" s="4" t="s">
        <v>7620</v>
      </c>
      <c r="T567" s="7">
        <v>60</v>
      </c>
      <c r="U567" s="5">
        <v>9785996810499</v>
      </c>
    </row>
    <row r="568" spans="1:21" ht="40.049999999999997" customHeight="1" outlineLevel="1" x14ac:dyDescent="0.2">
      <c r="A568" s="77">
        <f t="shared" si="21"/>
        <v>50</v>
      </c>
      <c r="B568" s="78">
        <v>0</v>
      </c>
      <c r="C568" s="39">
        <f t="shared" si="22"/>
        <v>0</v>
      </c>
      <c r="D568" s="16" t="s">
        <v>1572</v>
      </c>
      <c r="E568" s="4"/>
      <c r="F568" s="4" t="s">
        <v>981</v>
      </c>
      <c r="G568" s="5">
        <v>20830</v>
      </c>
      <c r="H568" s="4" t="s">
        <v>6</v>
      </c>
      <c r="I568" s="4"/>
      <c r="J568" s="5">
        <v>2014</v>
      </c>
      <c r="K568" s="4" t="s">
        <v>1573</v>
      </c>
      <c r="L568" s="4" t="s">
        <v>15</v>
      </c>
      <c r="M568" s="4" t="s">
        <v>76</v>
      </c>
      <c r="N568" s="6">
        <v>2.5000000000000001E-2</v>
      </c>
      <c r="O568" s="4" t="s">
        <v>1524</v>
      </c>
      <c r="P568" s="4" t="s">
        <v>21</v>
      </c>
      <c r="Q568" s="19">
        <v>42577</v>
      </c>
      <c r="R568" s="10">
        <v>42</v>
      </c>
      <c r="S568" s="4" t="s">
        <v>7620</v>
      </c>
      <c r="T568" s="7">
        <v>50</v>
      </c>
      <c r="U568" s="5">
        <v>9785996804016</v>
      </c>
    </row>
    <row r="569" spans="1:21" ht="40.049999999999997" customHeight="1" outlineLevel="1" x14ac:dyDescent="0.2">
      <c r="A569" s="77">
        <f t="shared" si="21"/>
        <v>40</v>
      </c>
      <c r="B569" s="78">
        <v>0</v>
      </c>
      <c r="C569" s="39">
        <f t="shared" si="22"/>
        <v>0</v>
      </c>
      <c r="D569" s="16" t="s">
        <v>1574</v>
      </c>
      <c r="E569" s="4"/>
      <c r="F569" s="4" t="s">
        <v>981</v>
      </c>
      <c r="G569" s="5">
        <v>23509</v>
      </c>
      <c r="H569" s="4" t="s">
        <v>6</v>
      </c>
      <c r="I569" s="4"/>
      <c r="J569" s="5">
        <v>2016</v>
      </c>
      <c r="K569" s="4" t="s">
        <v>1575</v>
      </c>
      <c r="L569" s="4" t="s">
        <v>15</v>
      </c>
      <c r="M569" s="4" t="s">
        <v>76</v>
      </c>
      <c r="N569" s="6">
        <v>3.5000000000000003E-2</v>
      </c>
      <c r="O569" s="4"/>
      <c r="P569" s="4" t="s">
        <v>21</v>
      </c>
      <c r="Q569" s="19">
        <v>42577</v>
      </c>
      <c r="R569" s="10">
        <v>80</v>
      </c>
      <c r="S569" s="4" t="s">
        <v>7620</v>
      </c>
      <c r="T569" s="7">
        <v>40</v>
      </c>
      <c r="U569" s="5">
        <v>9785996805099</v>
      </c>
    </row>
    <row r="570" spans="1:21" ht="40.049999999999997" customHeight="1" outlineLevel="1" x14ac:dyDescent="0.2">
      <c r="A570" s="77">
        <f t="shared" si="21"/>
        <v>60</v>
      </c>
      <c r="B570" s="78">
        <v>0</v>
      </c>
      <c r="C570" s="39">
        <f t="shared" si="22"/>
        <v>0</v>
      </c>
      <c r="D570" s="16" t="s">
        <v>1576</v>
      </c>
      <c r="E570" s="4"/>
      <c r="F570" s="4" t="s">
        <v>981</v>
      </c>
      <c r="G570" s="5">
        <v>17039</v>
      </c>
      <c r="H570" s="4" t="s">
        <v>6</v>
      </c>
      <c r="I570" s="4"/>
      <c r="J570" s="5">
        <v>2025</v>
      </c>
      <c r="K570" s="4" t="s">
        <v>1577</v>
      </c>
      <c r="L570" s="4" t="s">
        <v>15</v>
      </c>
      <c r="M570" s="4" t="s">
        <v>76</v>
      </c>
      <c r="N570" s="6">
        <v>2.5000000000000001E-2</v>
      </c>
      <c r="O570" s="4" t="s">
        <v>1578</v>
      </c>
      <c r="P570" s="4" t="s">
        <v>21</v>
      </c>
      <c r="Q570" s="19">
        <v>42558</v>
      </c>
      <c r="R570" s="10">
        <v>100</v>
      </c>
      <c r="S570" s="4" t="s">
        <v>7620</v>
      </c>
      <c r="T570" s="7">
        <v>60</v>
      </c>
      <c r="U570" s="5">
        <v>9785996809967</v>
      </c>
    </row>
    <row r="571" spans="1:21" ht="40.049999999999997" customHeight="1" outlineLevel="1" x14ac:dyDescent="0.2">
      <c r="A571" s="77">
        <f t="shared" si="21"/>
        <v>60</v>
      </c>
      <c r="B571" s="78">
        <v>0</v>
      </c>
      <c r="C571" s="39">
        <f t="shared" si="22"/>
        <v>0</v>
      </c>
      <c r="D571" s="16" t="s">
        <v>1579</v>
      </c>
      <c r="E571" s="4"/>
      <c r="F571" s="4" t="s">
        <v>981</v>
      </c>
      <c r="G571" s="5">
        <v>16393</v>
      </c>
      <c r="H571" s="4" t="s">
        <v>6</v>
      </c>
      <c r="I571" s="4"/>
      <c r="J571" s="4" t="s">
        <v>1580</v>
      </c>
      <c r="K571" s="4" t="s">
        <v>1581</v>
      </c>
      <c r="L571" s="4" t="s">
        <v>15</v>
      </c>
      <c r="M571" s="4" t="s">
        <v>76</v>
      </c>
      <c r="N571" s="6">
        <v>2.5999999999999999E-2</v>
      </c>
      <c r="O571" s="4" t="s">
        <v>1582</v>
      </c>
      <c r="P571" s="4" t="s">
        <v>21</v>
      </c>
      <c r="Q571" s="19">
        <v>42558</v>
      </c>
      <c r="R571" s="10">
        <v>107</v>
      </c>
      <c r="S571" s="4" t="s">
        <v>7620</v>
      </c>
      <c r="T571" s="7">
        <v>60</v>
      </c>
      <c r="U571" s="5" t="s">
        <v>7760</v>
      </c>
    </row>
    <row r="572" spans="1:21" ht="40.049999999999997" customHeight="1" outlineLevel="1" x14ac:dyDescent="0.2">
      <c r="A572" s="77">
        <f t="shared" si="21"/>
        <v>50</v>
      </c>
      <c r="B572" s="78">
        <v>0</v>
      </c>
      <c r="C572" s="39">
        <f t="shared" si="22"/>
        <v>0</v>
      </c>
      <c r="D572" s="16" t="s">
        <v>1583</v>
      </c>
      <c r="E572" s="4"/>
      <c r="F572" s="4" t="s">
        <v>1324</v>
      </c>
      <c r="G572" s="5">
        <v>20741</v>
      </c>
      <c r="H572" s="4" t="s">
        <v>6</v>
      </c>
      <c r="I572" s="4"/>
      <c r="J572" s="5">
        <v>2024</v>
      </c>
      <c r="K572" s="4" t="s">
        <v>1584</v>
      </c>
      <c r="L572" s="4" t="s">
        <v>15</v>
      </c>
      <c r="M572" s="4" t="s">
        <v>312</v>
      </c>
      <c r="N572" s="6">
        <v>0.02</v>
      </c>
      <c r="O572" s="4" t="s">
        <v>1585</v>
      </c>
      <c r="P572" s="4" t="s">
        <v>21</v>
      </c>
      <c r="Q572" s="19">
        <v>46059</v>
      </c>
      <c r="R572" s="10">
        <v>99</v>
      </c>
      <c r="S572" s="4" t="s">
        <v>7620</v>
      </c>
      <c r="T572" s="7">
        <v>50</v>
      </c>
      <c r="U572" s="5" t="s">
        <v>7761</v>
      </c>
    </row>
    <row r="573" spans="1:21" s="1" customFormat="1" ht="40.049999999999997" customHeight="1" outlineLevel="1" x14ac:dyDescent="0.2">
      <c r="A573" s="77">
        <f t="shared" si="21"/>
        <v>30</v>
      </c>
      <c r="B573" s="78">
        <v>0</v>
      </c>
      <c r="C573" s="39">
        <f t="shared" si="22"/>
        <v>0</v>
      </c>
      <c r="D573" s="16" t="s">
        <v>1586</v>
      </c>
      <c r="E573" s="4" t="s">
        <v>1587</v>
      </c>
      <c r="F573" s="4" t="s">
        <v>1588</v>
      </c>
      <c r="G573" s="5">
        <v>25838</v>
      </c>
      <c r="H573" s="4" t="s">
        <v>113</v>
      </c>
      <c r="I573" s="4"/>
      <c r="J573" s="5">
        <v>2018</v>
      </c>
      <c r="K573" s="4"/>
      <c r="L573" s="4" t="s">
        <v>15</v>
      </c>
      <c r="M573" s="4" t="s">
        <v>76</v>
      </c>
      <c r="N573" s="6">
        <v>2.5000000000000001E-2</v>
      </c>
      <c r="O573" s="4"/>
      <c r="P573" s="4" t="s">
        <v>21</v>
      </c>
      <c r="Q573" s="19">
        <v>43262</v>
      </c>
      <c r="R573" s="10">
        <v>176</v>
      </c>
      <c r="S573" s="4" t="s">
        <v>7620</v>
      </c>
      <c r="T573" s="7">
        <v>30</v>
      </c>
      <c r="U573" s="5"/>
    </row>
    <row r="574" spans="1:21" ht="40.049999999999997" customHeight="1" outlineLevel="1" x14ac:dyDescent="0.2">
      <c r="A574" s="77">
        <f t="shared" si="21"/>
        <v>60</v>
      </c>
      <c r="B574" s="78">
        <v>0</v>
      </c>
      <c r="C574" s="39">
        <f t="shared" si="22"/>
        <v>0</v>
      </c>
      <c r="D574" s="16" t="s">
        <v>1589</v>
      </c>
      <c r="E574" s="4"/>
      <c r="F574" s="4" t="s">
        <v>981</v>
      </c>
      <c r="G574" s="5">
        <v>31321</v>
      </c>
      <c r="H574" s="4" t="s">
        <v>6</v>
      </c>
      <c r="I574" s="4"/>
      <c r="J574" s="5">
        <v>2026</v>
      </c>
      <c r="K574" s="4" t="s">
        <v>1590</v>
      </c>
      <c r="L574" s="4" t="s">
        <v>15</v>
      </c>
      <c r="M574" s="4" t="s">
        <v>76</v>
      </c>
      <c r="N574" s="6">
        <v>3.5000000000000003E-2</v>
      </c>
      <c r="O574" s="4" t="s">
        <v>1524</v>
      </c>
      <c r="P574" s="4" t="s">
        <v>21</v>
      </c>
      <c r="Q574" s="19">
        <v>44939</v>
      </c>
      <c r="R574" s="10">
        <v>118</v>
      </c>
      <c r="S574" s="4" t="s">
        <v>7620</v>
      </c>
      <c r="T574" s="7">
        <v>60</v>
      </c>
      <c r="U574" s="5">
        <v>9785996810727</v>
      </c>
    </row>
    <row r="575" spans="1:21" ht="40.049999999999997" customHeight="1" outlineLevel="1" x14ac:dyDescent="0.2">
      <c r="A575" s="77">
        <f t="shared" si="21"/>
        <v>60</v>
      </c>
      <c r="B575" s="78">
        <v>0</v>
      </c>
      <c r="C575" s="39">
        <f t="shared" si="22"/>
        <v>0</v>
      </c>
      <c r="D575" s="16" t="s">
        <v>1591</v>
      </c>
      <c r="E575" s="4"/>
      <c r="F575" s="4" t="s">
        <v>981</v>
      </c>
      <c r="G575" s="5">
        <v>16392</v>
      </c>
      <c r="H575" s="4" t="s">
        <v>6</v>
      </c>
      <c r="I575" s="4"/>
      <c r="J575" s="5">
        <v>2024</v>
      </c>
      <c r="K575" s="4" t="s">
        <v>1592</v>
      </c>
      <c r="L575" s="4" t="s">
        <v>15</v>
      </c>
      <c r="M575" s="4" t="s">
        <v>76</v>
      </c>
      <c r="N575" s="6">
        <v>2.5000000000000001E-2</v>
      </c>
      <c r="O575" s="4" t="s">
        <v>1593</v>
      </c>
      <c r="P575" s="4" t="s">
        <v>21</v>
      </c>
      <c r="Q575" s="19">
        <v>45778</v>
      </c>
      <c r="R575" s="10">
        <v>184</v>
      </c>
      <c r="S575" s="4" t="s">
        <v>7620</v>
      </c>
      <c r="T575" s="7">
        <v>60</v>
      </c>
      <c r="U575" s="5">
        <v>9785996809387</v>
      </c>
    </row>
    <row r="576" spans="1:21" ht="40.049999999999997" customHeight="1" outlineLevel="1" x14ac:dyDescent="0.2">
      <c r="A576" s="77">
        <f t="shared" si="21"/>
        <v>33</v>
      </c>
      <c r="B576" s="78">
        <v>0</v>
      </c>
      <c r="C576" s="39">
        <f t="shared" si="22"/>
        <v>0</v>
      </c>
      <c r="D576" s="16" t="s">
        <v>1594</v>
      </c>
      <c r="E576" s="4"/>
      <c r="F576" s="4" t="s">
        <v>1526</v>
      </c>
      <c r="G576" s="5">
        <v>10024</v>
      </c>
      <c r="H576" s="4" t="s">
        <v>6</v>
      </c>
      <c r="I576" s="4"/>
      <c r="J576" s="5">
        <v>2021</v>
      </c>
      <c r="K576" s="4" t="s">
        <v>1595</v>
      </c>
      <c r="L576" s="4" t="s">
        <v>9</v>
      </c>
      <c r="M576" s="4" t="s">
        <v>16</v>
      </c>
      <c r="N576" s="6">
        <v>2.1000000000000001E-2</v>
      </c>
      <c r="O576" s="4" t="s">
        <v>1596</v>
      </c>
      <c r="P576" s="4" t="s">
        <v>21</v>
      </c>
      <c r="Q576" s="19">
        <v>42551</v>
      </c>
      <c r="R576" s="10">
        <v>78</v>
      </c>
      <c r="S576" s="4" t="s">
        <v>7620</v>
      </c>
      <c r="T576" s="7">
        <v>33</v>
      </c>
      <c r="U576" s="5">
        <v>9785933130987</v>
      </c>
    </row>
    <row r="577" spans="1:21" ht="40.049999999999997" customHeight="1" outlineLevel="1" x14ac:dyDescent="0.2">
      <c r="A577" s="77">
        <f t="shared" si="21"/>
        <v>11</v>
      </c>
      <c r="B577" s="78">
        <v>0</v>
      </c>
      <c r="C577" s="39">
        <f t="shared" si="22"/>
        <v>0</v>
      </c>
      <c r="D577" s="16" t="s">
        <v>1597</v>
      </c>
      <c r="E577" s="4"/>
      <c r="F577" s="4" t="s">
        <v>1598</v>
      </c>
      <c r="G577" s="5">
        <v>14030</v>
      </c>
      <c r="H577" s="4" t="s">
        <v>188</v>
      </c>
      <c r="I577" s="4"/>
      <c r="J577" s="5">
        <v>2010</v>
      </c>
      <c r="K577" s="4"/>
      <c r="L577" s="4" t="s">
        <v>9</v>
      </c>
      <c r="M577" s="4" t="s">
        <v>16</v>
      </c>
      <c r="N577" s="6">
        <v>0.02</v>
      </c>
      <c r="O577" s="4" t="s">
        <v>1599</v>
      </c>
      <c r="P577" s="4" t="s">
        <v>21</v>
      </c>
      <c r="Q577" s="19">
        <v>40777</v>
      </c>
      <c r="R577" s="10">
        <v>120</v>
      </c>
      <c r="S577" s="4" t="s">
        <v>7620</v>
      </c>
      <c r="T577" s="7">
        <v>11</v>
      </c>
      <c r="U577" s="5"/>
    </row>
    <row r="578" spans="1:21" ht="40.049999999999997" customHeight="1" outlineLevel="1" x14ac:dyDescent="0.2">
      <c r="A578" s="77">
        <f t="shared" si="21"/>
        <v>53</v>
      </c>
      <c r="B578" s="78">
        <v>0</v>
      </c>
      <c r="C578" s="39">
        <f t="shared" si="22"/>
        <v>0</v>
      </c>
      <c r="D578" s="16" t="s">
        <v>1600</v>
      </c>
      <c r="E578" s="4"/>
      <c r="F578" s="4" t="s">
        <v>981</v>
      </c>
      <c r="G578" s="5">
        <v>21452</v>
      </c>
      <c r="H578" s="4" t="s">
        <v>6</v>
      </c>
      <c r="I578" s="4"/>
      <c r="J578" s="5">
        <v>2015</v>
      </c>
      <c r="K578" s="4" t="s">
        <v>1601</v>
      </c>
      <c r="L578" s="4" t="s">
        <v>15</v>
      </c>
      <c r="M578" s="4" t="s">
        <v>76</v>
      </c>
      <c r="N578" s="6">
        <v>3.5000000000000003E-2</v>
      </c>
      <c r="O578" s="4" t="s">
        <v>1524</v>
      </c>
      <c r="P578" s="4" t="s">
        <v>21</v>
      </c>
      <c r="Q578" s="19">
        <v>42137</v>
      </c>
      <c r="R578" s="10">
        <v>72</v>
      </c>
      <c r="S578" s="4" t="s">
        <v>7620</v>
      </c>
      <c r="T578" s="7">
        <v>53</v>
      </c>
      <c r="U578" s="5">
        <v>9785996804108</v>
      </c>
    </row>
    <row r="579" spans="1:21" ht="40.049999999999997" customHeight="1" outlineLevel="1" x14ac:dyDescent="0.2">
      <c r="A579" s="77">
        <f t="shared" si="21"/>
        <v>50</v>
      </c>
      <c r="B579" s="78">
        <v>0</v>
      </c>
      <c r="C579" s="39">
        <f t="shared" si="22"/>
        <v>0</v>
      </c>
      <c r="D579" s="16" t="s">
        <v>1602</v>
      </c>
      <c r="E579" s="4"/>
      <c r="F579" s="4" t="s">
        <v>981</v>
      </c>
      <c r="G579" s="5">
        <v>22667</v>
      </c>
      <c r="H579" s="4" t="s">
        <v>6</v>
      </c>
      <c r="I579" s="4"/>
      <c r="J579" s="5">
        <v>2022</v>
      </c>
      <c r="K579" s="4" t="s">
        <v>1603</v>
      </c>
      <c r="L579" s="4" t="s">
        <v>15</v>
      </c>
      <c r="M579" s="4" t="s">
        <v>76</v>
      </c>
      <c r="N579" s="6">
        <v>2.5000000000000001E-2</v>
      </c>
      <c r="O579" s="4"/>
      <c r="P579" s="4" t="s">
        <v>21</v>
      </c>
      <c r="Q579" s="19">
        <v>45243</v>
      </c>
      <c r="R579" s="10">
        <v>29</v>
      </c>
      <c r="S579" s="4" t="s">
        <v>7620</v>
      </c>
      <c r="T579" s="7">
        <v>50</v>
      </c>
      <c r="U579" s="5" t="s">
        <v>7762</v>
      </c>
    </row>
    <row r="580" spans="1:21" ht="40.049999999999997" customHeight="1" outlineLevel="1" x14ac:dyDescent="0.2">
      <c r="A580" s="77">
        <f t="shared" si="21"/>
        <v>30</v>
      </c>
      <c r="B580" s="78">
        <v>0</v>
      </c>
      <c r="C580" s="39">
        <f t="shared" si="22"/>
        <v>0</v>
      </c>
      <c r="D580" s="16" t="s">
        <v>1604</v>
      </c>
      <c r="E580" s="4"/>
      <c r="F580" s="4" t="s">
        <v>1526</v>
      </c>
      <c r="G580" s="5">
        <v>14226</v>
      </c>
      <c r="H580" s="4" t="s">
        <v>6</v>
      </c>
      <c r="I580" s="4"/>
      <c r="J580" s="5">
        <v>2021</v>
      </c>
      <c r="K580" s="4" t="s">
        <v>1605</v>
      </c>
      <c r="L580" s="4" t="s">
        <v>9</v>
      </c>
      <c r="M580" s="4" t="s">
        <v>16</v>
      </c>
      <c r="N580" s="6">
        <v>2.1000000000000001E-2</v>
      </c>
      <c r="O580" s="4" t="s">
        <v>1606</v>
      </c>
      <c r="P580" s="4" t="s">
        <v>21</v>
      </c>
      <c r="Q580" s="19">
        <v>43311</v>
      </c>
      <c r="R580" s="10">
        <v>103</v>
      </c>
      <c r="S580" s="4" t="s">
        <v>7620</v>
      </c>
      <c r="T580" s="7">
        <v>30</v>
      </c>
      <c r="U580" s="5" t="s">
        <v>7763</v>
      </c>
    </row>
    <row r="581" spans="1:21" ht="40.049999999999997" customHeight="1" outlineLevel="1" x14ac:dyDescent="0.2">
      <c r="A581" s="77">
        <f t="shared" si="21"/>
        <v>60</v>
      </c>
      <c r="B581" s="78">
        <v>0</v>
      </c>
      <c r="C581" s="39">
        <f t="shared" si="22"/>
        <v>0</v>
      </c>
      <c r="D581" s="16" t="s">
        <v>1607</v>
      </c>
      <c r="E581" s="4"/>
      <c r="F581" s="4" t="s">
        <v>981</v>
      </c>
      <c r="G581" s="5">
        <v>35356</v>
      </c>
      <c r="H581" s="4" t="s">
        <v>6</v>
      </c>
      <c r="I581" s="4"/>
      <c r="J581" s="5">
        <v>2025</v>
      </c>
      <c r="K581" s="4" t="s">
        <v>1608</v>
      </c>
      <c r="L581" s="4" t="s">
        <v>15</v>
      </c>
      <c r="M581" s="4" t="s">
        <v>76</v>
      </c>
      <c r="N581" s="6">
        <v>2.5000000000000001E-2</v>
      </c>
      <c r="O581" s="4"/>
      <c r="P581" s="4" t="s">
        <v>21</v>
      </c>
      <c r="Q581" s="19">
        <v>46108</v>
      </c>
      <c r="R581" s="10">
        <v>100</v>
      </c>
      <c r="S581" s="4" t="s">
        <v>7620</v>
      </c>
      <c r="T581" s="7">
        <v>60</v>
      </c>
      <c r="U581" s="5">
        <v>9785996810376</v>
      </c>
    </row>
    <row r="582" spans="1:21" ht="40.049999999999997" customHeight="1" outlineLevel="1" x14ac:dyDescent="0.2">
      <c r="A582" s="77">
        <f t="shared" si="21"/>
        <v>25</v>
      </c>
      <c r="B582" s="78">
        <v>0</v>
      </c>
      <c r="C582" s="39">
        <f t="shared" si="22"/>
        <v>0</v>
      </c>
      <c r="D582" s="16" t="s">
        <v>1609</v>
      </c>
      <c r="E582" s="4"/>
      <c r="F582" s="4" t="s">
        <v>981</v>
      </c>
      <c r="G582" s="5">
        <v>20376</v>
      </c>
      <c r="H582" s="4" t="s">
        <v>6</v>
      </c>
      <c r="I582" s="4"/>
      <c r="J582" s="5">
        <v>2014</v>
      </c>
      <c r="K582" s="4" t="s">
        <v>1610</v>
      </c>
      <c r="L582" s="4" t="s">
        <v>15</v>
      </c>
      <c r="M582" s="4" t="s">
        <v>76</v>
      </c>
      <c r="N582" s="6">
        <v>2.5000000000000001E-2</v>
      </c>
      <c r="O582" s="4"/>
      <c r="P582" s="4" t="s">
        <v>21</v>
      </c>
      <c r="Q582" s="19">
        <v>42164</v>
      </c>
      <c r="R582" s="10">
        <v>224</v>
      </c>
      <c r="S582" s="4" t="s">
        <v>7620</v>
      </c>
      <c r="T582" s="7">
        <v>25</v>
      </c>
      <c r="U582" s="5">
        <v>9785996803811</v>
      </c>
    </row>
    <row r="583" spans="1:21" ht="40.049999999999997" customHeight="1" outlineLevel="1" x14ac:dyDescent="0.2">
      <c r="A583" s="77">
        <f t="shared" si="21"/>
        <v>50</v>
      </c>
      <c r="B583" s="78">
        <v>0</v>
      </c>
      <c r="C583" s="39">
        <f t="shared" si="22"/>
        <v>0</v>
      </c>
      <c r="D583" s="16" t="s">
        <v>1611</v>
      </c>
      <c r="E583" s="4"/>
      <c r="F583" s="4" t="s">
        <v>1324</v>
      </c>
      <c r="G583" s="5">
        <v>31308</v>
      </c>
      <c r="H583" s="4" t="s">
        <v>113</v>
      </c>
      <c r="I583" s="4"/>
      <c r="J583" s="5">
        <v>2023</v>
      </c>
      <c r="K583" s="4" t="s">
        <v>1612</v>
      </c>
      <c r="L583" s="4" t="s">
        <v>15</v>
      </c>
      <c r="M583" s="4" t="s">
        <v>312</v>
      </c>
      <c r="N583" s="6">
        <v>2.5000000000000001E-2</v>
      </c>
      <c r="O583" s="4" t="s">
        <v>1613</v>
      </c>
      <c r="P583" s="4" t="s">
        <v>21</v>
      </c>
      <c r="Q583" s="19">
        <v>42095</v>
      </c>
      <c r="R583" s="10">
        <v>279</v>
      </c>
      <c r="S583" s="4" t="s">
        <v>7620</v>
      </c>
      <c r="T583" s="7">
        <v>50</v>
      </c>
      <c r="U583" s="5">
        <v>9785000595572</v>
      </c>
    </row>
    <row r="584" spans="1:21" ht="40.049999999999997" customHeight="1" outlineLevel="1" x14ac:dyDescent="0.2">
      <c r="A584" s="77">
        <f t="shared" si="21"/>
        <v>60</v>
      </c>
      <c r="B584" s="78">
        <v>0</v>
      </c>
      <c r="C584" s="39">
        <f t="shared" si="22"/>
        <v>0</v>
      </c>
      <c r="D584" s="16" t="s">
        <v>1614</v>
      </c>
      <c r="E584" s="4"/>
      <c r="F584" s="4" t="s">
        <v>981</v>
      </c>
      <c r="G584" s="5">
        <v>24808</v>
      </c>
      <c r="H584" s="4" t="s">
        <v>6</v>
      </c>
      <c r="I584" s="4"/>
      <c r="J584" s="5">
        <v>2017</v>
      </c>
      <c r="K584" s="4" t="s">
        <v>1615</v>
      </c>
      <c r="L584" s="4" t="s">
        <v>15</v>
      </c>
      <c r="M584" s="4" t="s">
        <v>76</v>
      </c>
      <c r="N584" s="6">
        <v>3.5000000000000003E-2</v>
      </c>
      <c r="O584" s="4"/>
      <c r="P584" s="4" t="s">
        <v>21</v>
      </c>
      <c r="Q584" s="19">
        <v>42965</v>
      </c>
      <c r="R584" s="10">
        <v>102</v>
      </c>
      <c r="S584" s="4" t="s">
        <v>7620</v>
      </c>
      <c r="T584" s="7">
        <v>60</v>
      </c>
      <c r="U584" s="5">
        <v>9785996805549</v>
      </c>
    </row>
    <row r="585" spans="1:21" ht="40.049999999999997" customHeight="1" outlineLevel="1" x14ac:dyDescent="0.2">
      <c r="A585" s="77">
        <f t="shared" si="21"/>
        <v>60</v>
      </c>
      <c r="B585" s="78">
        <v>0</v>
      </c>
      <c r="C585" s="39">
        <f t="shared" si="22"/>
        <v>0</v>
      </c>
      <c r="D585" s="16" t="s">
        <v>1616</v>
      </c>
      <c r="E585" s="4"/>
      <c r="F585" s="4" t="s">
        <v>981</v>
      </c>
      <c r="G585" s="5">
        <v>22851</v>
      </c>
      <c r="H585" s="4" t="s">
        <v>6</v>
      </c>
      <c r="I585" s="4"/>
      <c r="J585" s="5">
        <v>2022</v>
      </c>
      <c r="K585" s="4" t="s">
        <v>1617</v>
      </c>
      <c r="L585" s="4" t="s">
        <v>15</v>
      </c>
      <c r="M585" s="4" t="s">
        <v>76</v>
      </c>
      <c r="N585" s="6">
        <v>3.5000000000000003E-2</v>
      </c>
      <c r="O585" s="4"/>
      <c r="P585" s="4" t="s">
        <v>21</v>
      </c>
      <c r="Q585" s="19">
        <v>42416</v>
      </c>
      <c r="R585" s="10">
        <v>100</v>
      </c>
      <c r="S585" s="4" t="s">
        <v>7620</v>
      </c>
      <c r="T585" s="7">
        <v>60</v>
      </c>
      <c r="U585" s="5" t="s">
        <v>7764</v>
      </c>
    </row>
    <row r="586" spans="1:21" ht="40.049999999999997" customHeight="1" outlineLevel="1" x14ac:dyDescent="0.2">
      <c r="A586" s="77">
        <f t="shared" si="21"/>
        <v>60</v>
      </c>
      <c r="B586" s="78">
        <v>0</v>
      </c>
      <c r="C586" s="39">
        <f t="shared" si="22"/>
        <v>0</v>
      </c>
      <c r="D586" s="16" t="s">
        <v>1618</v>
      </c>
      <c r="E586" s="4"/>
      <c r="F586" s="4" t="s">
        <v>981</v>
      </c>
      <c r="G586" s="5">
        <v>17535</v>
      </c>
      <c r="H586" s="4" t="s">
        <v>6</v>
      </c>
      <c r="I586" s="4"/>
      <c r="J586" s="5">
        <v>2023</v>
      </c>
      <c r="K586" s="4" t="s">
        <v>1619</v>
      </c>
      <c r="L586" s="4" t="s">
        <v>15</v>
      </c>
      <c r="M586" s="4" t="s">
        <v>76</v>
      </c>
      <c r="N586" s="6">
        <v>2.5000000000000001E-2</v>
      </c>
      <c r="O586" s="4" t="s">
        <v>1620</v>
      </c>
      <c r="P586" s="4" t="s">
        <v>21</v>
      </c>
      <c r="Q586" s="19">
        <v>42416</v>
      </c>
      <c r="R586" s="10">
        <v>55</v>
      </c>
      <c r="S586" s="4" t="s">
        <v>7620</v>
      </c>
      <c r="T586" s="7">
        <v>60</v>
      </c>
      <c r="U586" s="5" t="s">
        <v>7765</v>
      </c>
    </row>
    <row r="587" spans="1:21" ht="40.049999999999997" customHeight="1" outlineLevel="1" x14ac:dyDescent="0.2">
      <c r="A587" s="77">
        <f t="shared" si="21"/>
        <v>30</v>
      </c>
      <c r="B587" s="78">
        <v>0</v>
      </c>
      <c r="C587" s="39">
        <f t="shared" si="22"/>
        <v>0</v>
      </c>
      <c r="D587" s="16" t="s">
        <v>1621</v>
      </c>
      <c r="E587" s="4"/>
      <c r="F587" s="4" t="s">
        <v>981</v>
      </c>
      <c r="G587" s="5">
        <v>23077</v>
      </c>
      <c r="H587" s="4" t="s">
        <v>6</v>
      </c>
      <c r="I587" s="4"/>
      <c r="J587" s="5">
        <v>2015</v>
      </c>
      <c r="K587" s="4" t="s">
        <v>1622</v>
      </c>
      <c r="L587" s="4" t="s">
        <v>15</v>
      </c>
      <c r="M587" s="4" t="s">
        <v>76</v>
      </c>
      <c r="N587" s="6">
        <v>2.5000000000000001E-2</v>
      </c>
      <c r="O587" s="4"/>
      <c r="P587" s="4" t="s">
        <v>21</v>
      </c>
      <c r="Q587" s="19">
        <v>42619</v>
      </c>
      <c r="R587" s="10">
        <v>48</v>
      </c>
      <c r="S587" s="4" t="s">
        <v>7620</v>
      </c>
      <c r="T587" s="7">
        <v>30</v>
      </c>
      <c r="U587" s="5">
        <v>9785996804733</v>
      </c>
    </row>
    <row r="588" spans="1:21" ht="40.049999999999997" customHeight="1" outlineLevel="1" x14ac:dyDescent="0.2">
      <c r="A588" s="77">
        <f t="shared" si="21"/>
        <v>60</v>
      </c>
      <c r="B588" s="78">
        <v>0</v>
      </c>
      <c r="C588" s="39">
        <f t="shared" si="22"/>
        <v>0</v>
      </c>
      <c r="D588" s="16" t="s">
        <v>1623</v>
      </c>
      <c r="E588" s="4"/>
      <c r="F588" s="4" t="s">
        <v>981</v>
      </c>
      <c r="G588" s="5">
        <v>18823</v>
      </c>
      <c r="H588" s="4" t="s">
        <v>6</v>
      </c>
      <c r="I588" s="4"/>
      <c r="J588" s="5">
        <v>2022</v>
      </c>
      <c r="K588" s="4" t="s">
        <v>1624</v>
      </c>
      <c r="L588" s="4" t="s">
        <v>15</v>
      </c>
      <c r="M588" s="4" t="s">
        <v>76</v>
      </c>
      <c r="N588" s="6">
        <v>2.5000000000000001E-2</v>
      </c>
      <c r="O588" s="4" t="s">
        <v>1625</v>
      </c>
      <c r="P588" s="4" t="s">
        <v>21</v>
      </c>
      <c r="Q588" s="19">
        <v>42558</v>
      </c>
      <c r="R588" s="10">
        <v>100</v>
      </c>
      <c r="S588" s="4" t="s">
        <v>7620</v>
      </c>
      <c r="T588" s="7">
        <v>60</v>
      </c>
      <c r="U588" s="5" t="s">
        <v>7766</v>
      </c>
    </row>
    <row r="589" spans="1:21" ht="40.049999999999997" customHeight="1" outlineLevel="1" x14ac:dyDescent="0.2">
      <c r="A589" s="77">
        <f t="shared" si="21"/>
        <v>50</v>
      </c>
      <c r="B589" s="78">
        <v>0</v>
      </c>
      <c r="C589" s="39">
        <f t="shared" si="22"/>
        <v>0</v>
      </c>
      <c r="D589" s="16" t="s">
        <v>1626</v>
      </c>
      <c r="E589" s="4"/>
      <c r="F589" s="4" t="s">
        <v>1627</v>
      </c>
      <c r="G589" s="5">
        <v>34863</v>
      </c>
      <c r="H589" s="4" t="s">
        <v>6</v>
      </c>
      <c r="I589" s="4"/>
      <c r="J589" s="5">
        <v>2025</v>
      </c>
      <c r="K589" s="4" t="s">
        <v>1628</v>
      </c>
      <c r="L589" s="4" t="s">
        <v>15</v>
      </c>
      <c r="M589" s="4" t="s">
        <v>312</v>
      </c>
      <c r="N589" s="6">
        <v>2.5000000000000001E-2</v>
      </c>
      <c r="O589" s="4"/>
      <c r="P589" s="4" t="s">
        <v>21</v>
      </c>
      <c r="Q589" s="19">
        <v>45896</v>
      </c>
      <c r="R589" s="10">
        <v>99</v>
      </c>
      <c r="S589" s="4" t="s">
        <v>7620</v>
      </c>
      <c r="T589" s="7">
        <v>50</v>
      </c>
      <c r="U589" s="5">
        <v>9785605400820</v>
      </c>
    </row>
    <row r="590" spans="1:21" ht="40.049999999999997" customHeight="1" outlineLevel="1" x14ac:dyDescent="0.2">
      <c r="A590" s="77">
        <f t="shared" si="21"/>
        <v>60</v>
      </c>
      <c r="B590" s="78">
        <v>0</v>
      </c>
      <c r="C590" s="39">
        <f t="shared" si="22"/>
        <v>0</v>
      </c>
      <c r="D590" s="16" t="s">
        <v>1629</v>
      </c>
      <c r="E590" s="4"/>
      <c r="F590" s="4" t="s">
        <v>981</v>
      </c>
      <c r="G590" s="5">
        <v>20377</v>
      </c>
      <c r="H590" s="4" t="s">
        <v>6</v>
      </c>
      <c r="I590" s="4"/>
      <c r="J590" s="5">
        <v>2022</v>
      </c>
      <c r="K590" s="4" t="s">
        <v>1630</v>
      </c>
      <c r="L590" s="4" t="s">
        <v>15</v>
      </c>
      <c r="M590" s="4" t="s">
        <v>76</v>
      </c>
      <c r="N590" s="6">
        <v>2.5000000000000001E-2</v>
      </c>
      <c r="O590" s="4"/>
      <c r="P590" s="4" t="s">
        <v>21</v>
      </c>
      <c r="Q590" s="19">
        <v>45175</v>
      </c>
      <c r="R590" s="10">
        <v>102</v>
      </c>
      <c r="S590" s="4" t="s">
        <v>7620</v>
      </c>
      <c r="T590" s="7">
        <v>60</v>
      </c>
      <c r="U590" s="5" t="s">
        <v>7767</v>
      </c>
    </row>
    <row r="591" spans="1:21" s="1" customFormat="1" ht="40.049999999999997" customHeight="1" outlineLevel="1" x14ac:dyDescent="0.2">
      <c r="A591" s="77">
        <f t="shared" si="21"/>
        <v>33</v>
      </c>
      <c r="B591" s="78">
        <v>0</v>
      </c>
      <c r="C591" s="39">
        <f t="shared" si="22"/>
        <v>0</v>
      </c>
      <c r="D591" s="16" t="s">
        <v>1631</v>
      </c>
      <c r="E591" s="4" t="s">
        <v>1632</v>
      </c>
      <c r="F591" s="4" t="s">
        <v>1526</v>
      </c>
      <c r="G591" s="5">
        <v>31229</v>
      </c>
      <c r="H591" s="4" t="s">
        <v>6</v>
      </c>
      <c r="I591" s="4"/>
      <c r="J591" s="5">
        <v>2022</v>
      </c>
      <c r="K591" s="4" t="s">
        <v>1633</v>
      </c>
      <c r="L591" s="4" t="s">
        <v>9</v>
      </c>
      <c r="M591" s="4" t="s">
        <v>16</v>
      </c>
      <c r="N591" s="6">
        <v>0.02</v>
      </c>
      <c r="O591" s="4" t="s">
        <v>1634</v>
      </c>
      <c r="P591" s="4" t="s">
        <v>21</v>
      </c>
      <c r="Q591" s="19">
        <v>44702</v>
      </c>
      <c r="R591" s="10">
        <v>280</v>
      </c>
      <c r="S591" s="4" t="s">
        <v>7620</v>
      </c>
      <c r="T591" s="7">
        <v>33</v>
      </c>
      <c r="U591" s="5">
        <v>9785933131786</v>
      </c>
    </row>
    <row r="592" spans="1:21" ht="40.049999999999997" customHeight="1" outlineLevel="1" x14ac:dyDescent="0.2">
      <c r="A592" s="77">
        <f t="shared" si="21"/>
        <v>18</v>
      </c>
      <c r="B592" s="78">
        <v>0</v>
      </c>
      <c r="C592" s="39">
        <f t="shared" si="22"/>
        <v>0</v>
      </c>
      <c r="D592" s="16" t="s">
        <v>1635</v>
      </c>
      <c r="E592" s="4"/>
      <c r="F592" s="4" t="s">
        <v>1461</v>
      </c>
      <c r="G592" s="5">
        <v>16682</v>
      </c>
      <c r="H592" s="4" t="s">
        <v>6</v>
      </c>
      <c r="I592" s="4"/>
      <c r="J592" s="5">
        <v>2014</v>
      </c>
      <c r="K592" s="4"/>
      <c r="L592" s="4" t="s">
        <v>9</v>
      </c>
      <c r="M592" s="4" t="s">
        <v>16</v>
      </c>
      <c r="N592" s="6">
        <v>0.02</v>
      </c>
      <c r="O592" s="4" t="s">
        <v>1636</v>
      </c>
      <c r="P592" s="4" t="s">
        <v>21</v>
      </c>
      <c r="Q592" s="19">
        <v>42822</v>
      </c>
      <c r="R592" s="10">
        <v>206</v>
      </c>
      <c r="S592" s="4" t="s">
        <v>7620</v>
      </c>
      <c r="T592" s="7">
        <v>18</v>
      </c>
      <c r="U592" s="5"/>
    </row>
    <row r="593" spans="1:21" s="1" customFormat="1" ht="40.049999999999997" customHeight="1" outlineLevel="1" x14ac:dyDescent="0.2">
      <c r="A593" s="77">
        <f t="shared" si="21"/>
        <v>25</v>
      </c>
      <c r="B593" s="78">
        <v>0</v>
      </c>
      <c r="C593" s="39">
        <f t="shared" si="22"/>
        <v>0</v>
      </c>
      <c r="D593" s="16" t="s">
        <v>1637</v>
      </c>
      <c r="E593" s="4" t="s">
        <v>1638</v>
      </c>
      <c r="F593" s="4" t="s">
        <v>1526</v>
      </c>
      <c r="G593" s="5">
        <v>16255</v>
      </c>
      <c r="H593" s="4" t="s">
        <v>6</v>
      </c>
      <c r="I593" s="4"/>
      <c r="J593" s="5">
        <v>2011</v>
      </c>
      <c r="K593" s="4"/>
      <c r="L593" s="4" t="s">
        <v>9</v>
      </c>
      <c r="M593" s="4" t="s">
        <v>16</v>
      </c>
      <c r="N593" s="6">
        <v>2.5000000000000001E-2</v>
      </c>
      <c r="O593" s="4"/>
      <c r="P593" s="4" t="s">
        <v>21</v>
      </c>
      <c r="Q593" s="19">
        <v>41186</v>
      </c>
      <c r="R593" s="10">
        <v>73</v>
      </c>
      <c r="S593" s="4" t="s">
        <v>7620</v>
      </c>
      <c r="T593" s="7">
        <v>25</v>
      </c>
      <c r="U593" s="5"/>
    </row>
    <row r="594" spans="1:21" ht="40.049999999999997" customHeight="1" outlineLevel="1" x14ac:dyDescent="0.2">
      <c r="A594" s="77">
        <f t="shared" si="21"/>
        <v>30</v>
      </c>
      <c r="B594" s="78">
        <v>0</v>
      </c>
      <c r="C594" s="39">
        <f t="shared" si="22"/>
        <v>0</v>
      </c>
      <c r="D594" s="16" t="s">
        <v>1639</v>
      </c>
      <c r="E594" s="4"/>
      <c r="F594" s="4" t="s">
        <v>981</v>
      </c>
      <c r="G594" s="5">
        <v>17829</v>
      </c>
      <c r="H594" s="4" t="s">
        <v>6</v>
      </c>
      <c r="I594" s="4"/>
      <c r="J594" s="5">
        <v>2013</v>
      </c>
      <c r="K594" s="4" t="s">
        <v>1640</v>
      </c>
      <c r="L594" s="4" t="s">
        <v>15</v>
      </c>
      <c r="M594" s="4" t="s">
        <v>76</v>
      </c>
      <c r="N594" s="6">
        <v>2.5000000000000001E-2</v>
      </c>
      <c r="O594" s="4" t="s">
        <v>1641</v>
      </c>
      <c r="P594" s="4" t="s">
        <v>21</v>
      </c>
      <c r="Q594" s="19">
        <v>41830</v>
      </c>
      <c r="R594" s="10">
        <v>95</v>
      </c>
      <c r="S594" s="4" t="s">
        <v>7620</v>
      </c>
      <c r="T594" s="7">
        <v>30</v>
      </c>
      <c r="U594" s="5">
        <v>9785996802470</v>
      </c>
    </row>
    <row r="595" spans="1:21" ht="40.049999999999997" customHeight="1" outlineLevel="1" x14ac:dyDescent="0.2">
      <c r="A595" s="77">
        <f t="shared" si="21"/>
        <v>25</v>
      </c>
      <c r="B595" s="78">
        <v>0</v>
      </c>
      <c r="C595" s="39">
        <f t="shared" si="22"/>
        <v>0</v>
      </c>
      <c r="D595" s="16" t="s">
        <v>1642</v>
      </c>
      <c r="E595" s="4"/>
      <c r="F595" s="4" t="s">
        <v>1598</v>
      </c>
      <c r="G595" s="5">
        <v>23193</v>
      </c>
      <c r="H595" s="4" t="s">
        <v>6</v>
      </c>
      <c r="I595" s="4"/>
      <c r="J595" s="5">
        <v>2015</v>
      </c>
      <c r="K595" s="4" t="s">
        <v>1643</v>
      </c>
      <c r="L595" s="4" t="s">
        <v>9</v>
      </c>
      <c r="M595" s="4" t="s">
        <v>16</v>
      </c>
      <c r="N595" s="6">
        <v>0.02</v>
      </c>
      <c r="O595" s="4"/>
      <c r="P595" s="4" t="s">
        <v>21</v>
      </c>
      <c r="Q595" s="19">
        <v>42668</v>
      </c>
      <c r="R595" s="10">
        <v>36</v>
      </c>
      <c r="S595" s="4" t="s">
        <v>7620</v>
      </c>
      <c r="T595" s="7">
        <v>25</v>
      </c>
      <c r="U595" s="5">
        <v>9785000521588</v>
      </c>
    </row>
    <row r="596" spans="1:21" ht="40.049999999999997" customHeight="1" outlineLevel="1" x14ac:dyDescent="0.2">
      <c r="A596" s="77">
        <f t="shared" si="21"/>
        <v>25</v>
      </c>
      <c r="B596" s="78">
        <v>0</v>
      </c>
      <c r="C596" s="39">
        <f t="shared" si="22"/>
        <v>0</v>
      </c>
      <c r="D596" s="16" t="s">
        <v>1644</v>
      </c>
      <c r="E596" s="4"/>
      <c r="F596" s="4" t="s">
        <v>1598</v>
      </c>
      <c r="G596" s="5">
        <v>24373</v>
      </c>
      <c r="H596" s="4" t="s">
        <v>6</v>
      </c>
      <c r="I596" s="4"/>
      <c r="J596" s="5">
        <v>2015</v>
      </c>
      <c r="K596" s="4" t="s">
        <v>1645</v>
      </c>
      <c r="L596" s="4" t="s">
        <v>9</v>
      </c>
      <c r="M596" s="4" t="s">
        <v>16</v>
      </c>
      <c r="N596" s="6">
        <v>0.02</v>
      </c>
      <c r="O596" s="4"/>
      <c r="P596" s="4" t="s">
        <v>21</v>
      </c>
      <c r="Q596" s="19">
        <v>42821</v>
      </c>
      <c r="R596" s="10">
        <v>33</v>
      </c>
      <c r="S596" s="4" t="s">
        <v>7620</v>
      </c>
      <c r="T596" s="7">
        <v>25</v>
      </c>
      <c r="U596" s="5">
        <v>9785000521458</v>
      </c>
    </row>
    <row r="597" spans="1:21" ht="40.049999999999997" customHeight="1" outlineLevel="1" x14ac:dyDescent="0.2">
      <c r="A597" s="77">
        <f t="shared" si="21"/>
        <v>40</v>
      </c>
      <c r="B597" s="78">
        <v>0</v>
      </c>
      <c r="C597" s="39">
        <f t="shared" si="22"/>
        <v>0</v>
      </c>
      <c r="D597" s="16" t="s">
        <v>1646</v>
      </c>
      <c r="E597" s="4"/>
      <c r="F597" s="4" t="s">
        <v>981</v>
      </c>
      <c r="G597" s="5">
        <v>23434</v>
      </c>
      <c r="H597" s="4" t="s">
        <v>6</v>
      </c>
      <c r="I597" s="4"/>
      <c r="J597" s="5">
        <v>2016</v>
      </c>
      <c r="K597" s="4" t="s">
        <v>1647</v>
      </c>
      <c r="L597" s="4" t="s">
        <v>15</v>
      </c>
      <c r="M597" s="4" t="s">
        <v>76</v>
      </c>
      <c r="N597" s="6">
        <v>2.5000000000000001E-2</v>
      </c>
      <c r="O597" s="4"/>
      <c r="P597" s="4" t="s">
        <v>21</v>
      </c>
      <c r="Q597" s="19">
        <v>42558</v>
      </c>
      <c r="R597" s="10">
        <v>91</v>
      </c>
      <c r="S597" s="4" t="s">
        <v>7620</v>
      </c>
      <c r="T597" s="7">
        <v>40</v>
      </c>
      <c r="U597" s="5">
        <v>9785996805037</v>
      </c>
    </row>
    <row r="598" spans="1:21" ht="40.049999999999997" customHeight="1" outlineLevel="1" x14ac:dyDescent="0.2">
      <c r="A598" s="77">
        <f t="shared" si="21"/>
        <v>60</v>
      </c>
      <c r="B598" s="78">
        <v>0</v>
      </c>
      <c r="C598" s="39">
        <f t="shared" si="22"/>
        <v>0</v>
      </c>
      <c r="D598" s="16" t="s">
        <v>1648</v>
      </c>
      <c r="E598" s="4"/>
      <c r="F598" s="4" t="s">
        <v>981</v>
      </c>
      <c r="G598" s="5">
        <v>23075</v>
      </c>
      <c r="H598" s="4" t="s">
        <v>6</v>
      </c>
      <c r="I598" s="4"/>
      <c r="J598" s="5">
        <v>2015</v>
      </c>
      <c r="K598" s="4" t="s">
        <v>1649</v>
      </c>
      <c r="L598" s="4" t="s">
        <v>15</v>
      </c>
      <c r="M598" s="4" t="s">
        <v>76</v>
      </c>
      <c r="N598" s="6">
        <v>2.5000000000000001E-2</v>
      </c>
      <c r="O598" s="4"/>
      <c r="P598" s="4" t="s">
        <v>21</v>
      </c>
      <c r="Q598" s="19">
        <v>42464</v>
      </c>
      <c r="R598" s="10">
        <v>100</v>
      </c>
      <c r="S598" s="4" t="s">
        <v>7620</v>
      </c>
      <c r="T598" s="7">
        <v>60</v>
      </c>
      <c r="U598" s="5">
        <v>9785996804757</v>
      </c>
    </row>
    <row r="599" spans="1:21" ht="40.049999999999997" customHeight="1" outlineLevel="1" x14ac:dyDescent="0.2">
      <c r="A599" s="77">
        <f t="shared" si="21"/>
        <v>60</v>
      </c>
      <c r="B599" s="78">
        <v>0</v>
      </c>
      <c r="C599" s="39">
        <f t="shared" si="22"/>
        <v>0</v>
      </c>
      <c r="D599" s="16" t="s">
        <v>1650</v>
      </c>
      <c r="E599" s="4"/>
      <c r="F599" s="4" t="s">
        <v>981</v>
      </c>
      <c r="G599" s="5">
        <v>17038</v>
      </c>
      <c r="H599" s="4" t="s">
        <v>6</v>
      </c>
      <c r="I599" s="4"/>
      <c r="J599" s="5">
        <v>2022</v>
      </c>
      <c r="K599" s="4" t="s">
        <v>1651</v>
      </c>
      <c r="L599" s="4" t="s">
        <v>15</v>
      </c>
      <c r="M599" s="4" t="s">
        <v>76</v>
      </c>
      <c r="N599" s="6">
        <v>2.5000000000000001E-2</v>
      </c>
      <c r="O599" s="4" t="s">
        <v>1652</v>
      </c>
      <c r="P599" s="4" t="s">
        <v>21</v>
      </c>
      <c r="Q599" s="19">
        <v>43312</v>
      </c>
      <c r="R599" s="10">
        <v>108</v>
      </c>
      <c r="S599" s="4" t="s">
        <v>7620</v>
      </c>
      <c r="T599" s="7">
        <v>60</v>
      </c>
      <c r="U599" s="5" t="s">
        <v>7768</v>
      </c>
    </row>
    <row r="600" spans="1:21" s="1" customFormat="1" ht="40.049999999999997" customHeight="1" outlineLevel="1" x14ac:dyDescent="0.2">
      <c r="A600" s="77">
        <f t="shared" si="21"/>
        <v>25</v>
      </c>
      <c r="B600" s="78">
        <v>0</v>
      </c>
      <c r="C600" s="39">
        <f t="shared" si="22"/>
        <v>0</v>
      </c>
      <c r="D600" s="16" t="s">
        <v>1653</v>
      </c>
      <c r="E600" s="4" t="s">
        <v>1654</v>
      </c>
      <c r="F600" s="4" t="s">
        <v>1461</v>
      </c>
      <c r="G600" s="5">
        <v>26927</v>
      </c>
      <c r="H600" s="4" t="s">
        <v>6</v>
      </c>
      <c r="I600" s="4"/>
      <c r="J600" s="4" t="s">
        <v>426</v>
      </c>
      <c r="K600" s="4"/>
      <c r="L600" s="4" t="s">
        <v>9</v>
      </c>
      <c r="M600" s="4" t="s">
        <v>16</v>
      </c>
      <c r="N600" s="6">
        <v>0.02</v>
      </c>
      <c r="O600" s="4"/>
      <c r="P600" s="4" t="s">
        <v>21</v>
      </c>
      <c r="Q600" s="19">
        <v>43613</v>
      </c>
      <c r="R600" s="10">
        <v>73</v>
      </c>
      <c r="S600" s="4" t="s">
        <v>7620</v>
      </c>
      <c r="T600" s="7">
        <v>25</v>
      </c>
      <c r="U600" s="5"/>
    </row>
    <row r="601" spans="1:21" ht="40.049999999999997" customHeight="1" outlineLevel="1" x14ac:dyDescent="0.2">
      <c r="A601" s="77">
        <f t="shared" si="21"/>
        <v>22</v>
      </c>
      <c r="B601" s="78">
        <v>0</v>
      </c>
      <c r="C601" s="39">
        <f t="shared" si="22"/>
        <v>0</v>
      </c>
      <c r="D601" s="16" t="s">
        <v>1655</v>
      </c>
      <c r="E601" s="4"/>
      <c r="F601" s="4" t="s">
        <v>1461</v>
      </c>
      <c r="G601" s="5">
        <v>24385</v>
      </c>
      <c r="H601" s="4" t="s">
        <v>6</v>
      </c>
      <c r="I601" s="4"/>
      <c r="J601" s="5">
        <v>2019</v>
      </c>
      <c r="K601" s="4"/>
      <c r="L601" s="4" t="s">
        <v>9</v>
      </c>
      <c r="M601" s="4" t="s">
        <v>16</v>
      </c>
      <c r="N601" s="6">
        <v>1.4999999999999999E-2</v>
      </c>
      <c r="O601" s="4"/>
      <c r="P601" s="4" t="s">
        <v>21</v>
      </c>
      <c r="Q601" s="19">
        <v>43613</v>
      </c>
      <c r="R601" s="10">
        <v>121</v>
      </c>
      <c r="S601" s="4" t="s">
        <v>7620</v>
      </c>
      <c r="T601" s="7">
        <v>22</v>
      </c>
      <c r="U601" s="5"/>
    </row>
    <row r="602" spans="1:21" ht="40.049999999999997" customHeight="1" outlineLevel="1" x14ac:dyDescent="0.2">
      <c r="A602" s="77">
        <f t="shared" si="21"/>
        <v>40</v>
      </c>
      <c r="B602" s="78">
        <v>0</v>
      </c>
      <c r="C602" s="39">
        <f t="shared" si="22"/>
        <v>0</v>
      </c>
      <c r="D602" s="16" t="s">
        <v>1656</v>
      </c>
      <c r="E602" s="4"/>
      <c r="F602" s="4" t="s">
        <v>981</v>
      </c>
      <c r="G602" s="5">
        <v>23078</v>
      </c>
      <c r="H602" s="4" t="s">
        <v>6</v>
      </c>
      <c r="I602" s="4"/>
      <c r="J602" s="5">
        <v>2015</v>
      </c>
      <c r="K602" s="4" t="s">
        <v>1657</v>
      </c>
      <c r="L602" s="4" t="s">
        <v>15</v>
      </c>
      <c r="M602" s="4" t="s">
        <v>76</v>
      </c>
      <c r="N602" s="6">
        <v>2.5000000000000001E-2</v>
      </c>
      <c r="O602" s="4"/>
      <c r="P602" s="4" t="s">
        <v>21</v>
      </c>
      <c r="Q602" s="19">
        <v>42464</v>
      </c>
      <c r="R602" s="10">
        <v>43</v>
      </c>
      <c r="S602" s="4" t="s">
        <v>7620</v>
      </c>
      <c r="T602" s="7">
        <v>40</v>
      </c>
      <c r="U602" s="5">
        <v>9785996804740</v>
      </c>
    </row>
    <row r="603" spans="1:21" ht="40.049999999999997" customHeight="1" outlineLevel="1" x14ac:dyDescent="0.2">
      <c r="A603" s="77">
        <f t="shared" si="21"/>
        <v>25</v>
      </c>
      <c r="B603" s="78">
        <v>0</v>
      </c>
      <c r="C603" s="39">
        <f t="shared" si="22"/>
        <v>0</v>
      </c>
      <c r="D603" s="16" t="s">
        <v>1658</v>
      </c>
      <c r="E603" s="4"/>
      <c r="F603" s="4" t="s">
        <v>1598</v>
      </c>
      <c r="G603" s="5">
        <v>23779</v>
      </c>
      <c r="H603" s="4" t="s">
        <v>6</v>
      </c>
      <c r="I603" s="4"/>
      <c r="J603" s="5">
        <v>2015</v>
      </c>
      <c r="K603" s="4" t="s">
        <v>1659</v>
      </c>
      <c r="L603" s="4" t="s">
        <v>9</v>
      </c>
      <c r="M603" s="4" t="s">
        <v>16</v>
      </c>
      <c r="N603" s="6">
        <v>0.02</v>
      </c>
      <c r="O603" s="4"/>
      <c r="P603" s="4" t="s">
        <v>21</v>
      </c>
      <c r="Q603" s="19">
        <v>42660</v>
      </c>
      <c r="R603" s="10">
        <v>30</v>
      </c>
      <c r="S603" s="4" t="s">
        <v>7620</v>
      </c>
      <c r="T603" s="7">
        <v>25</v>
      </c>
      <c r="U603" s="5">
        <v>9785000521595</v>
      </c>
    </row>
    <row r="604" spans="1:21" ht="40.049999999999997" customHeight="1" outlineLevel="1" x14ac:dyDescent="0.2">
      <c r="A604" s="77">
        <f t="shared" si="21"/>
        <v>25</v>
      </c>
      <c r="B604" s="78">
        <v>0</v>
      </c>
      <c r="C604" s="39">
        <f t="shared" si="22"/>
        <v>0</v>
      </c>
      <c r="D604" s="16" t="s">
        <v>1660</v>
      </c>
      <c r="E604" s="4"/>
      <c r="F604" s="4" t="s">
        <v>1598</v>
      </c>
      <c r="G604" s="5">
        <v>24375</v>
      </c>
      <c r="H604" s="4" t="s">
        <v>6</v>
      </c>
      <c r="I604" s="4"/>
      <c r="J604" s="5">
        <v>2015</v>
      </c>
      <c r="K604" s="4" t="s">
        <v>1661</v>
      </c>
      <c r="L604" s="4" t="s">
        <v>9</v>
      </c>
      <c r="M604" s="4" t="s">
        <v>16</v>
      </c>
      <c r="N604" s="6">
        <v>0.02</v>
      </c>
      <c r="O604" s="4"/>
      <c r="P604" s="4" t="s">
        <v>21</v>
      </c>
      <c r="Q604" s="19">
        <v>42821</v>
      </c>
      <c r="R604" s="10">
        <v>285</v>
      </c>
      <c r="S604" s="4" t="s">
        <v>7620</v>
      </c>
      <c r="T604" s="7">
        <v>25</v>
      </c>
      <c r="U604" s="5">
        <v>9785000521298</v>
      </c>
    </row>
    <row r="605" spans="1:21" ht="40.049999999999997" customHeight="1" outlineLevel="1" x14ac:dyDescent="0.2">
      <c r="A605" s="77">
        <f t="shared" si="21"/>
        <v>60</v>
      </c>
      <c r="B605" s="78">
        <v>0</v>
      </c>
      <c r="C605" s="39">
        <f t="shared" si="22"/>
        <v>0</v>
      </c>
      <c r="D605" s="16" t="s">
        <v>1662</v>
      </c>
      <c r="E605" s="4"/>
      <c r="F605" s="4" t="s">
        <v>981</v>
      </c>
      <c r="G605" s="5">
        <v>22132</v>
      </c>
      <c r="H605" s="4" t="s">
        <v>6</v>
      </c>
      <c r="I605" s="4"/>
      <c r="J605" s="5">
        <v>2015</v>
      </c>
      <c r="K605" s="4" t="s">
        <v>1663</v>
      </c>
      <c r="L605" s="4" t="s">
        <v>15</v>
      </c>
      <c r="M605" s="4" t="s">
        <v>76</v>
      </c>
      <c r="N605" s="6">
        <v>3.5000000000000003E-2</v>
      </c>
      <c r="O605" s="4"/>
      <c r="P605" s="4" t="s">
        <v>21</v>
      </c>
      <c r="Q605" s="19">
        <v>42205</v>
      </c>
      <c r="R605" s="10">
        <v>111</v>
      </c>
      <c r="S605" s="4" t="s">
        <v>7620</v>
      </c>
      <c r="T605" s="7">
        <v>60</v>
      </c>
      <c r="U605" s="5">
        <v>9785996804139</v>
      </c>
    </row>
    <row r="606" spans="1:21" ht="40.049999999999997" customHeight="1" outlineLevel="1" x14ac:dyDescent="0.2">
      <c r="A606" s="77">
        <f t="shared" si="21"/>
        <v>60</v>
      </c>
      <c r="B606" s="78">
        <v>0</v>
      </c>
      <c r="C606" s="39">
        <f t="shared" si="22"/>
        <v>0</v>
      </c>
      <c r="D606" s="16" t="s">
        <v>1664</v>
      </c>
      <c r="E606" s="4"/>
      <c r="F606" s="4" t="s">
        <v>981</v>
      </c>
      <c r="G606" s="5">
        <v>24128</v>
      </c>
      <c r="H606" s="4" t="s">
        <v>6</v>
      </c>
      <c r="I606" s="4"/>
      <c r="J606" s="5">
        <v>2016</v>
      </c>
      <c r="K606" s="4" t="s">
        <v>1665</v>
      </c>
      <c r="L606" s="4" t="s">
        <v>15</v>
      </c>
      <c r="M606" s="4" t="s">
        <v>76</v>
      </c>
      <c r="N606" s="6">
        <v>3.5000000000000003E-2</v>
      </c>
      <c r="O606" s="4"/>
      <c r="P606" s="4" t="s">
        <v>21</v>
      </c>
      <c r="Q606" s="19">
        <v>42761</v>
      </c>
      <c r="R606" s="10">
        <v>104</v>
      </c>
      <c r="S606" s="4" t="s">
        <v>7620</v>
      </c>
      <c r="T606" s="7">
        <v>60</v>
      </c>
      <c r="U606" s="5">
        <v>9785996805334</v>
      </c>
    </row>
    <row r="607" spans="1:21" ht="40.049999999999997" customHeight="1" outlineLevel="1" x14ac:dyDescent="0.2">
      <c r="A607" s="77">
        <f t="shared" si="21"/>
        <v>60</v>
      </c>
      <c r="B607" s="78">
        <v>0</v>
      </c>
      <c r="C607" s="39">
        <f t="shared" si="22"/>
        <v>0</v>
      </c>
      <c r="D607" s="16" t="s">
        <v>1666</v>
      </c>
      <c r="E607" s="4"/>
      <c r="F607" s="4" t="s">
        <v>981</v>
      </c>
      <c r="G607" s="5">
        <v>21450</v>
      </c>
      <c r="H607" s="4" t="s">
        <v>6</v>
      </c>
      <c r="I607" s="4"/>
      <c r="J607" s="5">
        <v>2024</v>
      </c>
      <c r="K607" s="4" t="s">
        <v>1667</v>
      </c>
      <c r="L607" s="4" t="s">
        <v>15</v>
      </c>
      <c r="M607" s="4" t="s">
        <v>76</v>
      </c>
      <c r="N607" s="6">
        <v>2.5000000000000001E-2</v>
      </c>
      <c r="O607" s="4"/>
      <c r="P607" s="4" t="s">
        <v>21</v>
      </c>
      <c r="Q607" s="19">
        <v>42874</v>
      </c>
      <c r="R607" s="10">
        <v>153</v>
      </c>
      <c r="S607" s="4" t="s">
        <v>7620</v>
      </c>
      <c r="T607" s="7">
        <v>60</v>
      </c>
      <c r="U607" s="5">
        <v>9785996808854</v>
      </c>
    </row>
    <row r="608" spans="1:21" ht="40.049999999999997" customHeight="1" outlineLevel="1" x14ac:dyDescent="0.2">
      <c r="A608" s="77">
        <f t="shared" si="21"/>
        <v>60</v>
      </c>
      <c r="B608" s="78">
        <v>0</v>
      </c>
      <c r="C608" s="39">
        <f t="shared" si="22"/>
        <v>0</v>
      </c>
      <c r="D608" s="16" t="s">
        <v>1668</v>
      </c>
      <c r="E608" s="4"/>
      <c r="F608" s="4" t="s">
        <v>981</v>
      </c>
      <c r="G608" s="5">
        <v>24345</v>
      </c>
      <c r="H608" s="4" t="s">
        <v>6</v>
      </c>
      <c r="I608" s="4"/>
      <c r="J608" s="5">
        <v>2016</v>
      </c>
      <c r="K608" s="4" t="s">
        <v>1669</v>
      </c>
      <c r="L608" s="4" t="s">
        <v>15</v>
      </c>
      <c r="M608" s="4" t="s">
        <v>76</v>
      </c>
      <c r="N608" s="6">
        <v>0.03</v>
      </c>
      <c r="O608" s="4"/>
      <c r="P608" s="4" t="s">
        <v>21</v>
      </c>
      <c r="Q608" s="19">
        <v>42814</v>
      </c>
      <c r="R608" s="10">
        <v>100</v>
      </c>
      <c r="S608" s="4" t="s">
        <v>7620</v>
      </c>
      <c r="T608" s="7">
        <v>60</v>
      </c>
      <c r="U608" s="5">
        <v>9785996805300</v>
      </c>
    </row>
    <row r="609" spans="1:21" ht="40.049999999999997" customHeight="1" outlineLevel="1" x14ac:dyDescent="0.2">
      <c r="A609" s="77">
        <f t="shared" si="21"/>
        <v>60</v>
      </c>
      <c r="B609" s="78">
        <v>0</v>
      </c>
      <c r="C609" s="39">
        <f t="shared" si="22"/>
        <v>0</v>
      </c>
      <c r="D609" s="16" t="s">
        <v>1670</v>
      </c>
      <c r="E609" s="4"/>
      <c r="F609" s="4" t="s">
        <v>981</v>
      </c>
      <c r="G609" s="5">
        <v>22316</v>
      </c>
      <c r="H609" s="4" t="s">
        <v>6</v>
      </c>
      <c r="I609" s="4"/>
      <c r="J609" s="5">
        <v>2023</v>
      </c>
      <c r="K609" s="4" t="s">
        <v>1671</v>
      </c>
      <c r="L609" s="4" t="s">
        <v>15</v>
      </c>
      <c r="M609" s="4" t="s">
        <v>76</v>
      </c>
      <c r="N609" s="6">
        <v>3.5000000000000003E-2</v>
      </c>
      <c r="O609" s="4" t="s">
        <v>1672</v>
      </c>
      <c r="P609" s="4" t="s">
        <v>21</v>
      </c>
      <c r="Q609" s="19">
        <v>45243</v>
      </c>
      <c r="R609" s="10">
        <v>98</v>
      </c>
      <c r="S609" s="4" t="s">
        <v>7620</v>
      </c>
      <c r="T609" s="7">
        <v>60</v>
      </c>
      <c r="U609" s="5" t="s">
        <v>7769</v>
      </c>
    </row>
    <row r="610" spans="1:21" ht="40.049999999999997" customHeight="1" outlineLevel="1" x14ac:dyDescent="0.2">
      <c r="A610" s="77">
        <f t="shared" si="21"/>
        <v>60</v>
      </c>
      <c r="B610" s="78">
        <v>0</v>
      </c>
      <c r="C610" s="39">
        <f t="shared" si="22"/>
        <v>0</v>
      </c>
      <c r="D610" s="16" t="s">
        <v>1673</v>
      </c>
      <c r="E610" s="4"/>
      <c r="F610" s="4" t="s">
        <v>981</v>
      </c>
      <c r="G610" s="5">
        <v>17831</v>
      </c>
      <c r="H610" s="4" t="s">
        <v>6</v>
      </c>
      <c r="I610" s="4"/>
      <c r="J610" s="5">
        <v>2023</v>
      </c>
      <c r="K610" s="4" t="s">
        <v>1674</v>
      </c>
      <c r="L610" s="4" t="s">
        <v>15</v>
      </c>
      <c r="M610" s="4" t="s">
        <v>76</v>
      </c>
      <c r="N610" s="6">
        <v>2.5000000000000001E-2</v>
      </c>
      <c r="O610" s="4" t="s">
        <v>1675</v>
      </c>
      <c r="P610" s="4" t="s">
        <v>21</v>
      </c>
      <c r="Q610" s="19">
        <v>42223</v>
      </c>
      <c r="R610" s="10">
        <v>87</v>
      </c>
      <c r="S610" s="4" t="s">
        <v>7620</v>
      </c>
      <c r="T610" s="7">
        <v>60</v>
      </c>
      <c r="U610" s="5" t="s">
        <v>7770</v>
      </c>
    </row>
    <row r="611" spans="1:21" ht="40.049999999999997" customHeight="1" outlineLevel="1" x14ac:dyDescent="0.2">
      <c r="A611" s="77">
        <f t="shared" si="21"/>
        <v>22</v>
      </c>
      <c r="B611" s="78">
        <v>0</v>
      </c>
      <c r="C611" s="39">
        <f t="shared" si="22"/>
        <v>0</v>
      </c>
      <c r="D611" s="16" t="s">
        <v>1676</v>
      </c>
      <c r="E611" s="4"/>
      <c r="F611" s="4" t="s">
        <v>1461</v>
      </c>
      <c r="G611" s="11">
        <v>7998</v>
      </c>
      <c r="H611" s="4" t="s">
        <v>6</v>
      </c>
      <c r="I611" s="4"/>
      <c r="J611" s="5">
        <v>2019</v>
      </c>
      <c r="K611" s="4"/>
      <c r="L611" s="4" t="s">
        <v>9</v>
      </c>
      <c r="M611" s="4" t="s">
        <v>16</v>
      </c>
      <c r="N611" s="6">
        <v>0.02</v>
      </c>
      <c r="O611" s="4" t="s">
        <v>1677</v>
      </c>
      <c r="P611" s="4" t="s">
        <v>21</v>
      </c>
      <c r="Q611" s="19">
        <v>43613</v>
      </c>
      <c r="R611" s="10">
        <v>21</v>
      </c>
      <c r="S611" s="4" t="s">
        <v>7620</v>
      </c>
      <c r="T611" s="7">
        <v>22</v>
      </c>
      <c r="U611" s="5"/>
    </row>
    <row r="612" spans="1:21" ht="40.049999999999997" customHeight="1" outlineLevel="1" x14ac:dyDescent="0.2">
      <c r="A612" s="77">
        <f t="shared" si="21"/>
        <v>23</v>
      </c>
      <c r="B612" s="78">
        <v>0</v>
      </c>
      <c r="C612" s="39">
        <f t="shared" si="22"/>
        <v>0</v>
      </c>
      <c r="D612" s="16" t="s">
        <v>1678</v>
      </c>
      <c r="E612" s="4"/>
      <c r="F612" s="4" t="s">
        <v>1461</v>
      </c>
      <c r="G612" s="5">
        <v>20654</v>
      </c>
      <c r="H612" s="4" t="s">
        <v>6</v>
      </c>
      <c r="I612" s="4"/>
      <c r="J612" s="5">
        <v>2015</v>
      </c>
      <c r="K612" s="4"/>
      <c r="L612" s="4" t="s">
        <v>9</v>
      </c>
      <c r="M612" s="4" t="s">
        <v>16</v>
      </c>
      <c r="N612" s="6">
        <v>0.02</v>
      </c>
      <c r="O612" s="4"/>
      <c r="P612" s="4" t="s">
        <v>21</v>
      </c>
      <c r="Q612" s="19">
        <v>42576</v>
      </c>
      <c r="R612" s="10">
        <v>148</v>
      </c>
      <c r="S612" s="4" t="s">
        <v>7620</v>
      </c>
      <c r="T612" s="7">
        <v>23</v>
      </c>
      <c r="U612" s="5"/>
    </row>
    <row r="613" spans="1:21" ht="40.049999999999997" customHeight="1" outlineLevel="1" x14ac:dyDescent="0.2">
      <c r="A613" s="77">
        <f t="shared" si="21"/>
        <v>25</v>
      </c>
      <c r="B613" s="78">
        <v>0</v>
      </c>
      <c r="C613" s="39">
        <f t="shared" si="22"/>
        <v>0</v>
      </c>
      <c r="D613" s="16" t="s">
        <v>1679</v>
      </c>
      <c r="E613" s="4"/>
      <c r="F613" s="4" t="s">
        <v>1598</v>
      </c>
      <c r="G613" s="5">
        <v>23698</v>
      </c>
      <c r="H613" s="4" t="s">
        <v>6</v>
      </c>
      <c r="I613" s="4"/>
      <c r="J613" s="5">
        <v>2015</v>
      </c>
      <c r="K613" s="4" t="s">
        <v>1680</v>
      </c>
      <c r="L613" s="4" t="s">
        <v>9</v>
      </c>
      <c r="M613" s="4" t="s">
        <v>16</v>
      </c>
      <c r="N613" s="6">
        <v>0.02</v>
      </c>
      <c r="O613" s="4"/>
      <c r="P613" s="4" t="s">
        <v>21</v>
      </c>
      <c r="Q613" s="19">
        <v>42633</v>
      </c>
      <c r="R613" s="10">
        <v>98</v>
      </c>
      <c r="S613" s="4" t="s">
        <v>7620</v>
      </c>
      <c r="T613" s="7">
        <v>25</v>
      </c>
      <c r="U613" s="5">
        <v>9785000521533</v>
      </c>
    </row>
    <row r="614" spans="1:21" ht="40.049999999999997" customHeight="1" outlineLevel="1" x14ac:dyDescent="0.2">
      <c r="A614" s="77">
        <f t="shared" si="21"/>
        <v>60</v>
      </c>
      <c r="B614" s="78">
        <v>0</v>
      </c>
      <c r="C614" s="39">
        <f t="shared" si="22"/>
        <v>0</v>
      </c>
      <c r="D614" s="16" t="s">
        <v>1681</v>
      </c>
      <c r="E614" s="4"/>
      <c r="F614" s="4" t="s">
        <v>981</v>
      </c>
      <c r="G614" s="5">
        <v>20379</v>
      </c>
      <c r="H614" s="4" t="s">
        <v>6</v>
      </c>
      <c r="I614" s="4"/>
      <c r="J614" s="5">
        <v>2014</v>
      </c>
      <c r="K614" s="4" t="s">
        <v>1682</v>
      </c>
      <c r="L614" s="4" t="s">
        <v>15</v>
      </c>
      <c r="M614" s="4" t="s">
        <v>76</v>
      </c>
      <c r="N614" s="6">
        <v>3.5000000000000003E-2</v>
      </c>
      <c r="O614" s="4"/>
      <c r="P614" s="4" t="s">
        <v>21</v>
      </c>
      <c r="Q614" s="19">
        <v>41920</v>
      </c>
      <c r="R614" s="10">
        <v>100</v>
      </c>
      <c r="S614" s="4" t="s">
        <v>7620</v>
      </c>
      <c r="T614" s="7">
        <v>60</v>
      </c>
      <c r="U614" s="5">
        <v>9785996803873</v>
      </c>
    </row>
    <row r="615" spans="1:21" ht="40.049999999999997" customHeight="1" outlineLevel="1" x14ac:dyDescent="0.2">
      <c r="A615" s="77">
        <f t="shared" si="21"/>
        <v>60</v>
      </c>
      <c r="B615" s="78">
        <v>0</v>
      </c>
      <c r="C615" s="39">
        <f t="shared" si="22"/>
        <v>0</v>
      </c>
      <c r="D615" s="16" t="s">
        <v>1683</v>
      </c>
      <c r="E615" s="4"/>
      <c r="F615" s="4" t="s">
        <v>981</v>
      </c>
      <c r="G615" s="5">
        <v>31690</v>
      </c>
      <c r="H615" s="4" t="s">
        <v>6</v>
      </c>
      <c r="I615" s="4"/>
      <c r="J615" s="5">
        <v>2022</v>
      </c>
      <c r="K615" s="4" t="s">
        <v>1684</v>
      </c>
      <c r="L615" s="4" t="s">
        <v>15</v>
      </c>
      <c r="M615" s="4" t="s">
        <v>76</v>
      </c>
      <c r="N615" s="6">
        <v>3.5000000000000003E-2</v>
      </c>
      <c r="O615" s="4"/>
      <c r="P615" s="4" t="s">
        <v>21</v>
      </c>
      <c r="Q615" s="19">
        <v>44974</v>
      </c>
      <c r="R615" s="10">
        <v>108</v>
      </c>
      <c r="S615" s="4" t="s">
        <v>7620</v>
      </c>
      <c r="T615" s="7">
        <v>60</v>
      </c>
      <c r="U615" s="5">
        <v>9785996807451</v>
      </c>
    </row>
    <row r="616" spans="1:21" ht="40.049999999999997" customHeight="1" outlineLevel="1" x14ac:dyDescent="0.2">
      <c r="A616" s="77">
        <f t="shared" si="21"/>
        <v>60</v>
      </c>
      <c r="B616" s="78">
        <v>0</v>
      </c>
      <c r="C616" s="39">
        <f t="shared" si="22"/>
        <v>0</v>
      </c>
      <c r="D616" s="16" t="s">
        <v>1685</v>
      </c>
      <c r="E616" s="4"/>
      <c r="F616" s="4" t="s">
        <v>981</v>
      </c>
      <c r="G616" s="5">
        <v>22129</v>
      </c>
      <c r="H616" s="4" t="s">
        <v>6</v>
      </c>
      <c r="I616" s="4"/>
      <c r="J616" s="5">
        <v>2024</v>
      </c>
      <c r="K616" s="4" t="s">
        <v>1686</v>
      </c>
      <c r="L616" s="4" t="s">
        <v>15</v>
      </c>
      <c r="M616" s="4" t="s">
        <v>76</v>
      </c>
      <c r="N616" s="6">
        <v>3.5000000000000003E-2</v>
      </c>
      <c r="O616" s="4"/>
      <c r="P616" s="4" t="s">
        <v>21</v>
      </c>
      <c r="Q616" s="19">
        <v>42205</v>
      </c>
      <c r="R616" s="10">
        <v>100</v>
      </c>
      <c r="S616" s="4" t="s">
        <v>7620</v>
      </c>
      <c r="T616" s="7">
        <v>60</v>
      </c>
      <c r="U616" s="5">
        <v>9785996808809</v>
      </c>
    </row>
    <row r="617" spans="1:21" ht="40.049999999999997" customHeight="1" outlineLevel="1" x14ac:dyDescent="0.2">
      <c r="A617" s="77">
        <f t="shared" si="21"/>
        <v>50</v>
      </c>
      <c r="B617" s="78">
        <v>0</v>
      </c>
      <c r="C617" s="39">
        <f t="shared" si="22"/>
        <v>0</v>
      </c>
      <c r="D617" s="16" t="s">
        <v>1687</v>
      </c>
      <c r="E617" s="4"/>
      <c r="F617" s="4" t="s">
        <v>981</v>
      </c>
      <c r="G617" s="5">
        <v>17832</v>
      </c>
      <c r="H617" s="4" t="s">
        <v>6</v>
      </c>
      <c r="I617" s="4"/>
      <c r="J617" s="5">
        <v>2015</v>
      </c>
      <c r="K617" s="4" t="s">
        <v>1688</v>
      </c>
      <c r="L617" s="4" t="s">
        <v>15</v>
      </c>
      <c r="M617" s="4" t="s">
        <v>76</v>
      </c>
      <c r="N617" s="6">
        <v>3.5000000000000003E-2</v>
      </c>
      <c r="O617" s="4" t="s">
        <v>1689</v>
      </c>
      <c r="P617" s="4" t="s">
        <v>21</v>
      </c>
      <c r="Q617" s="19">
        <v>42416</v>
      </c>
      <c r="R617" s="10">
        <v>73</v>
      </c>
      <c r="S617" s="4" t="s">
        <v>7620</v>
      </c>
      <c r="T617" s="7">
        <v>50</v>
      </c>
      <c r="U617" s="5">
        <v>9785996804313</v>
      </c>
    </row>
    <row r="618" spans="1:21" ht="40.049999999999997" customHeight="1" outlineLevel="1" x14ac:dyDescent="0.2">
      <c r="A618" s="77">
        <f t="shared" si="21"/>
        <v>40</v>
      </c>
      <c r="B618" s="78">
        <v>0</v>
      </c>
      <c r="C618" s="39">
        <f t="shared" si="22"/>
        <v>0</v>
      </c>
      <c r="D618" s="16" t="s">
        <v>1690</v>
      </c>
      <c r="E618" s="4"/>
      <c r="F618" s="4" t="s">
        <v>981</v>
      </c>
      <c r="G618" s="5">
        <v>18825</v>
      </c>
      <c r="H618" s="4" t="s">
        <v>6</v>
      </c>
      <c r="I618" s="4"/>
      <c r="J618" s="5">
        <v>2017</v>
      </c>
      <c r="K618" s="4" t="s">
        <v>1691</v>
      </c>
      <c r="L618" s="4" t="s">
        <v>15</v>
      </c>
      <c r="M618" s="4" t="s">
        <v>76</v>
      </c>
      <c r="N618" s="6">
        <v>2.5000000000000001E-2</v>
      </c>
      <c r="O618" s="4" t="s">
        <v>1692</v>
      </c>
      <c r="P618" s="4" t="s">
        <v>21</v>
      </c>
      <c r="Q618" s="19">
        <v>43145</v>
      </c>
      <c r="R618" s="10">
        <v>24</v>
      </c>
      <c r="S618" s="4" t="s">
        <v>7620</v>
      </c>
      <c r="T618" s="7">
        <v>40</v>
      </c>
      <c r="U618" s="5" t="s">
        <v>7771</v>
      </c>
    </row>
    <row r="619" spans="1:21" ht="40.049999999999997" customHeight="1" outlineLevel="1" x14ac:dyDescent="0.2">
      <c r="A619" s="77">
        <f t="shared" si="21"/>
        <v>50</v>
      </c>
      <c r="B619" s="78">
        <v>0</v>
      </c>
      <c r="C619" s="39">
        <f t="shared" si="22"/>
        <v>0</v>
      </c>
      <c r="D619" s="16" t="s">
        <v>1693</v>
      </c>
      <c r="E619" s="4"/>
      <c r="F619" s="4" t="s">
        <v>1324</v>
      </c>
      <c r="G619" s="5">
        <v>33524</v>
      </c>
      <c r="H619" s="4" t="s">
        <v>6</v>
      </c>
      <c r="I619" s="4"/>
      <c r="J619" s="5">
        <v>2024</v>
      </c>
      <c r="K619" s="4" t="s">
        <v>1694</v>
      </c>
      <c r="L619" s="4" t="s">
        <v>15</v>
      </c>
      <c r="M619" s="4" t="s">
        <v>312</v>
      </c>
      <c r="N619" s="6">
        <v>0.02</v>
      </c>
      <c r="O619" s="4"/>
      <c r="P619" s="4" t="s">
        <v>21</v>
      </c>
      <c r="Q619" s="19">
        <v>45457</v>
      </c>
      <c r="R619" s="10">
        <v>259</v>
      </c>
      <c r="S619" s="4" t="s">
        <v>7620</v>
      </c>
      <c r="T619" s="7">
        <v>50</v>
      </c>
      <c r="U619" s="5">
        <v>9785000596487</v>
      </c>
    </row>
    <row r="620" spans="1:21" ht="40.049999999999997" customHeight="1" outlineLevel="1" x14ac:dyDescent="0.2">
      <c r="A620" s="77">
        <f t="shared" si="21"/>
        <v>42</v>
      </c>
      <c r="B620" s="78">
        <v>0</v>
      </c>
      <c r="C620" s="39">
        <f t="shared" si="22"/>
        <v>0</v>
      </c>
      <c r="D620" s="16" t="s">
        <v>1695</v>
      </c>
      <c r="E620" s="4"/>
      <c r="F620" s="4" t="s">
        <v>981</v>
      </c>
      <c r="G620" s="5">
        <v>21451</v>
      </c>
      <c r="H620" s="4" t="s">
        <v>6</v>
      </c>
      <c r="I620" s="4"/>
      <c r="J620" s="5">
        <v>2015</v>
      </c>
      <c r="K620" s="4" t="s">
        <v>1696</v>
      </c>
      <c r="L620" s="4" t="s">
        <v>15</v>
      </c>
      <c r="M620" s="4" t="s">
        <v>76</v>
      </c>
      <c r="N620" s="6">
        <v>3.5000000000000003E-2</v>
      </c>
      <c r="O620" s="4"/>
      <c r="P620" s="4" t="s">
        <v>21</v>
      </c>
      <c r="Q620" s="19">
        <v>42074</v>
      </c>
      <c r="R620" s="10">
        <v>59</v>
      </c>
      <c r="S620" s="4" t="s">
        <v>7620</v>
      </c>
      <c r="T620" s="7">
        <v>42</v>
      </c>
      <c r="U620" s="5">
        <v>9785996804122</v>
      </c>
    </row>
    <row r="621" spans="1:21" ht="40.049999999999997" customHeight="1" outlineLevel="1" x14ac:dyDescent="0.2">
      <c r="A621" s="77">
        <f t="shared" si="21"/>
        <v>16</v>
      </c>
      <c r="B621" s="78">
        <v>0</v>
      </c>
      <c r="C621" s="39">
        <f t="shared" si="22"/>
        <v>0</v>
      </c>
      <c r="D621" s="16" t="s">
        <v>1697</v>
      </c>
      <c r="E621" s="4"/>
      <c r="F621" s="4" t="s">
        <v>1461</v>
      </c>
      <c r="G621" s="11">
        <v>4868</v>
      </c>
      <c r="H621" s="4" t="s">
        <v>6</v>
      </c>
      <c r="I621" s="4"/>
      <c r="J621" s="5">
        <v>2015</v>
      </c>
      <c r="K621" s="4"/>
      <c r="L621" s="4" t="s">
        <v>9</v>
      </c>
      <c r="M621" s="4" t="s">
        <v>16</v>
      </c>
      <c r="N621" s="6">
        <v>1.7999999999999999E-2</v>
      </c>
      <c r="O621" s="4"/>
      <c r="P621" s="4" t="s">
        <v>21</v>
      </c>
      <c r="Q621" s="19">
        <v>42353</v>
      </c>
      <c r="R621" s="10">
        <v>30</v>
      </c>
      <c r="S621" s="4" t="s">
        <v>7620</v>
      </c>
      <c r="T621" s="7">
        <v>16</v>
      </c>
      <c r="U621" s="5"/>
    </row>
    <row r="622" spans="1:21" ht="40.049999999999997" customHeight="1" outlineLevel="1" x14ac:dyDescent="0.2">
      <c r="A622" s="77">
        <f t="shared" si="21"/>
        <v>60</v>
      </c>
      <c r="B622" s="78">
        <v>0</v>
      </c>
      <c r="C622" s="39">
        <f t="shared" si="22"/>
        <v>0</v>
      </c>
      <c r="D622" s="16" t="s">
        <v>1698</v>
      </c>
      <c r="E622" s="4"/>
      <c r="F622" s="4" t="s">
        <v>981</v>
      </c>
      <c r="G622" s="5">
        <v>24950</v>
      </c>
      <c r="H622" s="4" t="s">
        <v>6</v>
      </c>
      <c r="I622" s="4"/>
      <c r="J622" s="5">
        <v>2017</v>
      </c>
      <c r="K622" s="4" t="s">
        <v>1699</v>
      </c>
      <c r="L622" s="4" t="s">
        <v>15</v>
      </c>
      <c r="M622" s="4" t="s">
        <v>76</v>
      </c>
      <c r="N622" s="6">
        <v>3.5000000000000003E-2</v>
      </c>
      <c r="O622" s="4" t="s">
        <v>1524</v>
      </c>
      <c r="P622" s="4" t="s">
        <v>21</v>
      </c>
      <c r="Q622" s="19">
        <v>43010</v>
      </c>
      <c r="R622" s="10">
        <v>106</v>
      </c>
      <c r="S622" s="4" t="s">
        <v>7620</v>
      </c>
      <c r="T622" s="7">
        <v>60</v>
      </c>
      <c r="U622" s="5">
        <v>9785996805686</v>
      </c>
    </row>
    <row r="623" spans="1:21" ht="40.049999999999997" customHeight="1" outlineLevel="1" x14ac:dyDescent="0.2">
      <c r="A623" s="77">
        <f t="shared" si="21"/>
        <v>42</v>
      </c>
      <c r="B623" s="78">
        <v>0</v>
      </c>
      <c r="C623" s="39">
        <f t="shared" si="22"/>
        <v>0</v>
      </c>
      <c r="D623" s="16" t="s">
        <v>1700</v>
      </c>
      <c r="E623" s="4"/>
      <c r="F623" s="4" t="s">
        <v>981</v>
      </c>
      <c r="G623" s="5">
        <v>24346</v>
      </c>
      <c r="H623" s="4" t="s">
        <v>6</v>
      </c>
      <c r="I623" s="4"/>
      <c r="J623" s="5">
        <v>2016</v>
      </c>
      <c r="K623" s="4" t="s">
        <v>1701</v>
      </c>
      <c r="L623" s="4" t="s">
        <v>15</v>
      </c>
      <c r="M623" s="4" t="s">
        <v>76</v>
      </c>
      <c r="N623" s="6">
        <v>0.03</v>
      </c>
      <c r="O623" s="4"/>
      <c r="P623" s="4" t="s">
        <v>21</v>
      </c>
      <c r="Q623" s="19">
        <v>42814</v>
      </c>
      <c r="R623" s="10">
        <v>104</v>
      </c>
      <c r="S623" s="4" t="s">
        <v>7620</v>
      </c>
      <c r="T623" s="7">
        <v>42</v>
      </c>
      <c r="U623" s="5">
        <v>9785996805327</v>
      </c>
    </row>
    <row r="624" spans="1:21" ht="40.049999999999997" customHeight="1" outlineLevel="1" x14ac:dyDescent="0.2">
      <c r="A624" s="77">
        <f t="shared" ref="A624:A686" si="23">T624*(1-$E$2)</f>
        <v>60</v>
      </c>
      <c r="B624" s="78">
        <v>0</v>
      </c>
      <c r="C624" s="39">
        <f t="shared" ref="C624:C686" si="24">B624*A624</f>
        <v>0</v>
      </c>
      <c r="D624" s="16" t="s">
        <v>1702</v>
      </c>
      <c r="E624" s="4"/>
      <c r="F624" s="4" t="s">
        <v>981</v>
      </c>
      <c r="G624" s="5">
        <v>35355</v>
      </c>
      <c r="H624" s="4" t="s">
        <v>6</v>
      </c>
      <c r="I624" s="4"/>
      <c r="J624" s="5">
        <v>2026</v>
      </c>
      <c r="K624" s="4" t="s">
        <v>1703</v>
      </c>
      <c r="L624" s="4" t="s">
        <v>15</v>
      </c>
      <c r="M624" s="4" t="s">
        <v>76</v>
      </c>
      <c r="N624" s="6">
        <v>2.5000000000000001E-2</v>
      </c>
      <c r="O624" s="4"/>
      <c r="P624" s="4" t="s">
        <v>21</v>
      </c>
      <c r="Q624" s="19">
        <v>46108</v>
      </c>
      <c r="R624" s="10">
        <v>100</v>
      </c>
      <c r="S624" s="4" t="s">
        <v>7620</v>
      </c>
      <c r="T624" s="7">
        <v>60</v>
      </c>
      <c r="U624" s="5">
        <v>9785996810628</v>
      </c>
    </row>
    <row r="625" spans="1:21" ht="40.049999999999997" customHeight="1" outlineLevel="1" x14ac:dyDescent="0.2">
      <c r="A625" s="77">
        <f t="shared" si="23"/>
        <v>50</v>
      </c>
      <c r="B625" s="78">
        <v>0</v>
      </c>
      <c r="C625" s="39">
        <f t="shared" si="24"/>
        <v>0</v>
      </c>
      <c r="D625" s="16" t="s">
        <v>1704</v>
      </c>
      <c r="E625" s="4"/>
      <c r="F625" s="4" t="s">
        <v>981</v>
      </c>
      <c r="G625" s="5">
        <v>25560</v>
      </c>
      <c r="H625" s="4" t="s">
        <v>6</v>
      </c>
      <c r="I625" s="4"/>
      <c r="J625" s="5">
        <v>2017</v>
      </c>
      <c r="K625" s="4" t="s">
        <v>1705</v>
      </c>
      <c r="L625" s="4" t="s">
        <v>15</v>
      </c>
      <c r="M625" s="4" t="s">
        <v>76</v>
      </c>
      <c r="N625" s="6">
        <v>3.5000000000000003E-2</v>
      </c>
      <c r="O625" s="4"/>
      <c r="P625" s="4" t="s">
        <v>21</v>
      </c>
      <c r="Q625" s="19">
        <v>43189</v>
      </c>
      <c r="R625" s="10">
        <v>85</v>
      </c>
      <c r="S625" s="4" t="s">
        <v>7620</v>
      </c>
      <c r="T625" s="7">
        <v>50</v>
      </c>
      <c r="U625" s="5">
        <v>9785996805730</v>
      </c>
    </row>
    <row r="626" spans="1:21" ht="40.049999999999997" customHeight="1" outlineLevel="1" x14ac:dyDescent="0.2">
      <c r="A626" s="77">
        <f t="shared" si="23"/>
        <v>40</v>
      </c>
      <c r="B626" s="78">
        <v>0</v>
      </c>
      <c r="C626" s="39">
        <f t="shared" si="24"/>
        <v>0</v>
      </c>
      <c r="D626" s="16" t="s">
        <v>1706</v>
      </c>
      <c r="E626" s="4"/>
      <c r="F626" s="4" t="s">
        <v>981</v>
      </c>
      <c r="G626" s="5">
        <v>20623</v>
      </c>
      <c r="H626" s="4" t="s">
        <v>6</v>
      </c>
      <c r="I626" s="4"/>
      <c r="J626" s="5">
        <v>2022</v>
      </c>
      <c r="K626" s="4" t="s">
        <v>1707</v>
      </c>
      <c r="L626" s="4" t="s">
        <v>15</v>
      </c>
      <c r="M626" s="4" t="s">
        <v>76</v>
      </c>
      <c r="N626" s="6">
        <v>3.5000000000000003E-2</v>
      </c>
      <c r="O626" s="4" t="s">
        <v>1708</v>
      </c>
      <c r="P626" s="4" t="s">
        <v>21</v>
      </c>
      <c r="Q626" s="19">
        <v>42137</v>
      </c>
      <c r="R626" s="10">
        <v>136</v>
      </c>
      <c r="S626" s="4" t="s">
        <v>7620</v>
      </c>
      <c r="T626" s="7">
        <v>40</v>
      </c>
      <c r="U626" s="5" t="s">
        <v>7772</v>
      </c>
    </row>
    <row r="627" spans="1:21" ht="40.049999999999997" customHeight="1" outlineLevel="1" x14ac:dyDescent="0.2">
      <c r="A627" s="77">
        <f t="shared" si="23"/>
        <v>20</v>
      </c>
      <c r="B627" s="78">
        <v>0</v>
      </c>
      <c r="C627" s="39">
        <f t="shared" si="24"/>
        <v>0</v>
      </c>
      <c r="D627" s="16" t="s">
        <v>1709</v>
      </c>
      <c r="E627" s="4"/>
      <c r="F627" s="4" t="s">
        <v>1598</v>
      </c>
      <c r="G627" s="5">
        <v>23703</v>
      </c>
      <c r="H627" s="4" t="s">
        <v>6</v>
      </c>
      <c r="I627" s="4"/>
      <c r="J627" s="5">
        <v>2015</v>
      </c>
      <c r="K627" s="4" t="s">
        <v>1710</v>
      </c>
      <c r="L627" s="4" t="s">
        <v>9</v>
      </c>
      <c r="M627" s="4" t="s">
        <v>16</v>
      </c>
      <c r="N627" s="6">
        <v>0.02</v>
      </c>
      <c r="O627" s="4"/>
      <c r="P627" s="4" t="s">
        <v>21</v>
      </c>
      <c r="Q627" s="19">
        <v>42633</v>
      </c>
      <c r="R627" s="10">
        <v>100</v>
      </c>
      <c r="S627" s="4" t="s">
        <v>7620</v>
      </c>
      <c r="T627" s="7">
        <v>20</v>
      </c>
      <c r="U627" s="5">
        <v>9785000521816</v>
      </c>
    </row>
    <row r="628" spans="1:21" ht="40.049999999999997" customHeight="1" outlineLevel="1" x14ac:dyDescent="0.2">
      <c r="A628" s="77">
        <f t="shared" si="23"/>
        <v>30</v>
      </c>
      <c r="B628" s="78">
        <v>0</v>
      </c>
      <c r="C628" s="39">
        <f t="shared" si="24"/>
        <v>0</v>
      </c>
      <c r="D628" s="16" t="s">
        <v>1711</v>
      </c>
      <c r="E628" s="4"/>
      <c r="F628" s="4" t="s">
        <v>981</v>
      </c>
      <c r="G628" s="5">
        <v>20381</v>
      </c>
      <c r="H628" s="4" t="s">
        <v>6</v>
      </c>
      <c r="I628" s="4"/>
      <c r="J628" s="5">
        <v>2014</v>
      </c>
      <c r="K628" s="4" t="s">
        <v>1712</v>
      </c>
      <c r="L628" s="4" t="s">
        <v>15</v>
      </c>
      <c r="M628" s="4" t="s">
        <v>76</v>
      </c>
      <c r="N628" s="6">
        <v>2.5000000000000001E-2</v>
      </c>
      <c r="O628" s="4" t="s">
        <v>1524</v>
      </c>
      <c r="P628" s="4" t="s">
        <v>21</v>
      </c>
      <c r="Q628" s="19">
        <v>42137</v>
      </c>
      <c r="R628" s="10">
        <v>124</v>
      </c>
      <c r="S628" s="4" t="s">
        <v>7620</v>
      </c>
      <c r="T628" s="7">
        <v>30</v>
      </c>
      <c r="U628" s="5">
        <v>9785996803774</v>
      </c>
    </row>
    <row r="629" spans="1:21" ht="40.049999999999997" customHeight="1" outlineLevel="1" x14ac:dyDescent="0.2">
      <c r="A629" s="77">
        <f t="shared" si="23"/>
        <v>42</v>
      </c>
      <c r="B629" s="78">
        <v>0</v>
      </c>
      <c r="C629" s="39">
        <f t="shared" si="24"/>
        <v>0</v>
      </c>
      <c r="D629" s="16" t="s">
        <v>1713</v>
      </c>
      <c r="E629" s="4"/>
      <c r="F629" s="4" t="s">
        <v>981</v>
      </c>
      <c r="G629" s="5">
        <v>20832</v>
      </c>
      <c r="H629" s="4" t="s">
        <v>6</v>
      </c>
      <c r="I629" s="4"/>
      <c r="J629" s="5">
        <v>2014</v>
      </c>
      <c r="K629" s="4" t="s">
        <v>1714</v>
      </c>
      <c r="L629" s="4" t="s">
        <v>15</v>
      </c>
      <c r="M629" s="4" t="s">
        <v>76</v>
      </c>
      <c r="N629" s="6">
        <v>3.5000000000000003E-2</v>
      </c>
      <c r="O629" s="4" t="s">
        <v>1715</v>
      </c>
      <c r="P629" s="4" t="s">
        <v>21</v>
      </c>
      <c r="Q629" s="19">
        <v>42191</v>
      </c>
      <c r="R629" s="10">
        <v>113</v>
      </c>
      <c r="S629" s="4" t="s">
        <v>7620</v>
      </c>
      <c r="T629" s="7">
        <v>42</v>
      </c>
      <c r="U629" s="5">
        <v>9785996804030</v>
      </c>
    </row>
    <row r="630" spans="1:21" ht="40.049999999999997" customHeight="1" outlineLevel="1" x14ac:dyDescent="0.2">
      <c r="A630" s="77">
        <f t="shared" si="23"/>
        <v>60</v>
      </c>
      <c r="B630" s="78">
        <v>0</v>
      </c>
      <c r="C630" s="39">
        <f t="shared" si="24"/>
        <v>0</v>
      </c>
      <c r="D630" s="16" t="s">
        <v>1716</v>
      </c>
      <c r="E630" s="4"/>
      <c r="F630" s="4" t="s">
        <v>981</v>
      </c>
      <c r="G630" s="5">
        <v>35354</v>
      </c>
      <c r="H630" s="4" t="s">
        <v>6</v>
      </c>
      <c r="I630" s="4"/>
      <c r="J630" s="5">
        <v>2025</v>
      </c>
      <c r="K630" s="4" t="s">
        <v>1717</v>
      </c>
      <c r="L630" s="4" t="s">
        <v>15</v>
      </c>
      <c r="M630" s="4" t="s">
        <v>76</v>
      </c>
      <c r="N630" s="6">
        <v>2.5000000000000001E-2</v>
      </c>
      <c r="O630" s="4"/>
      <c r="P630" s="4" t="s">
        <v>21</v>
      </c>
      <c r="Q630" s="19">
        <v>46108</v>
      </c>
      <c r="R630" s="10">
        <v>100</v>
      </c>
      <c r="S630" s="4" t="s">
        <v>7620</v>
      </c>
      <c r="T630" s="7">
        <v>60</v>
      </c>
      <c r="U630" s="5">
        <v>9785996810383</v>
      </c>
    </row>
    <row r="631" spans="1:21" ht="40.049999999999997" customHeight="1" outlineLevel="1" x14ac:dyDescent="0.2">
      <c r="A631" s="77">
        <f t="shared" si="23"/>
        <v>20</v>
      </c>
      <c r="B631" s="78">
        <v>0</v>
      </c>
      <c r="C631" s="39">
        <f t="shared" si="24"/>
        <v>0</v>
      </c>
      <c r="D631" s="16" t="s">
        <v>1718</v>
      </c>
      <c r="E631" s="4"/>
      <c r="F631" s="4" t="s">
        <v>1461</v>
      </c>
      <c r="G631" s="11">
        <v>7057</v>
      </c>
      <c r="H631" s="4" t="s">
        <v>6</v>
      </c>
      <c r="I631" s="4"/>
      <c r="J631" s="5">
        <v>2016</v>
      </c>
      <c r="K631" s="4"/>
      <c r="L631" s="4" t="s">
        <v>9</v>
      </c>
      <c r="M631" s="4" t="s">
        <v>16</v>
      </c>
      <c r="N631" s="6">
        <v>0.02</v>
      </c>
      <c r="O631" s="4" t="s">
        <v>1719</v>
      </c>
      <c r="P631" s="4" t="s">
        <v>21</v>
      </c>
      <c r="Q631" s="19">
        <v>42513</v>
      </c>
      <c r="R631" s="10">
        <v>228</v>
      </c>
      <c r="S631" s="4" t="s">
        <v>7620</v>
      </c>
      <c r="T631" s="7">
        <v>20</v>
      </c>
      <c r="U631" s="5"/>
    </row>
    <row r="632" spans="1:21" ht="40.049999999999997" customHeight="1" outlineLevel="1" x14ac:dyDescent="0.2">
      <c r="A632" s="77">
        <f t="shared" si="23"/>
        <v>30</v>
      </c>
      <c r="B632" s="78">
        <v>0</v>
      </c>
      <c r="C632" s="39">
        <f t="shared" si="24"/>
        <v>0</v>
      </c>
      <c r="D632" s="16" t="s">
        <v>1720</v>
      </c>
      <c r="E632" s="4"/>
      <c r="F632" s="4" t="s">
        <v>981</v>
      </c>
      <c r="G632" s="5">
        <v>22478</v>
      </c>
      <c r="H632" s="4" t="s">
        <v>6</v>
      </c>
      <c r="I632" s="4"/>
      <c r="J632" s="5">
        <v>2015</v>
      </c>
      <c r="K632" s="4" t="s">
        <v>1721</v>
      </c>
      <c r="L632" s="4" t="s">
        <v>15</v>
      </c>
      <c r="M632" s="4" t="s">
        <v>76</v>
      </c>
      <c r="N632" s="6">
        <v>2.5000000000000001E-2</v>
      </c>
      <c r="O632" s="4" t="s">
        <v>1524</v>
      </c>
      <c r="P632" s="4" t="s">
        <v>21</v>
      </c>
      <c r="Q632" s="19">
        <v>42314</v>
      </c>
      <c r="R632" s="10">
        <v>24</v>
      </c>
      <c r="S632" s="4" t="s">
        <v>7620</v>
      </c>
      <c r="T632" s="7">
        <v>30</v>
      </c>
      <c r="U632" s="5">
        <v>9785996804306</v>
      </c>
    </row>
    <row r="633" spans="1:21" ht="40.049999999999997" customHeight="1" outlineLevel="1" x14ac:dyDescent="0.2">
      <c r="A633" s="77">
        <f t="shared" si="23"/>
        <v>15</v>
      </c>
      <c r="B633" s="78">
        <v>0</v>
      </c>
      <c r="C633" s="39">
        <f t="shared" si="24"/>
        <v>0</v>
      </c>
      <c r="D633" s="16" t="s">
        <v>1722</v>
      </c>
      <c r="E633" s="4"/>
      <c r="F633" s="4" t="s">
        <v>1319</v>
      </c>
      <c r="G633" s="5">
        <v>10710</v>
      </c>
      <c r="H633" s="4" t="s">
        <v>188</v>
      </c>
      <c r="I633" s="4"/>
      <c r="J633" s="5">
        <v>2010</v>
      </c>
      <c r="K633" s="4" t="s">
        <v>1723</v>
      </c>
      <c r="L633" s="4" t="s">
        <v>9</v>
      </c>
      <c r="M633" s="4" t="s">
        <v>24</v>
      </c>
      <c r="N633" s="6">
        <v>3.5000000000000003E-2</v>
      </c>
      <c r="O633" s="4" t="s">
        <v>1724</v>
      </c>
      <c r="P633" s="4" t="s">
        <v>21</v>
      </c>
      <c r="Q633" s="19">
        <v>42080</v>
      </c>
      <c r="R633" s="10">
        <v>136</v>
      </c>
      <c r="S633" s="4" t="s">
        <v>7620</v>
      </c>
      <c r="T633" s="7">
        <v>15</v>
      </c>
      <c r="U633" s="5">
        <v>5786800385</v>
      </c>
    </row>
    <row r="634" spans="1:21" ht="40.049999999999997" customHeight="1" outlineLevel="1" x14ac:dyDescent="0.2">
      <c r="A634" s="77">
        <f t="shared" si="23"/>
        <v>60</v>
      </c>
      <c r="B634" s="78">
        <v>0</v>
      </c>
      <c r="C634" s="39">
        <f t="shared" si="24"/>
        <v>0</v>
      </c>
      <c r="D634" s="16" t="s">
        <v>1725</v>
      </c>
      <c r="E634" s="4"/>
      <c r="F634" s="4" t="s">
        <v>981</v>
      </c>
      <c r="G634" s="5">
        <v>16396</v>
      </c>
      <c r="H634" s="4" t="s">
        <v>6</v>
      </c>
      <c r="I634" s="4"/>
      <c r="J634" s="4" t="s">
        <v>1726</v>
      </c>
      <c r="K634" s="4" t="s">
        <v>1727</v>
      </c>
      <c r="L634" s="4" t="s">
        <v>15</v>
      </c>
      <c r="M634" s="4" t="s">
        <v>76</v>
      </c>
      <c r="N634" s="6">
        <v>2.5000000000000001E-2</v>
      </c>
      <c r="O634" s="4" t="s">
        <v>1728</v>
      </c>
      <c r="P634" s="4" t="s">
        <v>21</v>
      </c>
      <c r="Q634" s="19">
        <v>42761</v>
      </c>
      <c r="R634" s="10">
        <v>101</v>
      </c>
      <c r="S634" s="4" t="s">
        <v>7620</v>
      </c>
      <c r="T634" s="7">
        <v>60</v>
      </c>
      <c r="U634" s="5" t="s">
        <v>7773</v>
      </c>
    </row>
    <row r="635" spans="1:21" ht="40.049999999999997" customHeight="1" outlineLevel="1" x14ac:dyDescent="0.2">
      <c r="A635" s="77">
        <f t="shared" si="23"/>
        <v>60</v>
      </c>
      <c r="B635" s="78">
        <v>0</v>
      </c>
      <c r="C635" s="39">
        <f t="shared" si="24"/>
        <v>0</v>
      </c>
      <c r="D635" s="16" t="s">
        <v>1729</v>
      </c>
      <c r="E635" s="4"/>
      <c r="F635" s="4" t="s">
        <v>1350</v>
      </c>
      <c r="G635" s="11">
        <v>2005</v>
      </c>
      <c r="H635" s="4" t="s">
        <v>6</v>
      </c>
      <c r="I635" s="4"/>
      <c r="J635" s="5">
        <v>2011</v>
      </c>
      <c r="K635" s="4"/>
      <c r="L635" s="4" t="s">
        <v>15</v>
      </c>
      <c r="M635" s="4" t="s">
        <v>1730</v>
      </c>
      <c r="N635" s="6">
        <v>0.04</v>
      </c>
      <c r="O635" s="4"/>
      <c r="P635" s="4" t="s">
        <v>21</v>
      </c>
      <c r="Q635" s="19">
        <v>40934</v>
      </c>
      <c r="R635" s="10">
        <v>50</v>
      </c>
      <c r="S635" s="4" t="s">
        <v>7620</v>
      </c>
      <c r="T635" s="7">
        <v>60</v>
      </c>
      <c r="U635" s="5"/>
    </row>
    <row r="636" spans="1:21" ht="40.049999999999997" customHeight="1" outlineLevel="1" x14ac:dyDescent="0.2">
      <c r="A636" s="77">
        <f t="shared" si="23"/>
        <v>60</v>
      </c>
      <c r="B636" s="78">
        <v>0</v>
      </c>
      <c r="C636" s="39">
        <f t="shared" si="24"/>
        <v>0</v>
      </c>
      <c r="D636" s="16" t="s">
        <v>1731</v>
      </c>
      <c r="E636" s="4"/>
      <c r="F636" s="4" t="s">
        <v>981</v>
      </c>
      <c r="G636" s="5">
        <v>16854</v>
      </c>
      <c r="H636" s="4" t="s">
        <v>6</v>
      </c>
      <c r="I636" s="4"/>
      <c r="J636" s="5">
        <v>2021</v>
      </c>
      <c r="K636" s="4" t="s">
        <v>1732</v>
      </c>
      <c r="L636" s="4" t="s">
        <v>15</v>
      </c>
      <c r="M636" s="4" t="s">
        <v>76</v>
      </c>
      <c r="N636" s="6">
        <v>3.5000000000000003E-2</v>
      </c>
      <c r="O636" s="4" t="s">
        <v>1733</v>
      </c>
      <c r="P636" s="4" t="s">
        <v>21</v>
      </c>
      <c r="Q636" s="19">
        <v>42965</v>
      </c>
      <c r="R636" s="10">
        <v>77</v>
      </c>
      <c r="S636" s="4" t="s">
        <v>7620</v>
      </c>
      <c r="T636" s="7">
        <v>60</v>
      </c>
      <c r="U636" s="5" t="s">
        <v>7774</v>
      </c>
    </row>
    <row r="637" spans="1:21" ht="40.049999999999997" customHeight="1" outlineLevel="1" x14ac:dyDescent="0.2">
      <c r="A637" s="77">
        <f t="shared" si="23"/>
        <v>40</v>
      </c>
      <c r="B637" s="78">
        <v>0</v>
      </c>
      <c r="C637" s="39">
        <f t="shared" si="24"/>
        <v>0</v>
      </c>
      <c r="D637" s="16" t="s">
        <v>1734</v>
      </c>
      <c r="E637" s="4"/>
      <c r="F637" s="4" t="s">
        <v>1324</v>
      </c>
      <c r="G637" s="5">
        <v>31404</v>
      </c>
      <c r="H637" s="4" t="s">
        <v>6</v>
      </c>
      <c r="I637" s="4"/>
      <c r="J637" s="5">
        <v>2023</v>
      </c>
      <c r="K637" s="4" t="s">
        <v>1735</v>
      </c>
      <c r="L637" s="4" t="s">
        <v>15</v>
      </c>
      <c r="M637" s="4" t="s">
        <v>561</v>
      </c>
      <c r="N637" s="6">
        <v>0.02</v>
      </c>
      <c r="O637" s="4"/>
      <c r="P637" s="4" t="s">
        <v>21</v>
      </c>
      <c r="Q637" s="19">
        <v>44587</v>
      </c>
      <c r="R637" s="10">
        <v>226</v>
      </c>
      <c r="S637" s="4" t="s">
        <v>7620</v>
      </c>
      <c r="T637" s="7">
        <v>40</v>
      </c>
      <c r="U637" s="5">
        <v>9785000595695</v>
      </c>
    </row>
    <row r="638" spans="1:21" ht="40.049999999999997" customHeight="1" outlineLevel="1" x14ac:dyDescent="0.2">
      <c r="A638" s="77">
        <f t="shared" si="23"/>
        <v>20</v>
      </c>
      <c r="B638" s="78">
        <v>0</v>
      </c>
      <c r="C638" s="39">
        <f t="shared" si="24"/>
        <v>0</v>
      </c>
      <c r="D638" s="16" t="s">
        <v>1736</v>
      </c>
      <c r="E638" s="4"/>
      <c r="F638" s="4" t="s">
        <v>1737</v>
      </c>
      <c r="G638" s="5">
        <v>23648</v>
      </c>
      <c r="H638" s="4" t="s">
        <v>113</v>
      </c>
      <c r="I638" s="4"/>
      <c r="J638" s="5">
        <v>2016</v>
      </c>
      <c r="K638" s="4"/>
      <c r="L638" s="4" t="s">
        <v>15</v>
      </c>
      <c r="M638" s="4" t="s">
        <v>182</v>
      </c>
      <c r="N638" s="6">
        <v>0.03</v>
      </c>
      <c r="O638" s="4" t="s">
        <v>1738</v>
      </c>
      <c r="P638" s="4" t="s">
        <v>21</v>
      </c>
      <c r="Q638" s="19">
        <v>42615</v>
      </c>
      <c r="R638" s="10">
        <v>200</v>
      </c>
      <c r="S638" s="4" t="s">
        <v>7620</v>
      </c>
      <c r="T638" s="7">
        <v>20</v>
      </c>
      <c r="U638" s="5"/>
    </row>
    <row r="639" spans="1:21" ht="40.049999999999997" customHeight="1" outlineLevel="1" x14ac:dyDescent="0.2">
      <c r="A639" s="77">
        <f t="shared" si="23"/>
        <v>60</v>
      </c>
      <c r="B639" s="78">
        <v>0</v>
      </c>
      <c r="C639" s="39">
        <f t="shared" si="24"/>
        <v>0</v>
      </c>
      <c r="D639" s="16" t="s">
        <v>1739</v>
      </c>
      <c r="E639" s="4"/>
      <c r="F639" s="4" t="s">
        <v>981</v>
      </c>
      <c r="G639" s="5">
        <v>16395</v>
      </c>
      <c r="H639" s="4" t="s">
        <v>6</v>
      </c>
      <c r="I639" s="4"/>
      <c r="J639" s="5">
        <v>2024</v>
      </c>
      <c r="K639" s="4" t="s">
        <v>1740</v>
      </c>
      <c r="L639" s="4" t="s">
        <v>15</v>
      </c>
      <c r="M639" s="4" t="s">
        <v>76</v>
      </c>
      <c r="N639" s="6">
        <v>2.5000000000000001E-2</v>
      </c>
      <c r="O639" s="4" t="s">
        <v>1524</v>
      </c>
      <c r="P639" s="4" t="s">
        <v>21</v>
      </c>
      <c r="Q639" s="19">
        <v>42682</v>
      </c>
      <c r="R639" s="10">
        <v>94</v>
      </c>
      <c r="S639" s="4" t="s">
        <v>7620</v>
      </c>
      <c r="T639" s="7">
        <v>60</v>
      </c>
      <c r="U639" s="5">
        <v>9785996809059</v>
      </c>
    </row>
    <row r="640" spans="1:21" ht="40.049999999999997" customHeight="1" outlineLevel="1" x14ac:dyDescent="0.2">
      <c r="A640" s="77">
        <f t="shared" si="23"/>
        <v>28</v>
      </c>
      <c r="B640" s="78">
        <v>0</v>
      </c>
      <c r="C640" s="39">
        <f t="shared" si="24"/>
        <v>0</v>
      </c>
      <c r="D640" s="16" t="s">
        <v>1741</v>
      </c>
      <c r="E640" s="4"/>
      <c r="F640" s="4" t="s">
        <v>1526</v>
      </c>
      <c r="G640" s="5">
        <v>24679</v>
      </c>
      <c r="H640" s="4" t="s">
        <v>6</v>
      </c>
      <c r="I640" s="4"/>
      <c r="J640" s="5">
        <v>2017</v>
      </c>
      <c r="K640" s="4" t="s">
        <v>1742</v>
      </c>
      <c r="L640" s="4" t="s">
        <v>9</v>
      </c>
      <c r="M640" s="4" t="s">
        <v>16</v>
      </c>
      <c r="N640" s="6">
        <v>0.02</v>
      </c>
      <c r="O640" s="4"/>
      <c r="P640" s="4" t="s">
        <v>21</v>
      </c>
      <c r="Q640" s="19">
        <v>42926</v>
      </c>
      <c r="R640" s="10">
        <v>37</v>
      </c>
      <c r="S640" s="4" t="s">
        <v>7620</v>
      </c>
      <c r="T640" s="7">
        <v>28</v>
      </c>
      <c r="U640" s="5">
        <v>9785933131953</v>
      </c>
    </row>
    <row r="641" spans="1:21" ht="40.049999999999997" customHeight="1" outlineLevel="1" x14ac:dyDescent="0.2">
      <c r="A641" s="77">
        <f t="shared" si="23"/>
        <v>50</v>
      </c>
      <c r="B641" s="78">
        <v>0</v>
      </c>
      <c r="C641" s="39">
        <f t="shared" si="24"/>
        <v>0</v>
      </c>
      <c r="D641" s="16" t="s">
        <v>1743</v>
      </c>
      <c r="E641" s="4"/>
      <c r="F641" s="4" t="s">
        <v>981</v>
      </c>
      <c r="G641" s="5">
        <v>20117</v>
      </c>
      <c r="H641" s="4" t="s">
        <v>6</v>
      </c>
      <c r="I641" s="4"/>
      <c r="J641" s="5">
        <v>2014</v>
      </c>
      <c r="K641" s="4" t="s">
        <v>1744</v>
      </c>
      <c r="L641" s="4" t="s">
        <v>15</v>
      </c>
      <c r="M641" s="4" t="s">
        <v>76</v>
      </c>
      <c r="N641" s="6">
        <v>3.3000000000000002E-2</v>
      </c>
      <c r="O641" s="4" t="s">
        <v>1524</v>
      </c>
      <c r="P641" s="4" t="s">
        <v>21</v>
      </c>
      <c r="Q641" s="19">
        <v>42137</v>
      </c>
      <c r="R641" s="10">
        <v>98</v>
      </c>
      <c r="S641" s="4" t="s">
        <v>7620</v>
      </c>
      <c r="T641" s="7">
        <v>50</v>
      </c>
      <c r="U641" s="5">
        <v>9785996803767</v>
      </c>
    </row>
    <row r="642" spans="1:21" ht="40.049999999999997" customHeight="1" outlineLevel="1" x14ac:dyDescent="0.2">
      <c r="A642" s="77">
        <f t="shared" si="23"/>
        <v>50</v>
      </c>
      <c r="B642" s="78">
        <v>0</v>
      </c>
      <c r="C642" s="39">
        <f t="shared" si="24"/>
        <v>0</v>
      </c>
      <c r="D642" s="16" t="s">
        <v>1745</v>
      </c>
      <c r="E642" s="4"/>
      <c r="F642" s="4" t="s">
        <v>981</v>
      </c>
      <c r="G642" s="5">
        <v>20621</v>
      </c>
      <c r="H642" s="4" t="s">
        <v>6</v>
      </c>
      <c r="I642" s="4"/>
      <c r="J642" s="5">
        <v>2014</v>
      </c>
      <c r="K642" s="4" t="s">
        <v>1746</v>
      </c>
      <c r="L642" s="4" t="s">
        <v>15</v>
      </c>
      <c r="M642" s="4" t="s">
        <v>76</v>
      </c>
      <c r="N642" s="6">
        <v>2.5000000000000001E-2</v>
      </c>
      <c r="O642" s="4" t="s">
        <v>1524</v>
      </c>
      <c r="P642" s="4" t="s">
        <v>21</v>
      </c>
      <c r="Q642" s="19">
        <v>42577</v>
      </c>
      <c r="R642" s="10">
        <v>97</v>
      </c>
      <c r="S642" s="4" t="s">
        <v>7620</v>
      </c>
      <c r="T642" s="7">
        <v>50</v>
      </c>
      <c r="U642" s="5">
        <v>9785996803897</v>
      </c>
    </row>
    <row r="643" spans="1:21" ht="40.049999999999997" customHeight="1" outlineLevel="1" x14ac:dyDescent="0.2">
      <c r="A643" s="77">
        <f t="shared" si="23"/>
        <v>50</v>
      </c>
      <c r="B643" s="78">
        <v>0</v>
      </c>
      <c r="C643" s="39">
        <f t="shared" si="24"/>
        <v>0</v>
      </c>
      <c r="D643" s="16" t="s">
        <v>1747</v>
      </c>
      <c r="E643" s="4"/>
      <c r="F643" s="4" t="s">
        <v>981</v>
      </c>
      <c r="G643" s="5">
        <v>18336</v>
      </c>
      <c r="H643" s="4" t="s">
        <v>113</v>
      </c>
      <c r="I643" s="4"/>
      <c r="J643" s="5">
        <v>2015</v>
      </c>
      <c r="K643" s="4" t="s">
        <v>1748</v>
      </c>
      <c r="L643" s="4" t="s">
        <v>15</v>
      </c>
      <c r="M643" s="4" t="s">
        <v>76</v>
      </c>
      <c r="N643" s="6">
        <v>3.5000000000000003E-2</v>
      </c>
      <c r="O643" s="4" t="s">
        <v>1749</v>
      </c>
      <c r="P643" s="4" t="s">
        <v>21</v>
      </c>
      <c r="Q643" s="19">
        <v>42717</v>
      </c>
      <c r="R643" s="10">
        <v>77</v>
      </c>
      <c r="S643" s="4" t="s">
        <v>7620</v>
      </c>
      <c r="T643" s="7">
        <v>50</v>
      </c>
      <c r="U643" s="5">
        <v>9785996804412</v>
      </c>
    </row>
    <row r="644" spans="1:21" ht="40.049999999999997" customHeight="1" outlineLevel="1" x14ac:dyDescent="0.2">
      <c r="A644" s="77">
        <f t="shared" si="23"/>
        <v>60</v>
      </c>
      <c r="B644" s="78">
        <v>0</v>
      </c>
      <c r="C644" s="39">
        <f t="shared" si="24"/>
        <v>0</v>
      </c>
      <c r="D644" s="16" t="s">
        <v>1750</v>
      </c>
      <c r="E644" s="4"/>
      <c r="F644" s="4" t="s">
        <v>981</v>
      </c>
      <c r="G644" s="5">
        <v>24809</v>
      </c>
      <c r="H644" s="4" t="s">
        <v>6</v>
      </c>
      <c r="I644" s="4"/>
      <c r="J644" s="5">
        <v>2024</v>
      </c>
      <c r="K644" s="4" t="s">
        <v>1751</v>
      </c>
      <c r="L644" s="4" t="s">
        <v>15</v>
      </c>
      <c r="M644" s="4" t="s">
        <v>76</v>
      </c>
      <c r="N644" s="6">
        <v>2.5000000000000001E-2</v>
      </c>
      <c r="O644" s="4"/>
      <c r="P644" s="4" t="s">
        <v>21</v>
      </c>
      <c r="Q644" s="19">
        <v>42965</v>
      </c>
      <c r="R644" s="10">
        <v>102</v>
      </c>
      <c r="S644" s="4" t="s">
        <v>7620</v>
      </c>
      <c r="T644" s="7">
        <v>60</v>
      </c>
      <c r="U644" s="5">
        <v>9785996809073</v>
      </c>
    </row>
    <row r="645" spans="1:21" ht="40.049999999999997" customHeight="1" outlineLevel="1" x14ac:dyDescent="0.2">
      <c r="A645" s="77">
        <f t="shared" si="23"/>
        <v>30</v>
      </c>
      <c r="B645" s="78">
        <v>0</v>
      </c>
      <c r="C645" s="39">
        <f t="shared" si="24"/>
        <v>0</v>
      </c>
      <c r="D645" s="16" t="s">
        <v>1752</v>
      </c>
      <c r="E645" s="4"/>
      <c r="F645" s="4" t="s">
        <v>1324</v>
      </c>
      <c r="G645" s="5">
        <v>15321</v>
      </c>
      <c r="H645" s="4" t="s">
        <v>1287</v>
      </c>
      <c r="I645" s="4"/>
      <c r="J645" s="5">
        <v>2012</v>
      </c>
      <c r="K645" s="4" t="s">
        <v>1753</v>
      </c>
      <c r="L645" s="4" t="s">
        <v>15</v>
      </c>
      <c r="M645" s="4" t="s">
        <v>16</v>
      </c>
      <c r="N645" s="6">
        <v>2.5000000000000001E-2</v>
      </c>
      <c r="O645" s="4" t="s">
        <v>1754</v>
      </c>
      <c r="P645" s="4" t="s">
        <v>21</v>
      </c>
      <c r="Q645" s="19">
        <v>41008</v>
      </c>
      <c r="R645" s="10">
        <v>186</v>
      </c>
      <c r="S645" s="4" t="s">
        <v>7624</v>
      </c>
      <c r="T645" s="7">
        <v>30</v>
      </c>
      <c r="U645" s="5">
        <v>5879660915</v>
      </c>
    </row>
    <row r="646" spans="1:21" ht="40.049999999999997" customHeight="1" outlineLevel="1" x14ac:dyDescent="0.2">
      <c r="A646" s="77">
        <f t="shared" si="23"/>
        <v>30</v>
      </c>
      <c r="B646" s="78">
        <v>0</v>
      </c>
      <c r="C646" s="39">
        <f t="shared" si="24"/>
        <v>0</v>
      </c>
      <c r="D646" s="16" t="s">
        <v>1755</v>
      </c>
      <c r="E646" s="4"/>
      <c r="F646" s="4" t="s">
        <v>1737</v>
      </c>
      <c r="G646" s="11">
        <v>8715</v>
      </c>
      <c r="H646" s="4" t="s">
        <v>113</v>
      </c>
      <c r="I646" s="4"/>
      <c r="J646" s="5">
        <v>2009</v>
      </c>
      <c r="K646" s="4"/>
      <c r="L646" s="4" t="s">
        <v>15</v>
      </c>
      <c r="M646" s="4" t="s">
        <v>182</v>
      </c>
      <c r="N646" s="6">
        <v>0.03</v>
      </c>
      <c r="O646" s="4" t="s">
        <v>1756</v>
      </c>
      <c r="P646" s="4" t="s">
        <v>21</v>
      </c>
      <c r="Q646" s="19">
        <v>41668</v>
      </c>
      <c r="R646" s="10">
        <v>95</v>
      </c>
      <c r="S646" s="4" t="s">
        <v>7641</v>
      </c>
      <c r="T646" s="7">
        <v>30</v>
      </c>
      <c r="U646" s="5"/>
    </row>
    <row r="647" spans="1:21" s="1" customFormat="1" ht="40.049999999999997" customHeight="1" outlineLevel="1" x14ac:dyDescent="0.2">
      <c r="A647" s="77">
        <f t="shared" si="23"/>
        <v>30</v>
      </c>
      <c r="B647" s="78">
        <v>0</v>
      </c>
      <c r="C647" s="39">
        <f t="shared" si="24"/>
        <v>0</v>
      </c>
      <c r="D647" s="16" t="s">
        <v>1757</v>
      </c>
      <c r="E647" s="4" t="s">
        <v>1758</v>
      </c>
      <c r="F647" s="4" t="s">
        <v>1737</v>
      </c>
      <c r="G647" s="11">
        <v>8177</v>
      </c>
      <c r="H647" s="4" t="s">
        <v>113</v>
      </c>
      <c r="I647" s="4"/>
      <c r="J647" s="5">
        <v>2008</v>
      </c>
      <c r="K647" s="4"/>
      <c r="L647" s="4" t="s">
        <v>15</v>
      </c>
      <c r="M647" s="4" t="s">
        <v>182</v>
      </c>
      <c r="N647" s="6">
        <v>2.8000000000000001E-2</v>
      </c>
      <c r="O647" s="4" t="s">
        <v>1759</v>
      </c>
      <c r="P647" s="4" t="s">
        <v>21</v>
      </c>
      <c r="Q647" s="19">
        <v>41292</v>
      </c>
      <c r="R647" s="10">
        <v>72</v>
      </c>
      <c r="S647" s="4" t="s">
        <v>7641</v>
      </c>
      <c r="T647" s="7">
        <v>30</v>
      </c>
      <c r="U647" s="5"/>
    </row>
    <row r="648" spans="1:21" ht="40.049999999999997" customHeight="1" outlineLevel="1" x14ac:dyDescent="0.2">
      <c r="A648" s="77">
        <f t="shared" si="23"/>
        <v>30</v>
      </c>
      <c r="B648" s="78">
        <v>0</v>
      </c>
      <c r="C648" s="39">
        <f t="shared" si="24"/>
        <v>0</v>
      </c>
      <c r="D648" s="16" t="s">
        <v>1760</v>
      </c>
      <c r="E648" s="4"/>
      <c r="F648" s="4" t="s">
        <v>1737</v>
      </c>
      <c r="G648" s="5">
        <v>11622</v>
      </c>
      <c r="H648" s="4" t="s">
        <v>113</v>
      </c>
      <c r="I648" s="4"/>
      <c r="J648" s="5">
        <v>2010</v>
      </c>
      <c r="K648" s="4"/>
      <c r="L648" s="4" t="s">
        <v>15</v>
      </c>
      <c r="M648" s="4" t="s">
        <v>182</v>
      </c>
      <c r="N648" s="6">
        <v>0.03</v>
      </c>
      <c r="O648" s="4" t="s">
        <v>1761</v>
      </c>
      <c r="P648" s="4" t="s">
        <v>21</v>
      </c>
      <c r="Q648" s="19">
        <v>40386</v>
      </c>
      <c r="R648" s="10">
        <v>211</v>
      </c>
      <c r="S648" s="4" t="s">
        <v>7641</v>
      </c>
      <c r="T648" s="7">
        <v>30</v>
      </c>
      <c r="U648" s="5"/>
    </row>
    <row r="649" spans="1:21" ht="40.049999999999997" customHeight="1" outlineLevel="1" x14ac:dyDescent="0.2">
      <c r="A649" s="77">
        <f t="shared" si="23"/>
        <v>20</v>
      </c>
      <c r="B649" s="78">
        <v>0</v>
      </c>
      <c r="C649" s="39">
        <f t="shared" si="24"/>
        <v>0</v>
      </c>
      <c r="D649" s="16" t="s">
        <v>1762</v>
      </c>
      <c r="E649" s="4"/>
      <c r="F649" s="4" t="s">
        <v>1737</v>
      </c>
      <c r="G649" s="11">
        <v>7525</v>
      </c>
      <c r="H649" s="4" t="s">
        <v>6</v>
      </c>
      <c r="I649" s="4"/>
      <c r="J649" s="5">
        <v>2012</v>
      </c>
      <c r="K649" s="4"/>
      <c r="L649" s="4" t="s">
        <v>15</v>
      </c>
      <c r="M649" s="4" t="s">
        <v>182</v>
      </c>
      <c r="N649" s="6">
        <v>2.9000000000000001E-2</v>
      </c>
      <c r="O649" s="4" t="s">
        <v>1763</v>
      </c>
      <c r="P649" s="4" t="s">
        <v>21</v>
      </c>
      <c r="Q649" s="19">
        <v>40899</v>
      </c>
      <c r="R649" s="10">
        <v>30</v>
      </c>
      <c r="S649" s="4" t="s">
        <v>7641</v>
      </c>
      <c r="T649" s="7">
        <v>20</v>
      </c>
      <c r="U649" s="5"/>
    </row>
    <row r="650" spans="1:21" ht="40.049999999999997" customHeight="1" outlineLevel="1" x14ac:dyDescent="0.2">
      <c r="A650" s="77">
        <f t="shared" si="23"/>
        <v>30</v>
      </c>
      <c r="B650" s="78">
        <v>0</v>
      </c>
      <c r="C650" s="39">
        <f t="shared" si="24"/>
        <v>0</v>
      </c>
      <c r="D650" s="16" t="s">
        <v>1764</v>
      </c>
      <c r="E650" s="4"/>
      <c r="F650" s="4" t="s">
        <v>1737</v>
      </c>
      <c r="G650" s="11">
        <v>6760</v>
      </c>
      <c r="H650" s="4" t="s">
        <v>113</v>
      </c>
      <c r="I650" s="4"/>
      <c r="J650" s="5">
        <v>2013</v>
      </c>
      <c r="K650" s="4"/>
      <c r="L650" s="4" t="s">
        <v>15</v>
      </c>
      <c r="M650" s="4" t="s">
        <v>182</v>
      </c>
      <c r="N650" s="6">
        <v>2.8000000000000001E-2</v>
      </c>
      <c r="O650" s="4" t="s">
        <v>1765</v>
      </c>
      <c r="P650" s="4" t="s">
        <v>21</v>
      </c>
      <c r="Q650" s="19">
        <v>41240</v>
      </c>
      <c r="R650" s="10">
        <v>231</v>
      </c>
      <c r="S650" s="4" t="s">
        <v>7641</v>
      </c>
      <c r="T650" s="7">
        <v>30</v>
      </c>
      <c r="U650" s="5"/>
    </row>
    <row r="651" spans="1:21" ht="40.049999999999997" customHeight="1" outlineLevel="1" x14ac:dyDescent="0.2">
      <c r="A651" s="77">
        <f t="shared" si="23"/>
        <v>20</v>
      </c>
      <c r="B651" s="78">
        <v>0</v>
      </c>
      <c r="C651" s="39">
        <f t="shared" si="24"/>
        <v>0</v>
      </c>
      <c r="D651" s="16" t="s">
        <v>1766</v>
      </c>
      <c r="E651" s="4"/>
      <c r="F651" s="4" t="s">
        <v>1737</v>
      </c>
      <c r="G651" s="11">
        <v>8807</v>
      </c>
      <c r="H651" s="4" t="s">
        <v>6</v>
      </c>
      <c r="I651" s="4"/>
      <c r="J651" s="5">
        <v>2013</v>
      </c>
      <c r="K651" s="4"/>
      <c r="L651" s="4" t="s">
        <v>15</v>
      </c>
      <c r="M651" s="4" t="s">
        <v>182</v>
      </c>
      <c r="N651" s="6">
        <v>3.5000000000000003E-2</v>
      </c>
      <c r="O651" s="4" t="s">
        <v>1767</v>
      </c>
      <c r="P651" s="4" t="s">
        <v>21</v>
      </c>
      <c r="Q651" s="19">
        <v>41586</v>
      </c>
      <c r="R651" s="10">
        <v>92</v>
      </c>
      <c r="S651" s="4" t="s">
        <v>7641</v>
      </c>
      <c r="T651" s="7">
        <v>20</v>
      </c>
      <c r="U651" s="5"/>
    </row>
    <row r="652" spans="1:21" ht="40.049999999999997" customHeight="1" outlineLevel="1" x14ac:dyDescent="0.2">
      <c r="A652" s="77">
        <f t="shared" si="23"/>
        <v>30</v>
      </c>
      <c r="B652" s="78">
        <v>0</v>
      </c>
      <c r="C652" s="39">
        <f t="shared" si="24"/>
        <v>0</v>
      </c>
      <c r="D652" s="16" t="s">
        <v>1768</v>
      </c>
      <c r="E652" s="4"/>
      <c r="F652" s="4" t="s">
        <v>1737</v>
      </c>
      <c r="G652" s="5">
        <v>13975</v>
      </c>
      <c r="H652" s="4" t="s">
        <v>113</v>
      </c>
      <c r="I652" s="4"/>
      <c r="J652" s="5">
        <v>2013</v>
      </c>
      <c r="K652" s="4"/>
      <c r="L652" s="4" t="s">
        <v>15</v>
      </c>
      <c r="M652" s="4" t="s">
        <v>182</v>
      </c>
      <c r="N652" s="6">
        <v>2.8000000000000001E-2</v>
      </c>
      <c r="O652" s="4" t="s">
        <v>1769</v>
      </c>
      <c r="P652" s="4" t="s">
        <v>21</v>
      </c>
      <c r="Q652" s="19">
        <v>41228</v>
      </c>
      <c r="R652" s="10">
        <v>32</v>
      </c>
      <c r="S652" s="4" t="s">
        <v>7641</v>
      </c>
      <c r="T652" s="7">
        <v>30</v>
      </c>
      <c r="U652" s="5"/>
    </row>
    <row r="653" spans="1:21" ht="40.049999999999997" customHeight="1" outlineLevel="1" x14ac:dyDescent="0.2">
      <c r="A653" s="77">
        <f t="shared" si="23"/>
        <v>15</v>
      </c>
      <c r="B653" s="78">
        <v>0</v>
      </c>
      <c r="C653" s="39">
        <f t="shared" si="24"/>
        <v>0</v>
      </c>
      <c r="D653" s="16" t="s">
        <v>1770</v>
      </c>
      <c r="E653" s="4"/>
      <c r="F653" s="4" t="s">
        <v>1737</v>
      </c>
      <c r="G653" s="5">
        <v>18623</v>
      </c>
      <c r="H653" s="4" t="s">
        <v>113</v>
      </c>
      <c r="I653" s="4"/>
      <c r="J653" s="5">
        <v>2009</v>
      </c>
      <c r="K653" s="4"/>
      <c r="L653" s="4" t="s">
        <v>15</v>
      </c>
      <c r="M653" s="4" t="s">
        <v>182</v>
      </c>
      <c r="N653" s="6">
        <v>0.03</v>
      </c>
      <c r="O653" s="4" t="s">
        <v>1771</v>
      </c>
      <c r="P653" s="4" t="s">
        <v>21</v>
      </c>
      <c r="Q653" s="19">
        <v>41585</v>
      </c>
      <c r="R653" s="10">
        <v>46</v>
      </c>
      <c r="S653" s="4" t="s">
        <v>7641</v>
      </c>
      <c r="T653" s="7">
        <v>15</v>
      </c>
      <c r="U653" s="5"/>
    </row>
    <row r="654" spans="1:21" ht="40.049999999999997" customHeight="1" outlineLevel="1" x14ac:dyDescent="0.2">
      <c r="A654" s="77">
        <f t="shared" si="23"/>
        <v>15</v>
      </c>
      <c r="B654" s="78">
        <v>0</v>
      </c>
      <c r="C654" s="39">
        <f t="shared" si="24"/>
        <v>0</v>
      </c>
      <c r="D654" s="16" t="s">
        <v>1772</v>
      </c>
      <c r="E654" s="4"/>
      <c r="F654" s="4" t="s">
        <v>1737</v>
      </c>
      <c r="G654" s="11">
        <v>6752</v>
      </c>
      <c r="H654" s="4"/>
      <c r="I654" s="4"/>
      <c r="J654" s="4"/>
      <c r="K654" s="4"/>
      <c r="L654" s="4"/>
      <c r="M654" s="4"/>
      <c r="N654" s="12"/>
      <c r="O654" s="4" t="s">
        <v>1773</v>
      </c>
      <c r="P654" s="4" t="s">
        <v>21</v>
      </c>
      <c r="Q654" s="19"/>
      <c r="R654" s="10">
        <v>91</v>
      </c>
      <c r="S654" s="4" t="s">
        <v>7641</v>
      </c>
      <c r="T654" s="7">
        <v>15</v>
      </c>
      <c r="U654" s="5"/>
    </row>
    <row r="655" spans="1:21" ht="40.049999999999997" customHeight="1" outlineLevel="1" x14ac:dyDescent="0.2">
      <c r="A655" s="77">
        <f t="shared" si="23"/>
        <v>30</v>
      </c>
      <c r="B655" s="78">
        <v>0</v>
      </c>
      <c r="C655" s="39">
        <f t="shared" si="24"/>
        <v>0</v>
      </c>
      <c r="D655" s="16" t="s">
        <v>1774</v>
      </c>
      <c r="E655" s="4"/>
      <c r="F655" s="4" t="s">
        <v>1737</v>
      </c>
      <c r="G655" s="11">
        <v>8638</v>
      </c>
      <c r="H655" s="4" t="s">
        <v>113</v>
      </c>
      <c r="I655" s="4"/>
      <c r="J655" s="5">
        <v>2007</v>
      </c>
      <c r="K655" s="4"/>
      <c r="L655" s="4" t="s">
        <v>15</v>
      </c>
      <c r="M655" s="4" t="s">
        <v>182</v>
      </c>
      <c r="N655" s="6">
        <v>2.8000000000000001E-2</v>
      </c>
      <c r="O655" s="4" t="s">
        <v>1775</v>
      </c>
      <c r="P655" s="4" t="s">
        <v>21</v>
      </c>
      <c r="Q655" s="19">
        <v>40395</v>
      </c>
      <c r="R655" s="10">
        <v>124</v>
      </c>
      <c r="S655" s="4" t="s">
        <v>7641</v>
      </c>
      <c r="T655" s="7">
        <v>30</v>
      </c>
      <c r="U655" s="5"/>
    </row>
    <row r="656" spans="1:21" ht="40.049999999999997" customHeight="1" outlineLevel="1" x14ac:dyDescent="0.2">
      <c r="A656" s="77">
        <f t="shared" si="23"/>
        <v>17</v>
      </c>
      <c r="B656" s="78">
        <v>0</v>
      </c>
      <c r="C656" s="39">
        <f t="shared" si="24"/>
        <v>0</v>
      </c>
      <c r="D656" s="16" t="s">
        <v>1776</v>
      </c>
      <c r="E656" s="4"/>
      <c r="F656" s="4" t="s">
        <v>1737</v>
      </c>
      <c r="G656" s="11">
        <v>8637</v>
      </c>
      <c r="H656" s="4" t="s">
        <v>113</v>
      </c>
      <c r="I656" s="4"/>
      <c r="J656" s="5">
        <v>2011</v>
      </c>
      <c r="K656" s="4"/>
      <c r="L656" s="4" t="s">
        <v>15</v>
      </c>
      <c r="M656" s="4" t="s">
        <v>182</v>
      </c>
      <c r="N656" s="6">
        <v>2.9000000000000001E-2</v>
      </c>
      <c r="O656" s="4" t="s">
        <v>1777</v>
      </c>
      <c r="P656" s="4" t="s">
        <v>21</v>
      </c>
      <c r="Q656" s="19">
        <v>41304</v>
      </c>
      <c r="R656" s="10">
        <v>124</v>
      </c>
      <c r="S656" s="4" t="s">
        <v>7641</v>
      </c>
      <c r="T656" s="7">
        <v>17</v>
      </c>
      <c r="U656" s="5"/>
    </row>
    <row r="657" spans="1:21" ht="40.049999999999997" customHeight="1" outlineLevel="1" x14ac:dyDescent="0.2">
      <c r="A657" s="77">
        <f t="shared" si="23"/>
        <v>30</v>
      </c>
      <c r="B657" s="78">
        <v>0</v>
      </c>
      <c r="C657" s="39">
        <f t="shared" si="24"/>
        <v>0</v>
      </c>
      <c r="D657" s="16" t="s">
        <v>1778</v>
      </c>
      <c r="E657" s="4"/>
      <c r="F657" s="4" t="s">
        <v>1737</v>
      </c>
      <c r="G657" s="11">
        <v>6668</v>
      </c>
      <c r="H657" s="4" t="s">
        <v>113</v>
      </c>
      <c r="I657" s="4"/>
      <c r="J657" s="5">
        <v>2010</v>
      </c>
      <c r="K657" s="4"/>
      <c r="L657" s="4" t="s">
        <v>15</v>
      </c>
      <c r="M657" s="4" t="s">
        <v>182</v>
      </c>
      <c r="N657" s="6">
        <v>2.9000000000000001E-2</v>
      </c>
      <c r="O657" s="4" t="s">
        <v>1779</v>
      </c>
      <c r="P657" s="4" t="s">
        <v>21</v>
      </c>
      <c r="Q657" s="19">
        <v>40434</v>
      </c>
      <c r="R657" s="10">
        <v>193</v>
      </c>
      <c r="S657" s="4" t="s">
        <v>7641</v>
      </c>
      <c r="T657" s="7">
        <v>30</v>
      </c>
      <c r="U657" s="5"/>
    </row>
    <row r="658" spans="1:21" ht="40.049999999999997" customHeight="1" outlineLevel="1" x14ac:dyDescent="0.2">
      <c r="A658" s="77">
        <f t="shared" si="23"/>
        <v>30</v>
      </c>
      <c r="B658" s="78">
        <v>0</v>
      </c>
      <c r="C658" s="39">
        <f t="shared" si="24"/>
        <v>0</v>
      </c>
      <c r="D658" s="16" t="s">
        <v>1780</v>
      </c>
      <c r="E658" s="4"/>
      <c r="F658" s="4" t="s">
        <v>1737</v>
      </c>
      <c r="G658" s="5">
        <v>23929</v>
      </c>
      <c r="H658" s="4" t="s">
        <v>113</v>
      </c>
      <c r="I658" s="4"/>
      <c r="J658" s="5">
        <v>2016</v>
      </c>
      <c r="K658" s="4"/>
      <c r="L658" s="4" t="s">
        <v>15</v>
      </c>
      <c r="M658" s="4" t="s">
        <v>182</v>
      </c>
      <c r="N658" s="6">
        <v>0.03</v>
      </c>
      <c r="O658" s="4"/>
      <c r="P658" s="4" t="s">
        <v>21</v>
      </c>
      <c r="Q658" s="19">
        <v>42691</v>
      </c>
      <c r="R658" s="10">
        <v>62</v>
      </c>
      <c r="S658" s="4" t="s">
        <v>7641</v>
      </c>
      <c r="T658" s="7">
        <v>30</v>
      </c>
      <c r="U658" s="5"/>
    </row>
    <row r="659" spans="1:21" ht="40.049999999999997" customHeight="1" outlineLevel="1" x14ac:dyDescent="0.2">
      <c r="A659" s="77">
        <f t="shared" si="23"/>
        <v>25</v>
      </c>
      <c r="B659" s="78">
        <v>0</v>
      </c>
      <c r="C659" s="39">
        <f t="shared" si="24"/>
        <v>0</v>
      </c>
      <c r="D659" s="16" t="s">
        <v>1781</v>
      </c>
      <c r="E659" s="4"/>
      <c r="F659" s="4" t="s">
        <v>1461</v>
      </c>
      <c r="G659" s="11">
        <v>4689</v>
      </c>
      <c r="H659" s="4"/>
      <c r="I659" s="4"/>
      <c r="J659" s="5">
        <v>2010</v>
      </c>
      <c r="K659" s="4" t="s">
        <v>1782</v>
      </c>
      <c r="L659" s="4" t="s">
        <v>9</v>
      </c>
      <c r="M659" s="4"/>
      <c r="N659" s="6">
        <v>2.1000000000000001E-2</v>
      </c>
      <c r="O659" s="4"/>
      <c r="P659" s="4" t="s">
        <v>21</v>
      </c>
      <c r="Q659" s="19"/>
      <c r="R659" s="10">
        <v>151</v>
      </c>
      <c r="S659" s="4" t="s">
        <v>7660</v>
      </c>
      <c r="T659" s="7">
        <v>25</v>
      </c>
      <c r="U659" s="5"/>
    </row>
    <row r="660" spans="1:21" s="1" customFormat="1" ht="40.049999999999997" customHeight="1" outlineLevel="1" x14ac:dyDescent="0.2">
      <c r="A660" s="77">
        <f t="shared" si="23"/>
        <v>25</v>
      </c>
      <c r="B660" s="78">
        <v>0</v>
      </c>
      <c r="C660" s="39">
        <f t="shared" si="24"/>
        <v>0</v>
      </c>
      <c r="D660" s="16" t="s">
        <v>1783</v>
      </c>
      <c r="E660" s="4" t="s">
        <v>1784</v>
      </c>
      <c r="F660" s="4" t="s">
        <v>1526</v>
      </c>
      <c r="G660" s="11">
        <v>9573</v>
      </c>
      <c r="H660" s="4" t="s">
        <v>113</v>
      </c>
      <c r="I660" s="4"/>
      <c r="J660" s="5">
        <v>2009</v>
      </c>
      <c r="K660" s="4" t="s">
        <v>1782</v>
      </c>
      <c r="L660" s="4" t="s">
        <v>9</v>
      </c>
      <c r="M660" s="4"/>
      <c r="N660" s="6">
        <v>2.1999999999999999E-2</v>
      </c>
      <c r="O660" s="4"/>
      <c r="P660" s="4" t="s">
        <v>21</v>
      </c>
      <c r="Q660" s="19">
        <v>40491</v>
      </c>
      <c r="R660" s="10">
        <v>33</v>
      </c>
      <c r="S660" s="4" t="s">
        <v>7622</v>
      </c>
      <c r="T660" s="7">
        <v>25</v>
      </c>
      <c r="U660" s="5"/>
    </row>
    <row r="661" spans="1:21" ht="40.049999999999997" customHeight="1" outlineLevel="1" x14ac:dyDescent="0.2">
      <c r="A661" s="77">
        <f t="shared" si="23"/>
        <v>30</v>
      </c>
      <c r="B661" s="78">
        <v>0</v>
      </c>
      <c r="C661" s="39">
        <f t="shared" si="24"/>
        <v>0</v>
      </c>
      <c r="D661" s="16" t="s">
        <v>1785</v>
      </c>
      <c r="E661" s="4"/>
      <c r="F661" s="4" t="s">
        <v>1737</v>
      </c>
      <c r="G661" s="5">
        <v>14273</v>
      </c>
      <c r="H661" s="4" t="s">
        <v>113</v>
      </c>
      <c r="I661" s="4"/>
      <c r="J661" s="4"/>
      <c r="K661" s="4"/>
      <c r="L661" s="4" t="s">
        <v>15</v>
      </c>
      <c r="M661" s="4"/>
      <c r="N661" s="6">
        <v>2.5000000000000001E-2</v>
      </c>
      <c r="O661" s="4"/>
      <c r="P661" s="4" t="s">
        <v>21</v>
      </c>
      <c r="Q661" s="19">
        <v>40809</v>
      </c>
      <c r="R661" s="10">
        <v>90</v>
      </c>
      <c r="S661" s="4" t="s">
        <v>7622</v>
      </c>
      <c r="T661" s="7">
        <v>30</v>
      </c>
      <c r="U661" s="5"/>
    </row>
    <row r="662" spans="1:21" ht="40.049999999999997" customHeight="1" outlineLevel="1" x14ac:dyDescent="0.2">
      <c r="A662" s="77">
        <f t="shared" si="23"/>
        <v>30</v>
      </c>
      <c r="B662" s="78">
        <v>0</v>
      </c>
      <c r="C662" s="39">
        <f t="shared" si="24"/>
        <v>0</v>
      </c>
      <c r="D662" s="16" t="s">
        <v>1786</v>
      </c>
      <c r="E662" s="4"/>
      <c r="F662" s="4" t="s">
        <v>1787</v>
      </c>
      <c r="G662" s="5">
        <v>25163</v>
      </c>
      <c r="H662" s="4" t="s">
        <v>6</v>
      </c>
      <c r="I662" s="4"/>
      <c r="J662" s="5">
        <v>2015</v>
      </c>
      <c r="K662" s="4"/>
      <c r="L662" s="4" t="s">
        <v>15</v>
      </c>
      <c r="M662" s="4" t="s">
        <v>10</v>
      </c>
      <c r="N662" s="6">
        <v>1.4999999999999999E-2</v>
      </c>
      <c r="O662" s="4"/>
      <c r="P662" s="4" t="s">
        <v>21</v>
      </c>
      <c r="Q662" s="19">
        <v>43083</v>
      </c>
      <c r="R662" s="10">
        <v>78</v>
      </c>
      <c r="S662" s="4" t="s">
        <v>7647</v>
      </c>
      <c r="T662" s="7">
        <v>30</v>
      </c>
      <c r="U662" s="5"/>
    </row>
    <row r="663" spans="1:21" s="1" customFormat="1" ht="40.049999999999997" customHeight="1" outlineLevel="1" x14ac:dyDescent="0.2">
      <c r="A663" s="77">
        <f t="shared" si="23"/>
        <v>25</v>
      </c>
      <c r="B663" s="78">
        <v>0</v>
      </c>
      <c r="C663" s="39">
        <f t="shared" si="24"/>
        <v>0</v>
      </c>
      <c r="D663" s="16" t="s">
        <v>1788</v>
      </c>
      <c r="E663" s="4" t="s">
        <v>1532</v>
      </c>
      <c r="F663" s="4" t="s">
        <v>1533</v>
      </c>
      <c r="G663" s="5">
        <v>29794</v>
      </c>
      <c r="H663" s="4" t="s">
        <v>968</v>
      </c>
      <c r="I663" s="4"/>
      <c r="J663" s="5">
        <v>2015</v>
      </c>
      <c r="K663" s="4"/>
      <c r="L663" s="4" t="s">
        <v>15</v>
      </c>
      <c r="M663" s="4" t="s">
        <v>16</v>
      </c>
      <c r="N663" s="6">
        <v>0.03</v>
      </c>
      <c r="O663" s="4"/>
      <c r="P663" s="4" t="s">
        <v>21</v>
      </c>
      <c r="Q663" s="19">
        <v>44613</v>
      </c>
      <c r="R663" s="10">
        <v>265</v>
      </c>
      <c r="S663" s="4" t="s">
        <v>7634</v>
      </c>
      <c r="T663" s="7">
        <v>25</v>
      </c>
      <c r="U663" s="5"/>
    </row>
    <row r="664" spans="1:21" ht="40.049999999999997" customHeight="1" outlineLevel="1" x14ac:dyDescent="0.2">
      <c r="A664" s="77">
        <f t="shared" si="23"/>
        <v>6</v>
      </c>
      <c r="B664" s="78">
        <v>0</v>
      </c>
      <c r="C664" s="39">
        <f t="shared" si="24"/>
        <v>0</v>
      </c>
      <c r="D664" s="16" t="s">
        <v>1789</v>
      </c>
      <c r="E664" s="4"/>
      <c r="F664" s="4" t="s">
        <v>1526</v>
      </c>
      <c r="G664" s="11">
        <v>5973</v>
      </c>
      <c r="H664" s="4"/>
      <c r="I664" s="4"/>
      <c r="J664" s="4"/>
      <c r="K664" s="4"/>
      <c r="L664" s="4"/>
      <c r="M664" s="4"/>
      <c r="N664" s="12"/>
      <c r="O664" s="4"/>
      <c r="P664" s="4" t="s">
        <v>21</v>
      </c>
      <c r="Q664" s="19"/>
      <c r="R664" s="10">
        <v>37</v>
      </c>
      <c r="S664" s="4" t="s">
        <v>7634</v>
      </c>
      <c r="T664" s="7">
        <v>6</v>
      </c>
      <c r="U664" s="5"/>
    </row>
    <row r="665" spans="1:21" ht="40.049999999999997" customHeight="1" outlineLevel="1" x14ac:dyDescent="0.2">
      <c r="A665" s="77">
        <f t="shared" si="23"/>
        <v>18</v>
      </c>
      <c r="B665" s="78">
        <v>0</v>
      </c>
      <c r="C665" s="39">
        <f t="shared" si="24"/>
        <v>0</v>
      </c>
      <c r="D665" s="16" t="s">
        <v>1790</v>
      </c>
      <c r="E665" s="4"/>
      <c r="F665" s="4" t="s">
        <v>1526</v>
      </c>
      <c r="G665" s="11">
        <v>4854</v>
      </c>
      <c r="H665" s="4"/>
      <c r="I665" s="4"/>
      <c r="J665" s="4"/>
      <c r="K665" s="4"/>
      <c r="L665" s="4"/>
      <c r="M665" s="4"/>
      <c r="N665" s="12"/>
      <c r="O665" s="4" t="s">
        <v>1791</v>
      </c>
      <c r="P665" s="4" t="s">
        <v>21</v>
      </c>
      <c r="Q665" s="19"/>
      <c r="R665" s="10">
        <v>23</v>
      </c>
      <c r="S665" s="4" t="s">
        <v>7634</v>
      </c>
      <c r="T665" s="7">
        <v>18</v>
      </c>
      <c r="U665" s="5"/>
    </row>
    <row r="666" spans="1:21" ht="40.049999999999997" customHeight="1" outlineLevel="1" x14ac:dyDescent="0.2">
      <c r="A666" s="77">
        <f t="shared" si="23"/>
        <v>6</v>
      </c>
      <c r="B666" s="78">
        <v>0</v>
      </c>
      <c r="C666" s="39">
        <f t="shared" si="24"/>
        <v>0</v>
      </c>
      <c r="D666" s="16" t="s">
        <v>1792</v>
      </c>
      <c r="E666" s="4"/>
      <c r="F666" s="4" t="s">
        <v>1473</v>
      </c>
      <c r="G666" s="11">
        <v>6412</v>
      </c>
      <c r="H666" s="4"/>
      <c r="I666" s="4"/>
      <c r="J666" s="4"/>
      <c r="K666" s="4"/>
      <c r="L666" s="4"/>
      <c r="M666" s="4"/>
      <c r="N666" s="12"/>
      <c r="O666" s="4"/>
      <c r="P666" s="4" t="s">
        <v>21</v>
      </c>
      <c r="Q666" s="19"/>
      <c r="R666" s="10">
        <v>24</v>
      </c>
      <c r="S666" s="4" t="s">
        <v>7634</v>
      </c>
      <c r="T666" s="7">
        <v>6</v>
      </c>
      <c r="U666" s="5"/>
    </row>
    <row r="667" spans="1:21" ht="40.049999999999997" customHeight="1" outlineLevel="1" x14ac:dyDescent="0.2">
      <c r="A667" s="77">
        <f t="shared" si="23"/>
        <v>40</v>
      </c>
      <c r="B667" s="78">
        <v>0</v>
      </c>
      <c r="C667" s="39">
        <f t="shared" si="24"/>
        <v>0</v>
      </c>
      <c r="D667" s="16" t="s">
        <v>1793</v>
      </c>
      <c r="E667" s="4"/>
      <c r="F667" s="4" t="s">
        <v>1324</v>
      </c>
      <c r="G667" s="5">
        <v>31102</v>
      </c>
      <c r="H667" s="4" t="s">
        <v>6</v>
      </c>
      <c r="I667" s="4"/>
      <c r="J667" s="5">
        <v>2022</v>
      </c>
      <c r="K667" s="4" t="s">
        <v>1794</v>
      </c>
      <c r="L667" s="4" t="s">
        <v>15</v>
      </c>
      <c r="M667" s="4" t="s">
        <v>312</v>
      </c>
      <c r="N667" s="6">
        <v>2.5000000000000001E-2</v>
      </c>
      <c r="O667" s="4"/>
      <c r="P667" s="4" t="s">
        <v>21</v>
      </c>
      <c r="Q667" s="19">
        <v>44891</v>
      </c>
      <c r="R667" s="10">
        <v>633</v>
      </c>
      <c r="S667" s="4" t="s">
        <v>7634</v>
      </c>
      <c r="T667" s="7">
        <v>40</v>
      </c>
      <c r="U667" s="5">
        <v>9785000595510</v>
      </c>
    </row>
    <row r="668" spans="1:21" ht="40.049999999999997" customHeight="1" outlineLevel="1" x14ac:dyDescent="0.2">
      <c r="A668" s="77">
        <f t="shared" si="23"/>
        <v>7.5</v>
      </c>
      <c r="B668" s="78">
        <v>0</v>
      </c>
      <c r="C668" s="39">
        <f t="shared" si="24"/>
        <v>0</v>
      </c>
      <c r="D668" s="16" t="s">
        <v>1795</v>
      </c>
      <c r="E668" s="4"/>
      <c r="F668" s="4"/>
      <c r="G668" s="11">
        <v>2149</v>
      </c>
      <c r="H668" s="4"/>
      <c r="I668" s="4"/>
      <c r="J668" s="4"/>
      <c r="K668" s="4"/>
      <c r="L668" s="4"/>
      <c r="M668" s="4"/>
      <c r="N668" s="12"/>
      <c r="O668" s="4"/>
      <c r="P668" s="4" t="s">
        <v>21</v>
      </c>
      <c r="Q668" s="19"/>
      <c r="R668" s="10">
        <v>80</v>
      </c>
      <c r="S668" s="4" t="s">
        <v>7634</v>
      </c>
      <c r="T668" s="7">
        <v>7.5</v>
      </c>
      <c r="U668" s="5"/>
    </row>
    <row r="669" spans="1:21" ht="40.049999999999997" customHeight="1" outlineLevel="1" x14ac:dyDescent="0.2">
      <c r="A669" s="77">
        <f t="shared" si="23"/>
        <v>18</v>
      </c>
      <c r="B669" s="78">
        <v>0</v>
      </c>
      <c r="C669" s="39">
        <f t="shared" si="24"/>
        <v>0</v>
      </c>
      <c r="D669" s="16" t="s">
        <v>1796</v>
      </c>
      <c r="E669" s="4"/>
      <c r="F669" s="4" t="s">
        <v>1526</v>
      </c>
      <c r="G669" s="5">
        <v>20542</v>
      </c>
      <c r="H669" s="4" t="s">
        <v>6</v>
      </c>
      <c r="I669" s="4"/>
      <c r="J669" s="5">
        <v>2011</v>
      </c>
      <c r="K669" s="4" t="s">
        <v>1797</v>
      </c>
      <c r="L669" s="4" t="s">
        <v>9</v>
      </c>
      <c r="M669" s="4" t="s">
        <v>16</v>
      </c>
      <c r="N669" s="6">
        <v>0.02</v>
      </c>
      <c r="O669" s="4" t="s">
        <v>1798</v>
      </c>
      <c r="P669" s="4" t="s">
        <v>21</v>
      </c>
      <c r="Q669" s="19">
        <v>42114</v>
      </c>
      <c r="R669" s="10">
        <v>52</v>
      </c>
      <c r="S669" s="4" t="s">
        <v>7634</v>
      </c>
      <c r="T669" s="7">
        <v>18</v>
      </c>
      <c r="U669" s="5">
        <v>9785933131175</v>
      </c>
    </row>
    <row r="670" spans="1:21" ht="40.049999999999997" customHeight="1" outlineLevel="1" x14ac:dyDescent="0.2">
      <c r="A670" s="77">
        <f t="shared" si="23"/>
        <v>16</v>
      </c>
      <c r="B670" s="78">
        <v>0</v>
      </c>
      <c r="C670" s="39">
        <f t="shared" si="24"/>
        <v>0</v>
      </c>
      <c r="D670" s="16" t="s">
        <v>1799</v>
      </c>
      <c r="E670" s="4"/>
      <c r="F670" s="4" t="s">
        <v>1800</v>
      </c>
      <c r="G670" s="11">
        <v>4107</v>
      </c>
      <c r="H670" s="4" t="s">
        <v>113</v>
      </c>
      <c r="I670" s="4"/>
      <c r="J670" s="4"/>
      <c r="K670" s="4"/>
      <c r="L670" s="4" t="s">
        <v>9</v>
      </c>
      <c r="M670" s="4"/>
      <c r="N670" s="6">
        <v>1.2E-2</v>
      </c>
      <c r="O670" s="4"/>
      <c r="P670" s="4" t="s">
        <v>21</v>
      </c>
      <c r="Q670" s="19">
        <v>40527</v>
      </c>
      <c r="R670" s="10">
        <v>426</v>
      </c>
      <c r="S670" s="4" t="s">
        <v>7634</v>
      </c>
      <c r="T670" s="7">
        <v>16</v>
      </c>
      <c r="U670" s="5"/>
    </row>
    <row r="671" spans="1:21" ht="40.049999999999997" customHeight="1" outlineLevel="1" x14ac:dyDescent="0.2">
      <c r="A671" s="77">
        <f t="shared" si="23"/>
        <v>13.5</v>
      </c>
      <c r="B671" s="78">
        <v>0</v>
      </c>
      <c r="C671" s="39">
        <f t="shared" si="24"/>
        <v>0</v>
      </c>
      <c r="D671" s="16" t="s">
        <v>1801</v>
      </c>
      <c r="E671" s="4"/>
      <c r="F671" s="4" t="s">
        <v>1526</v>
      </c>
      <c r="G671" s="11">
        <v>5292</v>
      </c>
      <c r="H671" s="4"/>
      <c r="I671" s="4"/>
      <c r="J671" s="4"/>
      <c r="K671" s="4"/>
      <c r="L671" s="4"/>
      <c r="M671" s="4"/>
      <c r="N671" s="12"/>
      <c r="O671" s="4"/>
      <c r="P671" s="4" t="s">
        <v>21</v>
      </c>
      <c r="Q671" s="19"/>
      <c r="R671" s="10">
        <v>21</v>
      </c>
      <c r="S671" s="4" t="s">
        <v>7634</v>
      </c>
      <c r="T671" s="7">
        <v>13.5</v>
      </c>
      <c r="U671" s="5"/>
    </row>
    <row r="672" spans="1:21" ht="40.049999999999997" customHeight="1" outlineLevel="1" x14ac:dyDescent="0.2">
      <c r="A672" s="77">
        <f t="shared" si="23"/>
        <v>38</v>
      </c>
      <c r="B672" s="78">
        <v>0</v>
      </c>
      <c r="C672" s="39">
        <f t="shared" si="24"/>
        <v>0</v>
      </c>
      <c r="D672" s="16" t="s">
        <v>1802</v>
      </c>
      <c r="E672" s="4"/>
      <c r="F672" s="4" t="s">
        <v>1461</v>
      </c>
      <c r="G672" s="5">
        <v>31024</v>
      </c>
      <c r="H672" s="4" t="s">
        <v>6</v>
      </c>
      <c r="I672" s="4"/>
      <c r="J672" s="5">
        <v>2025</v>
      </c>
      <c r="K672" s="4" t="s">
        <v>1803</v>
      </c>
      <c r="L672" s="4" t="s">
        <v>9</v>
      </c>
      <c r="M672" s="4" t="s">
        <v>16</v>
      </c>
      <c r="N672" s="6">
        <v>0.02</v>
      </c>
      <c r="O672" s="4"/>
      <c r="P672" s="4" t="s">
        <v>21</v>
      </c>
      <c r="Q672" s="19">
        <v>44884</v>
      </c>
      <c r="R672" s="10">
        <v>265</v>
      </c>
      <c r="S672" s="4" t="s">
        <v>7643</v>
      </c>
      <c r="T672" s="7">
        <v>38</v>
      </c>
      <c r="U672" s="5">
        <v>9785907973060</v>
      </c>
    </row>
    <row r="673" spans="1:21" ht="40.049999999999997" customHeight="1" outlineLevel="1" x14ac:dyDescent="0.2">
      <c r="A673" s="77">
        <f t="shared" si="23"/>
        <v>32</v>
      </c>
      <c r="B673" s="78">
        <v>0</v>
      </c>
      <c r="C673" s="39">
        <f t="shared" si="24"/>
        <v>0</v>
      </c>
      <c r="D673" s="16" t="s">
        <v>1804</v>
      </c>
      <c r="E673" s="4"/>
      <c r="F673" s="4" t="s">
        <v>1461</v>
      </c>
      <c r="G673" s="5">
        <v>32616</v>
      </c>
      <c r="H673" s="4" t="s">
        <v>6</v>
      </c>
      <c r="I673" s="4"/>
      <c r="J673" s="5">
        <v>2023</v>
      </c>
      <c r="K673" s="4"/>
      <c r="L673" s="4" t="s">
        <v>9</v>
      </c>
      <c r="M673" s="4" t="s">
        <v>16</v>
      </c>
      <c r="N673" s="6">
        <v>0.02</v>
      </c>
      <c r="O673" s="4"/>
      <c r="P673" s="4" t="s">
        <v>21</v>
      </c>
      <c r="Q673" s="19">
        <v>45126</v>
      </c>
      <c r="R673" s="10">
        <v>22</v>
      </c>
      <c r="S673" s="4" t="s">
        <v>7643</v>
      </c>
      <c r="T673" s="7">
        <v>32</v>
      </c>
      <c r="U673" s="5"/>
    </row>
    <row r="674" spans="1:21" ht="40.049999999999997" customHeight="1" outlineLevel="1" x14ac:dyDescent="0.2">
      <c r="A674" s="77">
        <f t="shared" si="23"/>
        <v>38</v>
      </c>
      <c r="B674" s="78">
        <v>0</v>
      </c>
      <c r="C674" s="39">
        <f t="shared" si="24"/>
        <v>0</v>
      </c>
      <c r="D674" s="16" t="s">
        <v>1805</v>
      </c>
      <c r="E674" s="4"/>
      <c r="F674" s="4" t="s">
        <v>1461</v>
      </c>
      <c r="G674" s="5">
        <v>30862</v>
      </c>
      <c r="H674" s="4" t="s">
        <v>6</v>
      </c>
      <c r="I674" s="4"/>
      <c r="J674" s="5">
        <v>2025</v>
      </c>
      <c r="K674" s="4" t="s">
        <v>1806</v>
      </c>
      <c r="L674" s="4" t="s">
        <v>9</v>
      </c>
      <c r="M674" s="4" t="s">
        <v>16</v>
      </c>
      <c r="N674" s="6">
        <v>1.7999999999999999E-2</v>
      </c>
      <c r="O674" s="4" t="s">
        <v>1807</v>
      </c>
      <c r="P674" s="4" t="s">
        <v>21</v>
      </c>
      <c r="Q674" s="19">
        <v>45729</v>
      </c>
      <c r="R674" s="10">
        <v>235</v>
      </c>
      <c r="S674" s="4" t="s">
        <v>7643</v>
      </c>
      <c r="T674" s="7">
        <v>38</v>
      </c>
      <c r="U674" s="5">
        <v>9785907973084</v>
      </c>
    </row>
    <row r="675" spans="1:21" ht="40.049999999999997" customHeight="1" outlineLevel="1" x14ac:dyDescent="0.2">
      <c r="A675" s="77">
        <f t="shared" si="23"/>
        <v>28</v>
      </c>
      <c r="B675" s="78">
        <v>0</v>
      </c>
      <c r="C675" s="39">
        <f t="shared" si="24"/>
        <v>0</v>
      </c>
      <c r="D675" s="16" t="s">
        <v>1808</v>
      </c>
      <c r="E675" s="4"/>
      <c r="F675" s="4" t="s">
        <v>1526</v>
      </c>
      <c r="G675" s="5">
        <v>32372</v>
      </c>
      <c r="H675" s="4" t="s">
        <v>6</v>
      </c>
      <c r="I675" s="4"/>
      <c r="J675" s="5">
        <v>2022</v>
      </c>
      <c r="K675" s="4" t="s">
        <v>1633</v>
      </c>
      <c r="L675" s="4" t="s">
        <v>9</v>
      </c>
      <c r="M675" s="4" t="s">
        <v>16</v>
      </c>
      <c r="N675" s="6">
        <v>0.02</v>
      </c>
      <c r="O675" s="4" t="s">
        <v>1634</v>
      </c>
      <c r="P675" s="4" t="s">
        <v>21</v>
      </c>
      <c r="Q675" s="19">
        <v>44702</v>
      </c>
      <c r="R675" s="10">
        <v>20</v>
      </c>
      <c r="S675" s="4" t="s">
        <v>7643</v>
      </c>
      <c r="T675" s="7">
        <v>28</v>
      </c>
      <c r="U675" s="5">
        <v>9785933131786</v>
      </c>
    </row>
    <row r="676" spans="1:21" ht="40.049999999999997" customHeight="1" outlineLevel="1" x14ac:dyDescent="0.2">
      <c r="A676" s="77">
        <f t="shared" si="23"/>
        <v>75</v>
      </c>
      <c r="B676" s="78">
        <v>0</v>
      </c>
      <c r="C676" s="39">
        <f t="shared" si="24"/>
        <v>0</v>
      </c>
      <c r="D676" s="16" t="s">
        <v>1809</v>
      </c>
      <c r="E676" s="4"/>
      <c r="F676" s="4" t="s">
        <v>1810</v>
      </c>
      <c r="G676" s="5">
        <v>33973</v>
      </c>
      <c r="H676" s="4" t="s">
        <v>675</v>
      </c>
      <c r="I676" s="4"/>
      <c r="J676" s="5">
        <v>2024</v>
      </c>
      <c r="K676" s="4" t="s">
        <v>1811</v>
      </c>
      <c r="L676" s="4" t="s">
        <v>15</v>
      </c>
      <c r="M676" s="4" t="s">
        <v>182</v>
      </c>
      <c r="N676" s="6">
        <v>5.5E-2</v>
      </c>
      <c r="O676" s="4"/>
      <c r="P676" s="4" t="s">
        <v>21</v>
      </c>
      <c r="Q676" s="19">
        <v>45587</v>
      </c>
      <c r="R676" s="10">
        <v>94</v>
      </c>
      <c r="S676" s="4" t="s">
        <v>7643</v>
      </c>
      <c r="T676" s="7">
        <v>75</v>
      </c>
      <c r="U676" s="5">
        <v>9789857290956</v>
      </c>
    </row>
    <row r="677" spans="1:21" s="1" customFormat="1" ht="40.049999999999997" customHeight="1" outlineLevel="1" x14ac:dyDescent="0.2">
      <c r="A677" s="77">
        <f t="shared" si="23"/>
        <v>75</v>
      </c>
      <c r="B677" s="78">
        <v>0</v>
      </c>
      <c r="C677" s="39">
        <f t="shared" si="24"/>
        <v>0</v>
      </c>
      <c r="D677" s="16" t="s">
        <v>1812</v>
      </c>
      <c r="E677" s="5">
        <v>27479</v>
      </c>
      <c r="F677" s="4" t="s">
        <v>1259</v>
      </c>
      <c r="G677" s="5">
        <v>33972</v>
      </c>
      <c r="H677" s="4" t="s">
        <v>675</v>
      </c>
      <c r="I677" s="4"/>
      <c r="J677" s="5">
        <v>2023</v>
      </c>
      <c r="K677" s="4" t="s">
        <v>1813</v>
      </c>
      <c r="L677" s="4" t="s">
        <v>923</v>
      </c>
      <c r="M677" s="4" t="s">
        <v>1814</v>
      </c>
      <c r="N677" s="6">
        <v>0.05</v>
      </c>
      <c r="O677" s="4"/>
      <c r="P677" s="4" t="s">
        <v>21</v>
      </c>
      <c r="Q677" s="19">
        <v>45587</v>
      </c>
      <c r="R677" s="10">
        <v>22</v>
      </c>
      <c r="S677" s="4" t="s">
        <v>7643</v>
      </c>
      <c r="T677" s="7">
        <v>75</v>
      </c>
      <c r="U677" s="5">
        <v>9789857290970</v>
      </c>
    </row>
    <row r="678" spans="1:21" ht="40.049999999999997" customHeight="1" outlineLevel="1" x14ac:dyDescent="0.2">
      <c r="A678" s="77">
        <f t="shared" si="23"/>
        <v>60</v>
      </c>
      <c r="B678" s="78">
        <v>0</v>
      </c>
      <c r="C678" s="39">
        <f t="shared" si="24"/>
        <v>0</v>
      </c>
      <c r="D678" s="16" t="s">
        <v>1815</v>
      </c>
      <c r="E678" s="4"/>
      <c r="F678" s="4" t="s">
        <v>981</v>
      </c>
      <c r="G678" s="5">
        <v>35357</v>
      </c>
      <c r="H678" s="4" t="s">
        <v>6</v>
      </c>
      <c r="I678" s="4"/>
      <c r="J678" s="5">
        <v>2025</v>
      </c>
      <c r="K678" s="4" t="s">
        <v>1816</v>
      </c>
      <c r="L678" s="4" t="s">
        <v>15</v>
      </c>
      <c r="M678" s="4" t="s">
        <v>76</v>
      </c>
      <c r="N678" s="6">
        <v>2.5000000000000001E-2</v>
      </c>
      <c r="O678" s="4" t="s">
        <v>1524</v>
      </c>
      <c r="P678" s="4" t="s">
        <v>21</v>
      </c>
      <c r="Q678" s="19">
        <v>46108</v>
      </c>
      <c r="R678" s="10">
        <v>80</v>
      </c>
      <c r="S678" s="4" t="s">
        <v>7642</v>
      </c>
      <c r="T678" s="7">
        <v>60</v>
      </c>
      <c r="U678" s="5">
        <v>9785996810260</v>
      </c>
    </row>
    <row r="679" spans="1:21" ht="40.049999999999997" customHeight="1" outlineLevel="1" x14ac:dyDescent="0.2">
      <c r="A679" s="77">
        <f t="shared" si="23"/>
        <v>50</v>
      </c>
      <c r="B679" s="78">
        <v>0</v>
      </c>
      <c r="C679" s="39">
        <f t="shared" si="24"/>
        <v>0</v>
      </c>
      <c r="D679" s="16" t="s">
        <v>1817</v>
      </c>
      <c r="E679" s="4"/>
      <c r="F679" s="4" t="s">
        <v>981</v>
      </c>
      <c r="G679" s="5">
        <v>34987</v>
      </c>
      <c r="H679" s="4" t="s">
        <v>6</v>
      </c>
      <c r="I679" s="4"/>
      <c r="J679" s="5">
        <v>2025</v>
      </c>
      <c r="K679" s="4" t="s">
        <v>1818</v>
      </c>
      <c r="L679" s="4" t="s">
        <v>15</v>
      </c>
      <c r="M679" s="4" t="s">
        <v>76</v>
      </c>
      <c r="N679" s="6">
        <v>2.5000000000000001E-2</v>
      </c>
      <c r="O679" s="4"/>
      <c r="P679" s="4" t="s">
        <v>21</v>
      </c>
      <c r="Q679" s="19">
        <v>45951</v>
      </c>
      <c r="R679" s="10">
        <v>150</v>
      </c>
      <c r="S679" s="4" t="s">
        <v>7642</v>
      </c>
      <c r="T679" s="7">
        <v>50</v>
      </c>
      <c r="U679" s="5">
        <v>9785996810284</v>
      </c>
    </row>
    <row r="680" spans="1:21" ht="40.049999999999997" customHeight="1" outlineLevel="1" x14ac:dyDescent="0.2">
      <c r="A680" s="77">
        <f t="shared" si="23"/>
        <v>60</v>
      </c>
      <c r="B680" s="78">
        <v>0</v>
      </c>
      <c r="C680" s="39">
        <f t="shared" si="24"/>
        <v>0</v>
      </c>
      <c r="D680" s="16" t="s">
        <v>1819</v>
      </c>
      <c r="E680" s="4"/>
      <c r="F680" s="4" t="s">
        <v>981</v>
      </c>
      <c r="G680" s="5">
        <v>35360</v>
      </c>
      <c r="H680" s="4" t="s">
        <v>6</v>
      </c>
      <c r="I680" s="4"/>
      <c r="J680" s="5">
        <v>2025</v>
      </c>
      <c r="K680" s="4" t="s">
        <v>1820</v>
      </c>
      <c r="L680" s="4" t="s">
        <v>15</v>
      </c>
      <c r="M680" s="4" t="s">
        <v>76</v>
      </c>
      <c r="N680" s="6">
        <v>3.5000000000000003E-2</v>
      </c>
      <c r="O680" s="4"/>
      <c r="P680" s="4" t="s">
        <v>21</v>
      </c>
      <c r="Q680" s="19">
        <v>42717</v>
      </c>
      <c r="R680" s="10">
        <v>80</v>
      </c>
      <c r="S680" s="4" t="s">
        <v>7642</v>
      </c>
      <c r="T680" s="7">
        <v>60</v>
      </c>
      <c r="U680" s="5">
        <v>9785996810093</v>
      </c>
    </row>
    <row r="681" spans="1:21" ht="40.049999999999997" customHeight="1" outlineLevel="1" x14ac:dyDescent="0.2">
      <c r="A681" s="77">
        <f t="shared" si="23"/>
        <v>1600</v>
      </c>
      <c r="B681" s="78">
        <v>0</v>
      </c>
      <c r="C681" s="39">
        <f t="shared" si="24"/>
        <v>0</v>
      </c>
      <c r="D681" s="16" t="s">
        <v>1821</v>
      </c>
      <c r="E681" s="4"/>
      <c r="F681" s="4" t="s">
        <v>1822</v>
      </c>
      <c r="G681" s="5">
        <v>35211</v>
      </c>
      <c r="H681" s="4" t="s">
        <v>6</v>
      </c>
      <c r="I681" s="4"/>
      <c r="J681" s="5">
        <v>2026</v>
      </c>
      <c r="K681" s="4" t="s">
        <v>1823</v>
      </c>
      <c r="L681" s="4" t="s">
        <v>15</v>
      </c>
      <c r="M681" s="4" t="s">
        <v>722</v>
      </c>
      <c r="N681" s="6">
        <v>1.05</v>
      </c>
      <c r="O681" s="4"/>
      <c r="P681" s="4" t="s">
        <v>21</v>
      </c>
      <c r="Q681" s="19">
        <v>46055</v>
      </c>
      <c r="R681" s="10">
        <v>37</v>
      </c>
      <c r="S681" s="4" t="s">
        <v>7637</v>
      </c>
      <c r="T681" s="9">
        <v>1600</v>
      </c>
      <c r="U681" s="5">
        <v>9785605449317</v>
      </c>
    </row>
    <row r="682" spans="1:21" ht="40.049999999999997" customHeight="1" outlineLevel="1" x14ac:dyDescent="0.2">
      <c r="A682" s="77">
        <f t="shared" si="23"/>
        <v>790</v>
      </c>
      <c r="B682" s="78">
        <v>0</v>
      </c>
      <c r="C682" s="39">
        <f t="shared" si="24"/>
        <v>0</v>
      </c>
      <c r="D682" s="16" t="s">
        <v>1824</v>
      </c>
      <c r="E682" s="4"/>
      <c r="F682" s="4" t="s">
        <v>1279</v>
      </c>
      <c r="G682" s="5">
        <v>34335</v>
      </c>
      <c r="H682" s="4" t="s">
        <v>6</v>
      </c>
      <c r="I682" s="4"/>
      <c r="J682" s="5">
        <v>2024</v>
      </c>
      <c r="K682" s="4" t="s">
        <v>1825</v>
      </c>
      <c r="L682" s="4" t="s">
        <v>15</v>
      </c>
      <c r="M682" s="4" t="s">
        <v>61</v>
      </c>
      <c r="N682" s="6">
        <v>0.51500000000000001</v>
      </c>
      <c r="O682" s="4"/>
      <c r="P682" s="4" t="s">
        <v>21</v>
      </c>
      <c r="Q682" s="19">
        <v>45726</v>
      </c>
      <c r="R682" s="10">
        <v>36</v>
      </c>
      <c r="S682" s="4" t="s">
        <v>7633</v>
      </c>
      <c r="T682" s="7">
        <v>790</v>
      </c>
      <c r="U682" s="5">
        <v>9785604870587</v>
      </c>
    </row>
    <row r="683" spans="1:21" ht="40.049999999999997" customHeight="1" outlineLevel="1" x14ac:dyDescent="0.2">
      <c r="A683" s="77">
        <f t="shared" si="23"/>
        <v>1300</v>
      </c>
      <c r="B683" s="78">
        <v>0</v>
      </c>
      <c r="C683" s="39">
        <f t="shared" si="24"/>
        <v>0</v>
      </c>
      <c r="D683" s="16" t="s">
        <v>1826</v>
      </c>
      <c r="E683" s="4"/>
      <c r="F683" s="4" t="s">
        <v>1822</v>
      </c>
      <c r="G683" s="5">
        <v>35179</v>
      </c>
      <c r="H683" s="4" t="s">
        <v>6</v>
      </c>
      <c r="I683" s="4"/>
      <c r="J683" s="5">
        <v>2026</v>
      </c>
      <c r="K683" s="4" t="s">
        <v>1823</v>
      </c>
      <c r="L683" s="4" t="s">
        <v>15</v>
      </c>
      <c r="M683" s="4" t="s">
        <v>1827</v>
      </c>
      <c r="N683" s="6">
        <v>1.05</v>
      </c>
      <c r="O683" s="4"/>
      <c r="P683" s="4" t="s">
        <v>21</v>
      </c>
      <c r="Q683" s="19">
        <v>46036</v>
      </c>
      <c r="R683" s="10">
        <v>159</v>
      </c>
      <c r="S683" s="4" t="s">
        <v>7654</v>
      </c>
      <c r="T683" s="9">
        <v>1300</v>
      </c>
      <c r="U683" s="5">
        <v>9785605449317</v>
      </c>
    </row>
    <row r="684" spans="1:21" ht="40.049999999999997" customHeight="1" outlineLevel="1" x14ac:dyDescent="0.2">
      <c r="A684" s="77">
        <f t="shared" si="23"/>
        <v>830</v>
      </c>
      <c r="B684" s="78">
        <v>0</v>
      </c>
      <c r="C684" s="39">
        <f t="shared" si="24"/>
        <v>0</v>
      </c>
      <c r="D684" s="16" t="s">
        <v>1828</v>
      </c>
      <c r="E684" s="4"/>
      <c r="F684" s="4" t="s">
        <v>1303</v>
      </c>
      <c r="G684" s="5">
        <v>35212</v>
      </c>
      <c r="H684" s="4" t="s">
        <v>6</v>
      </c>
      <c r="I684" s="4"/>
      <c r="J684" s="5">
        <v>2026</v>
      </c>
      <c r="K684" s="4" t="s">
        <v>1829</v>
      </c>
      <c r="L684" s="4" t="s">
        <v>9</v>
      </c>
      <c r="M684" s="4" t="s">
        <v>61</v>
      </c>
      <c r="N684" s="6">
        <v>0.38</v>
      </c>
      <c r="O684" s="4"/>
      <c r="P684" s="4" t="s">
        <v>21</v>
      </c>
      <c r="Q684" s="19">
        <v>46055</v>
      </c>
      <c r="R684" s="10">
        <v>80</v>
      </c>
      <c r="S684" s="4" t="s">
        <v>7625</v>
      </c>
      <c r="T684" s="7">
        <v>830</v>
      </c>
      <c r="U684" s="5">
        <v>9785605217138</v>
      </c>
    </row>
    <row r="685" spans="1:21" ht="40.049999999999997" customHeight="1" outlineLevel="1" x14ac:dyDescent="0.2">
      <c r="A685" s="77">
        <f t="shared" si="23"/>
        <v>480</v>
      </c>
      <c r="B685" s="78">
        <v>0</v>
      </c>
      <c r="C685" s="39">
        <f t="shared" si="24"/>
        <v>0</v>
      </c>
      <c r="D685" s="16" t="s">
        <v>1830</v>
      </c>
      <c r="E685" s="4"/>
      <c r="F685" s="4" t="s">
        <v>1588</v>
      </c>
      <c r="G685" s="5">
        <v>34882</v>
      </c>
      <c r="H685" s="4" t="s">
        <v>6</v>
      </c>
      <c r="I685" s="4"/>
      <c r="J685" s="5">
        <v>2025</v>
      </c>
      <c r="K685" s="4" t="s">
        <v>1831</v>
      </c>
      <c r="L685" s="4" t="s">
        <v>9</v>
      </c>
      <c r="M685" s="4" t="s">
        <v>16</v>
      </c>
      <c r="N685" s="6">
        <v>0.26500000000000001</v>
      </c>
      <c r="O685" s="4"/>
      <c r="P685" s="4" t="s">
        <v>21</v>
      </c>
      <c r="Q685" s="19">
        <v>45905</v>
      </c>
      <c r="R685" s="10">
        <v>140</v>
      </c>
      <c r="S685" s="4" t="s">
        <v>7633</v>
      </c>
      <c r="T685" s="7">
        <v>480</v>
      </c>
      <c r="U685" s="5">
        <v>9785605424505</v>
      </c>
    </row>
    <row r="686" spans="1:21" s="1" customFormat="1" ht="40.049999999999997" customHeight="1" outlineLevel="1" x14ac:dyDescent="0.2">
      <c r="A686" s="77">
        <f t="shared" si="23"/>
        <v>189</v>
      </c>
      <c r="B686" s="78">
        <v>0</v>
      </c>
      <c r="C686" s="39">
        <f t="shared" si="24"/>
        <v>0</v>
      </c>
      <c r="D686" s="16" t="s">
        <v>1832</v>
      </c>
      <c r="E686" s="4" t="s">
        <v>1833</v>
      </c>
      <c r="F686" s="4" t="s">
        <v>981</v>
      </c>
      <c r="G686" s="5">
        <v>25816</v>
      </c>
      <c r="H686" s="4" t="s">
        <v>6</v>
      </c>
      <c r="I686" s="4"/>
      <c r="J686" s="5">
        <v>2018</v>
      </c>
      <c r="K686" s="4" t="s">
        <v>1834</v>
      </c>
      <c r="L686" s="4" t="s">
        <v>15</v>
      </c>
      <c r="M686" s="4" t="s">
        <v>126</v>
      </c>
      <c r="N686" s="6">
        <v>0.25</v>
      </c>
      <c r="O686" s="4" t="s">
        <v>1835</v>
      </c>
      <c r="P686" s="4" t="s">
        <v>21</v>
      </c>
      <c r="Q686" s="19">
        <v>43256</v>
      </c>
      <c r="R686" s="10">
        <v>22</v>
      </c>
      <c r="S686" s="4" t="s">
        <v>7629</v>
      </c>
      <c r="T686" s="7">
        <v>189</v>
      </c>
      <c r="U686" s="5">
        <v>9785996805877</v>
      </c>
    </row>
    <row r="687" spans="1:21" s="1" customFormat="1" ht="40.049999999999997" customHeight="1" outlineLevel="1" x14ac:dyDescent="0.2">
      <c r="A687" s="77">
        <f t="shared" ref="A687:A743" si="25">T687*(1-$E$2)</f>
        <v>470</v>
      </c>
      <c r="B687" s="78">
        <v>0</v>
      </c>
      <c r="C687" s="39">
        <f t="shared" ref="C687:C743" si="26">B687*A687</f>
        <v>0</v>
      </c>
      <c r="D687" s="16" t="s">
        <v>1836</v>
      </c>
      <c r="E687" s="4" t="s">
        <v>1837</v>
      </c>
      <c r="F687" s="4" t="s">
        <v>981</v>
      </c>
      <c r="G687" s="5">
        <v>25818</v>
      </c>
      <c r="H687" s="4" t="s">
        <v>6</v>
      </c>
      <c r="I687" s="4"/>
      <c r="J687" s="5">
        <v>2018</v>
      </c>
      <c r="K687" s="4" t="s">
        <v>1838</v>
      </c>
      <c r="L687" s="4" t="s">
        <v>15</v>
      </c>
      <c r="M687" s="4" t="s">
        <v>126</v>
      </c>
      <c r="N687" s="6">
        <v>0.25</v>
      </c>
      <c r="O687" s="4" t="s">
        <v>1839</v>
      </c>
      <c r="P687" s="4" t="s">
        <v>21</v>
      </c>
      <c r="Q687" s="19">
        <v>43256</v>
      </c>
      <c r="R687" s="10">
        <v>39</v>
      </c>
      <c r="S687" s="4" t="s">
        <v>7629</v>
      </c>
      <c r="T687" s="7">
        <v>470</v>
      </c>
      <c r="U687" s="5">
        <v>9785996805808</v>
      </c>
    </row>
    <row r="688" spans="1:21" ht="40.049999999999997" customHeight="1" outlineLevel="1" x14ac:dyDescent="0.2">
      <c r="A688" s="77">
        <f t="shared" si="25"/>
        <v>9200</v>
      </c>
      <c r="B688" s="78">
        <v>0</v>
      </c>
      <c r="C688" s="39">
        <f t="shared" si="26"/>
        <v>0</v>
      </c>
      <c r="D688" s="16" t="s">
        <v>1840</v>
      </c>
      <c r="E688" s="4"/>
      <c r="F688" s="4" t="s">
        <v>1841</v>
      </c>
      <c r="G688" s="5">
        <v>34851</v>
      </c>
      <c r="H688" s="4" t="s">
        <v>6</v>
      </c>
      <c r="I688" s="4"/>
      <c r="J688" s="5">
        <v>2024</v>
      </c>
      <c r="K688" s="4" t="s">
        <v>1842</v>
      </c>
      <c r="L688" s="4" t="s">
        <v>15</v>
      </c>
      <c r="M688" s="4" t="s">
        <v>1730</v>
      </c>
      <c r="N688" s="6">
        <v>0.52500000000000002</v>
      </c>
      <c r="O688" s="4"/>
      <c r="P688" s="4" t="s">
        <v>21</v>
      </c>
      <c r="Q688" s="19">
        <v>45890</v>
      </c>
      <c r="R688" s="10">
        <v>1</v>
      </c>
      <c r="S688" s="4" t="s">
        <v>7651</v>
      </c>
      <c r="T688" s="9">
        <v>9200</v>
      </c>
      <c r="U688" s="5">
        <v>9785605119425</v>
      </c>
    </row>
    <row r="689" spans="1:21" ht="40.049999999999997" customHeight="1" outlineLevel="1" x14ac:dyDescent="0.2">
      <c r="A689" s="77">
        <f t="shared" si="25"/>
        <v>695</v>
      </c>
      <c r="B689" s="78">
        <v>0</v>
      </c>
      <c r="C689" s="39">
        <f t="shared" si="26"/>
        <v>0</v>
      </c>
      <c r="D689" s="16" t="s">
        <v>1843</v>
      </c>
      <c r="E689" s="4"/>
      <c r="F689" s="4" t="s">
        <v>1844</v>
      </c>
      <c r="G689" s="5">
        <v>35047</v>
      </c>
      <c r="H689" s="4" t="s">
        <v>6</v>
      </c>
      <c r="I689" s="4"/>
      <c r="J689" s="5">
        <v>2026</v>
      </c>
      <c r="K689" s="4" t="s">
        <v>1845</v>
      </c>
      <c r="L689" s="4" t="s">
        <v>9</v>
      </c>
      <c r="M689" s="4" t="s">
        <v>24</v>
      </c>
      <c r="N689" s="6">
        <v>0.51500000000000001</v>
      </c>
      <c r="O689" s="4"/>
      <c r="P689" s="4" t="s">
        <v>21</v>
      </c>
      <c r="Q689" s="19">
        <v>45974</v>
      </c>
      <c r="R689" s="10">
        <v>240</v>
      </c>
      <c r="S689" s="4" t="s">
        <v>7633</v>
      </c>
      <c r="T689" s="7">
        <v>695</v>
      </c>
      <c r="U689" s="5">
        <v>9785605217169</v>
      </c>
    </row>
    <row r="690" spans="1:21" ht="40.049999999999997" customHeight="1" outlineLevel="1" x14ac:dyDescent="0.2">
      <c r="A690" s="77">
        <f t="shared" si="25"/>
        <v>895</v>
      </c>
      <c r="B690" s="78">
        <v>0</v>
      </c>
      <c r="C690" s="39">
        <f t="shared" si="26"/>
        <v>0</v>
      </c>
      <c r="D690" s="16" t="s">
        <v>1846</v>
      </c>
      <c r="E690" s="4"/>
      <c r="F690" s="4" t="s">
        <v>1841</v>
      </c>
      <c r="G690" s="5">
        <v>33551</v>
      </c>
      <c r="H690" s="4" t="s">
        <v>6</v>
      </c>
      <c r="I690" s="4"/>
      <c r="J690" s="5">
        <v>2025</v>
      </c>
      <c r="K690" s="4" t="s">
        <v>1847</v>
      </c>
      <c r="L690" s="4" t="s">
        <v>15</v>
      </c>
      <c r="M690" s="4" t="s">
        <v>76</v>
      </c>
      <c r="N690" s="6">
        <v>0.43</v>
      </c>
      <c r="O690" s="4" t="s">
        <v>1848</v>
      </c>
      <c r="P690" s="4" t="s">
        <v>21</v>
      </c>
      <c r="Q690" s="19">
        <v>45462</v>
      </c>
      <c r="R690" s="10">
        <v>163</v>
      </c>
      <c r="S690" s="4" t="s">
        <v>7633</v>
      </c>
      <c r="T690" s="7">
        <v>895</v>
      </c>
      <c r="U690" s="5" t="s">
        <v>7775</v>
      </c>
    </row>
    <row r="691" spans="1:21" ht="40.049999999999997" customHeight="1" outlineLevel="1" x14ac:dyDescent="0.2">
      <c r="A691" s="77">
        <f t="shared" si="25"/>
        <v>75</v>
      </c>
      <c r="B691" s="78">
        <v>0</v>
      </c>
      <c r="C691" s="39">
        <f t="shared" si="26"/>
        <v>0</v>
      </c>
      <c r="D691" s="16" t="s">
        <v>1849</v>
      </c>
      <c r="E691" s="4"/>
      <c r="F691" s="4" t="s">
        <v>1850</v>
      </c>
      <c r="G691" s="5">
        <v>30341</v>
      </c>
      <c r="H691" s="4" t="s">
        <v>113</v>
      </c>
      <c r="I691" s="4"/>
      <c r="J691" s="5">
        <v>2009</v>
      </c>
      <c r="K691" s="4"/>
      <c r="L691" s="4" t="s">
        <v>9</v>
      </c>
      <c r="M691" s="4" t="s">
        <v>123</v>
      </c>
      <c r="N691" s="6">
        <v>0.05</v>
      </c>
      <c r="O691" s="4" t="s">
        <v>1851</v>
      </c>
      <c r="P691" s="4" t="s">
        <v>21</v>
      </c>
      <c r="Q691" s="19">
        <v>44789</v>
      </c>
      <c r="R691" s="10">
        <v>90</v>
      </c>
      <c r="S691" s="4" t="s">
        <v>7639</v>
      </c>
      <c r="T691" s="7">
        <v>75</v>
      </c>
      <c r="U691" s="5"/>
    </row>
    <row r="692" spans="1:21" ht="40.049999999999997" customHeight="1" outlineLevel="1" x14ac:dyDescent="0.2">
      <c r="A692" s="77">
        <f t="shared" si="25"/>
        <v>28</v>
      </c>
      <c r="B692" s="78">
        <v>0</v>
      </c>
      <c r="C692" s="39">
        <f t="shared" si="26"/>
        <v>0</v>
      </c>
      <c r="D692" s="16" t="s">
        <v>1853</v>
      </c>
      <c r="E692" s="4"/>
      <c r="F692" s="4" t="s">
        <v>1279</v>
      </c>
      <c r="G692" s="5">
        <v>18652</v>
      </c>
      <c r="H692" s="4" t="s">
        <v>6</v>
      </c>
      <c r="I692" s="4"/>
      <c r="J692" s="5">
        <v>2013</v>
      </c>
      <c r="K692" s="4" t="s">
        <v>1854</v>
      </c>
      <c r="L692" s="4" t="s">
        <v>9</v>
      </c>
      <c r="M692" s="4" t="s">
        <v>123</v>
      </c>
      <c r="N692" s="6">
        <v>6.5000000000000002E-2</v>
      </c>
      <c r="O692" s="4" t="s">
        <v>1855</v>
      </c>
      <c r="P692" s="4" t="s">
        <v>21</v>
      </c>
      <c r="Q692" s="19">
        <v>42061</v>
      </c>
      <c r="R692" s="10">
        <v>42</v>
      </c>
      <c r="S692" s="4" t="s">
        <v>7628</v>
      </c>
      <c r="T692" s="7">
        <v>28</v>
      </c>
      <c r="U692" s="5">
        <v>9785787700695</v>
      </c>
    </row>
    <row r="693" spans="1:21" ht="40.049999999999997" customHeight="1" outlineLevel="1" x14ac:dyDescent="0.2">
      <c r="A693" s="77">
        <f t="shared" si="25"/>
        <v>118</v>
      </c>
      <c r="B693" s="78">
        <v>0</v>
      </c>
      <c r="C693" s="39">
        <f t="shared" si="26"/>
        <v>0</v>
      </c>
      <c r="D693" s="16" t="s">
        <v>1856</v>
      </c>
      <c r="E693" s="4"/>
      <c r="F693" s="4" t="s">
        <v>1857</v>
      </c>
      <c r="G693" s="5">
        <v>33267</v>
      </c>
      <c r="H693" s="4" t="s">
        <v>6</v>
      </c>
      <c r="I693" s="4"/>
      <c r="J693" s="5">
        <v>2024</v>
      </c>
      <c r="K693" s="4" t="s">
        <v>1858</v>
      </c>
      <c r="L693" s="4" t="s">
        <v>15</v>
      </c>
      <c r="M693" s="4" t="s">
        <v>123</v>
      </c>
      <c r="N693" s="6">
        <v>6.5000000000000002E-2</v>
      </c>
      <c r="O693" s="4"/>
      <c r="P693" s="4" t="s">
        <v>32</v>
      </c>
      <c r="Q693" s="19">
        <v>44957</v>
      </c>
      <c r="R693" s="10">
        <v>67</v>
      </c>
      <c r="S693" s="4" t="s">
        <v>7626</v>
      </c>
      <c r="T693" s="7">
        <v>118</v>
      </c>
      <c r="U693" s="5">
        <v>9785907190931</v>
      </c>
    </row>
    <row r="694" spans="1:21" ht="40.049999999999997" customHeight="1" outlineLevel="1" x14ac:dyDescent="0.2">
      <c r="A694" s="77">
        <f t="shared" si="25"/>
        <v>425</v>
      </c>
      <c r="B694" s="78">
        <v>0</v>
      </c>
      <c r="C694" s="39">
        <f t="shared" si="26"/>
        <v>0</v>
      </c>
      <c r="D694" s="16" t="s">
        <v>1859</v>
      </c>
      <c r="E694" s="4"/>
      <c r="F694" s="4" t="s">
        <v>1473</v>
      </c>
      <c r="G694" s="5">
        <v>34201</v>
      </c>
      <c r="H694" s="4" t="s">
        <v>6</v>
      </c>
      <c r="I694" s="4"/>
      <c r="J694" s="5">
        <v>2017</v>
      </c>
      <c r="K694" s="4" t="s">
        <v>1860</v>
      </c>
      <c r="L694" s="4" t="s">
        <v>9</v>
      </c>
      <c r="M694" s="4" t="s">
        <v>61</v>
      </c>
      <c r="N694" s="6">
        <v>0.22</v>
      </c>
      <c r="O694" s="4"/>
      <c r="P694" s="4" t="s">
        <v>148</v>
      </c>
      <c r="Q694" s="19">
        <v>45684</v>
      </c>
      <c r="R694" s="10">
        <v>12</v>
      </c>
      <c r="S694" s="4" t="s">
        <v>7631</v>
      </c>
      <c r="T694" s="7">
        <v>425</v>
      </c>
      <c r="U694" s="5">
        <v>9785950009020</v>
      </c>
    </row>
    <row r="695" spans="1:21" ht="40.049999999999997" customHeight="1" outlineLevel="1" x14ac:dyDescent="0.2">
      <c r="A695" s="77">
        <f t="shared" si="25"/>
        <v>450</v>
      </c>
      <c r="B695" s="78">
        <v>0</v>
      </c>
      <c r="C695" s="39">
        <f t="shared" si="26"/>
        <v>0</v>
      </c>
      <c r="D695" s="16" t="s">
        <v>1861</v>
      </c>
      <c r="E695" s="4"/>
      <c r="F695" s="4" t="s">
        <v>1862</v>
      </c>
      <c r="G695" s="5">
        <v>12792</v>
      </c>
      <c r="H695" s="4" t="s">
        <v>113</v>
      </c>
      <c r="I695" s="4"/>
      <c r="J695" s="5">
        <v>1994</v>
      </c>
      <c r="K695" s="4" t="s">
        <v>1863</v>
      </c>
      <c r="L695" s="4" t="s">
        <v>15</v>
      </c>
      <c r="M695" s="4" t="s">
        <v>722</v>
      </c>
      <c r="N695" s="6">
        <v>1.502</v>
      </c>
      <c r="O695" s="4"/>
      <c r="P695" s="4" t="s">
        <v>158</v>
      </c>
      <c r="Q695" s="19">
        <v>46008</v>
      </c>
      <c r="R695" s="10">
        <v>6</v>
      </c>
      <c r="S695" s="4" t="s">
        <v>7627</v>
      </c>
      <c r="T695" s="7">
        <v>450</v>
      </c>
      <c r="U695" s="5">
        <v>5742900015</v>
      </c>
    </row>
    <row r="696" spans="1:21" s="1" customFormat="1" ht="40.049999999999997" customHeight="1" outlineLevel="1" x14ac:dyDescent="0.2">
      <c r="A696" s="77">
        <f t="shared" si="25"/>
        <v>210</v>
      </c>
      <c r="B696" s="78">
        <v>0</v>
      </c>
      <c r="C696" s="39">
        <f t="shared" si="26"/>
        <v>0</v>
      </c>
      <c r="D696" s="16" t="s">
        <v>1864</v>
      </c>
      <c r="E696" s="5">
        <v>28018</v>
      </c>
      <c r="F696" s="4" t="s">
        <v>1865</v>
      </c>
      <c r="G696" s="5">
        <v>34275</v>
      </c>
      <c r="H696" s="4" t="s">
        <v>6</v>
      </c>
      <c r="I696" s="4"/>
      <c r="J696" s="5">
        <v>2025</v>
      </c>
      <c r="K696" s="4" t="s">
        <v>1866</v>
      </c>
      <c r="L696" s="4" t="s">
        <v>15</v>
      </c>
      <c r="M696" s="4" t="s">
        <v>175</v>
      </c>
      <c r="N696" s="6">
        <v>0.14399999999999999</v>
      </c>
      <c r="O696" s="4"/>
      <c r="P696" s="4" t="s">
        <v>179</v>
      </c>
      <c r="Q696" s="19">
        <v>45708</v>
      </c>
      <c r="R696" s="10">
        <v>25</v>
      </c>
      <c r="S696" s="4" t="s">
        <v>7646</v>
      </c>
      <c r="T696" s="7">
        <v>210</v>
      </c>
      <c r="U696" s="5">
        <v>9785905951206</v>
      </c>
    </row>
    <row r="697" spans="1:21" s="1" customFormat="1" ht="40.049999999999997" customHeight="1" outlineLevel="1" x14ac:dyDescent="0.2">
      <c r="A697" s="77">
        <f t="shared" si="25"/>
        <v>210</v>
      </c>
      <c r="B697" s="78">
        <v>0</v>
      </c>
      <c r="C697" s="39">
        <f t="shared" si="26"/>
        <v>0</v>
      </c>
      <c r="D697" s="16" t="s">
        <v>1864</v>
      </c>
      <c r="E697" s="5">
        <v>28018</v>
      </c>
      <c r="F697" s="4" t="s">
        <v>1865</v>
      </c>
      <c r="G697" s="5">
        <v>28018</v>
      </c>
      <c r="H697" s="4" t="s">
        <v>6</v>
      </c>
      <c r="I697" s="4"/>
      <c r="J697" s="5">
        <v>2020</v>
      </c>
      <c r="K697" s="4" t="s">
        <v>1866</v>
      </c>
      <c r="L697" s="4" t="s">
        <v>15</v>
      </c>
      <c r="M697" s="4" t="s">
        <v>175</v>
      </c>
      <c r="N697" s="6">
        <v>0.155</v>
      </c>
      <c r="O697" s="4"/>
      <c r="P697" s="4" t="s">
        <v>179</v>
      </c>
      <c r="Q697" s="19">
        <v>44064</v>
      </c>
      <c r="R697" s="10">
        <v>28</v>
      </c>
      <c r="S697" s="4" t="s">
        <v>7630</v>
      </c>
      <c r="T697" s="7">
        <v>210</v>
      </c>
      <c r="U697" s="5">
        <v>9785905951206</v>
      </c>
    </row>
    <row r="698" spans="1:21" ht="40.049999999999997" customHeight="1" outlineLevel="1" x14ac:dyDescent="0.2">
      <c r="A698" s="77">
        <f t="shared" si="25"/>
        <v>75</v>
      </c>
      <c r="B698" s="78">
        <v>0</v>
      </c>
      <c r="C698" s="39">
        <f t="shared" si="26"/>
        <v>0</v>
      </c>
      <c r="D698" s="16" t="s">
        <v>1867</v>
      </c>
      <c r="E698" s="4"/>
      <c r="F698" s="4" t="s">
        <v>1324</v>
      </c>
      <c r="G698" s="5">
        <v>27809</v>
      </c>
      <c r="H698" s="4" t="s">
        <v>6</v>
      </c>
      <c r="I698" s="4"/>
      <c r="J698" s="5">
        <v>2020</v>
      </c>
      <c r="K698" s="4" t="s">
        <v>1868</v>
      </c>
      <c r="L698" s="4" t="s">
        <v>923</v>
      </c>
      <c r="M698" s="4" t="s">
        <v>24</v>
      </c>
      <c r="N698" s="6">
        <v>3.9E-2</v>
      </c>
      <c r="O698" s="4"/>
      <c r="P698" s="4" t="s">
        <v>158</v>
      </c>
      <c r="Q698" s="19">
        <v>43936</v>
      </c>
      <c r="R698" s="10">
        <v>216</v>
      </c>
      <c r="S698" s="4" t="s">
        <v>7642</v>
      </c>
      <c r="T698" s="7">
        <v>75</v>
      </c>
      <c r="U698" s="5">
        <v>9785000593837</v>
      </c>
    </row>
    <row r="699" spans="1:21" ht="40.049999999999997" customHeight="1" outlineLevel="1" x14ac:dyDescent="0.2">
      <c r="A699" s="77">
        <f t="shared" si="25"/>
        <v>1425</v>
      </c>
      <c r="B699" s="78">
        <v>0</v>
      </c>
      <c r="C699" s="39">
        <f t="shared" si="26"/>
        <v>0</v>
      </c>
      <c r="D699" s="16" t="s">
        <v>1869</v>
      </c>
      <c r="E699" s="4"/>
      <c r="F699" s="4" t="s">
        <v>1870</v>
      </c>
      <c r="G699" s="5">
        <v>33668</v>
      </c>
      <c r="H699" s="4" t="s">
        <v>6</v>
      </c>
      <c r="I699" s="4"/>
      <c r="J699" s="5">
        <v>2024</v>
      </c>
      <c r="K699" s="4" t="s">
        <v>1871</v>
      </c>
      <c r="L699" s="4" t="s">
        <v>15</v>
      </c>
      <c r="M699" s="4" t="s">
        <v>1872</v>
      </c>
      <c r="N699" s="6">
        <v>0.64</v>
      </c>
      <c r="O699" s="4"/>
      <c r="P699" s="4" t="s">
        <v>158</v>
      </c>
      <c r="Q699" s="19">
        <v>45492</v>
      </c>
      <c r="R699" s="10">
        <v>3</v>
      </c>
      <c r="S699" s="4" t="s">
        <v>7623</v>
      </c>
      <c r="T699" s="9">
        <v>1425</v>
      </c>
      <c r="U699" s="5">
        <v>9785605048404</v>
      </c>
    </row>
    <row r="700" spans="1:21" ht="40.049999999999997" customHeight="1" outlineLevel="1" x14ac:dyDescent="0.2">
      <c r="A700" s="77">
        <f t="shared" si="25"/>
        <v>170</v>
      </c>
      <c r="B700" s="78">
        <v>0</v>
      </c>
      <c r="C700" s="39">
        <f t="shared" si="26"/>
        <v>0</v>
      </c>
      <c r="D700" s="16" t="s">
        <v>1873</v>
      </c>
      <c r="E700" s="4"/>
      <c r="F700" s="4" t="s">
        <v>1874</v>
      </c>
      <c r="G700" s="5">
        <v>34314</v>
      </c>
      <c r="H700" s="4" t="s">
        <v>6</v>
      </c>
      <c r="I700" s="4"/>
      <c r="J700" s="5">
        <v>2019</v>
      </c>
      <c r="K700" s="4" t="s">
        <v>1875</v>
      </c>
      <c r="L700" s="4" t="s">
        <v>15</v>
      </c>
      <c r="M700" s="4" t="s">
        <v>1730</v>
      </c>
      <c r="N700" s="6">
        <v>0.11</v>
      </c>
      <c r="O700" s="4"/>
      <c r="P700" s="4" t="s">
        <v>12</v>
      </c>
      <c r="Q700" s="19">
        <v>45713</v>
      </c>
      <c r="R700" s="10">
        <v>35</v>
      </c>
      <c r="S700" s="4" t="s">
        <v>7643</v>
      </c>
      <c r="T700" s="7">
        <v>170</v>
      </c>
      <c r="U700" s="5">
        <v>9785001520122</v>
      </c>
    </row>
    <row r="701" spans="1:21" ht="40.049999999999997" customHeight="1" outlineLevel="1" x14ac:dyDescent="0.2">
      <c r="A701" s="77">
        <f t="shared" si="25"/>
        <v>2000</v>
      </c>
      <c r="B701" s="78">
        <v>0</v>
      </c>
      <c r="C701" s="39">
        <f t="shared" si="26"/>
        <v>0</v>
      </c>
      <c r="D701" s="16" t="s">
        <v>1877</v>
      </c>
      <c r="E701" s="4"/>
      <c r="F701" s="4" t="s">
        <v>1878</v>
      </c>
      <c r="G701" s="5">
        <v>32788</v>
      </c>
      <c r="H701" s="4"/>
      <c r="I701" s="4"/>
      <c r="J701" s="5">
        <v>2015</v>
      </c>
      <c r="K701" s="4" t="s">
        <v>1879</v>
      </c>
      <c r="L701" s="4" t="s">
        <v>15</v>
      </c>
      <c r="M701" s="4" t="s">
        <v>1880</v>
      </c>
      <c r="N701" s="6">
        <v>1.895</v>
      </c>
      <c r="O701" s="4"/>
      <c r="P701" s="4" t="s">
        <v>88</v>
      </c>
      <c r="Q701" s="19">
        <v>45184</v>
      </c>
      <c r="R701" s="10">
        <v>3</v>
      </c>
      <c r="S701" s="4" t="s">
        <v>7627</v>
      </c>
      <c r="T701" s="9">
        <v>2000</v>
      </c>
      <c r="U701" s="5">
        <v>9785422410675</v>
      </c>
    </row>
    <row r="702" spans="1:21" ht="40.049999999999997" customHeight="1" outlineLevel="1" x14ac:dyDescent="0.2">
      <c r="A702" s="77">
        <f t="shared" si="25"/>
        <v>250</v>
      </c>
      <c r="B702" s="78">
        <v>0</v>
      </c>
      <c r="C702" s="39">
        <f t="shared" si="26"/>
        <v>0</v>
      </c>
      <c r="D702" s="16" t="s">
        <v>1881</v>
      </c>
      <c r="E702" s="4"/>
      <c r="F702" s="4" t="s">
        <v>1882</v>
      </c>
      <c r="G702" s="5">
        <v>11998</v>
      </c>
      <c r="H702" s="4" t="s">
        <v>113</v>
      </c>
      <c r="I702" s="4"/>
      <c r="J702" s="5">
        <v>2010</v>
      </c>
      <c r="K702" s="4" t="s">
        <v>1883</v>
      </c>
      <c r="L702" s="4" t="s">
        <v>15</v>
      </c>
      <c r="M702" s="4" t="s">
        <v>1827</v>
      </c>
      <c r="N702" s="6">
        <v>0.63300000000000001</v>
      </c>
      <c r="O702" s="4" t="s">
        <v>1884</v>
      </c>
      <c r="P702" s="4" t="s">
        <v>88</v>
      </c>
      <c r="Q702" s="19">
        <v>41340</v>
      </c>
      <c r="R702" s="10">
        <v>13</v>
      </c>
      <c r="S702" s="4" t="s">
        <v>7625</v>
      </c>
      <c r="T702" s="7">
        <v>250</v>
      </c>
      <c r="U702" s="5">
        <v>9785902484264</v>
      </c>
    </row>
    <row r="703" spans="1:21" ht="40.049999999999997" customHeight="1" outlineLevel="1" x14ac:dyDescent="0.2">
      <c r="A703" s="77">
        <f t="shared" si="25"/>
        <v>280</v>
      </c>
      <c r="B703" s="78">
        <v>0</v>
      </c>
      <c r="C703" s="39">
        <f t="shared" si="26"/>
        <v>0</v>
      </c>
      <c r="D703" s="16" t="s">
        <v>1885</v>
      </c>
      <c r="E703" s="4"/>
      <c r="F703" s="4" t="s">
        <v>1263</v>
      </c>
      <c r="G703" s="5">
        <v>34520</v>
      </c>
      <c r="H703" s="4" t="s">
        <v>6</v>
      </c>
      <c r="I703" s="4"/>
      <c r="J703" s="5">
        <v>2025</v>
      </c>
      <c r="K703" s="4" t="s">
        <v>1886</v>
      </c>
      <c r="L703" s="4" t="s">
        <v>923</v>
      </c>
      <c r="M703" s="4" t="s">
        <v>182</v>
      </c>
      <c r="N703" s="6">
        <v>0.13</v>
      </c>
      <c r="O703" s="4"/>
      <c r="P703" s="4" t="s">
        <v>1887</v>
      </c>
      <c r="Q703" s="19">
        <v>45779</v>
      </c>
      <c r="R703" s="10">
        <v>14</v>
      </c>
      <c r="S703" s="4" t="s">
        <v>7631</v>
      </c>
      <c r="T703" s="7">
        <v>280</v>
      </c>
      <c r="U703" s="5">
        <v>9789857311583</v>
      </c>
    </row>
    <row r="704" spans="1:21" ht="40.049999999999997" customHeight="1" outlineLevel="1" x14ac:dyDescent="0.2">
      <c r="A704" s="77">
        <f t="shared" si="25"/>
        <v>350</v>
      </c>
      <c r="B704" s="78">
        <v>0</v>
      </c>
      <c r="C704" s="39">
        <f t="shared" si="26"/>
        <v>0</v>
      </c>
      <c r="D704" s="16" t="s">
        <v>1888</v>
      </c>
      <c r="E704" s="4"/>
      <c r="F704" s="4" t="s">
        <v>1889</v>
      </c>
      <c r="G704" s="5">
        <v>18162</v>
      </c>
      <c r="H704" s="4" t="s">
        <v>6</v>
      </c>
      <c r="I704" s="4"/>
      <c r="J704" s="5">
        <v>2013</v>
      </c>
      <c r="K704" s="4" t="s">
        <v>1890</v>
      </c>
      <c r="L704" s="4" t="s">
        <v>15</v>
      </c>
      <c r="M704" s="4" t="s">
        <v>467</v>
      </c>
      <c r="N704" s="6">
        <v>0.61</v>
      </c>
      <c r="O704" s="4" t="s">
        <v>1891</v>
      </c>
      <c r="P704" s="4" t="s">
        <v>32</v>
      </c>
      <c r="Q704" s="19">
        <v>41501</v>
      </c>
      <c r="R704" s="10">
        <v>8</v>
      </c>
      <c r="S704" s="4" t="s">
        <v>7621</v>
      </c>
      <c r="T704" s="7">
        <v>350</v>
      </c>
      <c r="U704" s="5">
        <v>9785427900393</v>
      </c>
    </row>
    <row r="705" spans="1:21" s="1" customFormat="1" ht="40.049999999999997" customHeight="1" outlineLevel="1" x14ac:dyDescent="0.2">
      <c r="A705" s="77">
        <f t="shared" si="25"/>
        <v>90</v>
      </c>
      <c r="B705" s="78">
        <v>0</v>
      </c>
      <c r="C705" s="39">
        <f t="shared" si="26"/>
        <v>0</v>
      </c>
      <c r="D705" s="16" t="s">
        <v>1892</v>
      </c>
      <c r="E705" s="4" t="s">
        <v>1893</v>
      </c>
      <c r="F705" s="4" t="s">
        <v>1263</v>
      </c>
      <c r="G705" s="5">
        <v>28258</v>
      </c>
      <c r="H705" s="4" t="s">
        <v>675</v>
      </c>
      <c r="I705" s="4"/>
      <c r="J705" s="5">
        <v>2019</v>
      </c>
      <c r="K705" s="4" t="s">
        <v>1894</v>
      </c>
      <c r="L705" s="4" t="s">
        <v>923</v>
      </c>
      <c r="M705" s="4" t="s">
        <v>76</v>
      </c>
      <c r="N705" s="6">
        <v>0.05</v>
      </c>
      <c r="O705" s="4"/>
      <c r="P705" s="4" t="s">
        <v>103</v>
      </c>
      <c r="Q705" s="19">
        <v>44141</v>
      </c>
      <c r="R705" s="10">
        <v>32</v>
      </c>
      <c r="S705" s="4" t="s">
        <v>7620</v>
      </c>
      <c r="T705" s="7">
        <v>90</v>
      </c>
      <c r="U705" s="5">
        <v>9789857200436</v>
      </c>
    </row>
    <row r="706" spans="1:21" ht="40.049999999999997" customHeight="1" outlineLevel="1" x14ac:dyDescent="0.2">
      <c r="A706" s="77">
        <f t="shared" si="25"/>
        <v>75</v>
      </c>
      <c r="B706" s="78">
        <v>0</v>
      </c>
      <c r="C706" s="39">
        <f t="shared" si="26"/>
        <v>0</v>
      </c>
      <c r="D706" s="16" t="s">
        <v>1895</v>
      </c>
      <c r="E706" s="4"/>
      <c r="F706" s="4" t="s">
        <v>1324</v>
      </c>
      <c r="G706" s="5">
        <v>27813</v>
      </c>
      <c r="H706" s="4" t="s">
        <v>6</v>
      </c>
      <c r="I706" s="4"/>
      <c r="J706" s="5">
        <v>2020</v>
      </c>
      <c r="K706" s="4" t="s">
        <v>1896</v>
      </c>
      <c r="L706" s="4" t="s">
        <v>923</v>
      </c>
      <c r="M706" s="4" t="s">
        <v>24</v>
      </c>
      <c r="N706" s="6">
        <v>3.9E-2</v>
      </c>
      <c r="O706" s="4"/>
      <c r="P706" s="4" t="s">
        <v>158</v>
      </c>
      <c r="Q706" s="19">
        <v>43936</v>
      </c>
      <c r="R706" s="10">
        <v>190</v>
      </c>
      <c r="S706" s="4" t="s">
        <v>7642</v>
      </c>
      <c r="T706" s="7">
        <v>75</v>
      </c>
      <c r="U706" s="5">
        <v>9785000593882</v>
      </c>
    </row>
    <row r="707" spans="1:21" s="1" customFormat="1" ht="40.049999999999997" customHeight="1" outlineLevel="1" x14ac:dyDescent="0.2">
      <c r="A707" s="77">
        <f t="shared" si="25"/>
        <v>570</v>
      </c>
      <c r="B707" s="78">
        <v>0</v>
      </c>
      <c r="C707" s="39">
        <f t="shared" si="26"/>
        <v>0</v>
      </c>
      <c r="D707" s="16" t="s">
        <v>1897</v>
      </c>
      <c r="E707" s="5">
        <v>30260</v>
      </c>
      <c r="F707" s="4" t="s">
        <v>1870</v>
      </c>
      <c r="G707" s="5">
        <v>30260</v>
      </c>
      <c r="H707" s="4" t="s">
        <v>6</v>
      </c>
      <c r="I707" s="4" t="s">
        <v>7</v>
      </c>
      <c r="J707" s="5">
        <v>2019</v>
      </c>
      <c r="K707" s="4" t="s">
        <v>1898</v>
      </c>
      <c r="L707" s="4" t="s">
        <v>15</v>
      </c>
      <c r="M707" s="4" t="s">
        <v>182</v>
      </c>
      <c r="N707" s="6">
        <v>0.39500000000000002</v>
      </c>
      <c r="O707" s="4"/>
      <c r="P707" s="4" t="s">
        <v>36</v>
      </c>
      <c r="Q707" s="19">
        <v>44762</v>
      </c>
      <c r="R707" s="10">
        <v>9</v>
      </c>
      <c r="S707" s="4" t="s">
        <v>7633</v>
      </c>
      <c r="T707" s="7">
        <v>570</v>
      </c>
      <c r="U707" s="5">
        <v>978590960672</v>
      </c>
    </row>
    <row r="708" spans="1:21" ht="40.049999999999997" customHeight="1" outlineLevel="1" x14ac:dyDescent="0.2">
      <c r="A708" s="77">
        <f t="shared" si="25"/>
        <v>580</v>
      </c>
      <c r="B708" s="78">
        <v>0</v>
      </c>
      <c r="C708" s="39">
        <f t="shared" si="26"/>
        <v>0</v>
      </c>
      <c r="D708" s="16" t="s">
        <v>1899</v>
      </c>
      <c r="E708" s="4"/>
      <c r="F708" s="4" t="s">
        <v>1900</v>
      </c>
      <c r="G708" s="5">
        <v>19182</v>
      </c>
      <c r="H708" s="4" t="s">
        <v>113</v>
      </c>
      <c r="I708" s="4"/>
      <c r="J708" s="5">
        <v>2013</v>
      </c>
      <c r="K708" s="4" t="s">
        <v>1901</v>
      </c>
      <c r="L708" s="4" t="s">
        <v>15</v>
      </c>
      <c r="M708" s="4" t="s">
        <v>1827</v>
      </c>
      <c r="N708" s="6">
        <v>0.94499999999999995</v>
      </c>
      <c r="O708" s="4" t="s">
        <v>1902</v>
      </c>
      <c r="P708" s="4" t="s">
        <v>158</v>
      </c>
      <c r="Q708" s="19">
        <v>41702</v>
      </c>
      <c r="R708" s="10">
        <v>312</v>
      </c>
      <c r="S708" s="4" t="s">
        <v>7654</v>
      </c>
      <c r="T708" s="7">
        <v>580</v>
      </c>
      <c r="U708" s="5">
        <v>9785916742725</v>
      </c>
    </row>
    <row r="709" spans="1:21" s="1" customFormat="1" ht="40.049999999999997" customHeight="1" outlineLevel="1" x14ac:dyDescent="0.2">
      <c r="A709" s="77">
        <f t="shared" si="25"/>
        <v>365</v>
      </c>
      <c r="B709" s="78">
        <v>0</v>
      </c>
      <c r="C709" s="39">
        <f t="shared" si="26"/>
        <v>0</v>
      </c>
      <c r="D709" s="16" t="s">
        <v>1903</v>
      </c>
      <c r="E709" s="4" t="s">
        <v>1904</v>
      </c>
      <c r="F709" s="4" t="s">
        <v>1905</v>
      </c>
      <c r="G709" s="5">
        <v>29584</v>
      </c>
      <c r="H709" s="4" t="s">
        <v>113</v>
      </c>
      <c r="I709" s="4"/>
      <c r="J709" s="5">
        <v>2019</v>
      </c>
      <c r="K709" s="4" t="s">
        <v>1906</v>
      </c>
      <c r="L709" s="4" t="s">
        <v>15</v>
      </c>
      <c r="M709" s="4" t="s">
        <v>467</v>
      </c>
      <c r="N709" s="6">
        <v>0.55000000000000004</v>
      </c>
      <c r="O709" s="4"/>
      <c r="P709" s="4" t="s">
        <v>784</v>
      </c>
      <c r="Q709" s="19">
        <v>44454</v>
      </c>
      <c r="R709" s="10">
        <v>159</v>
      </c>
      <c r="S709" s="4" t="s">
        <v>7621</v>
      </c>
      <c r="T709" s="7">
        <v>365</v>
      </c>
      <c r="U709" s="5">
        <v>9785990580695</v>
      </c>
    </row>
    <row r="710" spans="1:21" s="1" customFormat="1" ht="40.049999999999997" customHeight="1" outlineLevel="1" x14ac:dyDescent="0.2">
      <c r="A710" s="77">
        <f t="shared" si="25"/>
        <v>365</v>
      </c>
      <c r="B710" s="78">
        <v>0</v>
      </c>
      <c r="C710" s="39">
        <f t="shared" si="26"/>
        <v>0</v>
      </c>
      <c r="D710" s="16" t="s">
        <v>1903</v>
      </c>
      <c r="E710" s="4" t="s">
        <v>1904</v>
      </c>
      <c r="F710" s="4" t="s">
        <v>1905</v>
      </c>
      <c r="G710" s="5">
        <v>29181</v>
      </c>
      <c r="H710" s="4" t="s">
        <v>113</v>
      </c>
      <c r="I710" s="4"/>
      <c r="J710" s="5">
        <v>2019</v>
      </c>
      <c r="K710" s="4" t="s">
        <v>1906</v>
      </c>
      <c r="L710" s="4" t="s">
        <v>15</v>
      </c>
      <c r="M710" s="4" t="s">
        <v>467</v>
      </c>
      <c r="N710" s="6">
        <v>0.55000000000000004</v>
      </c>
      <c r="O710" s="4"/>
      <c r="P710" s="4" t="s">
        <v>784</v>
      </c>
      <c r="Q710" s="19">
        <v>44454</v>
      </c>
      <c r="R710" s="10">
        <v>36</v>
      </c>
      <c r="S710" s="4" t="s">
        <v>7635</v>
      </c>
      <c r="T710" s="7">
        <v>365</v>
      </c>
      <c r="U710" s="5">
        <v>9785990580695</v>
      </c>
    </row>
    <row r="711" spans="1:21" ht="40.049999999999997" customHeight="1" outlineLevel="1" x14ac:dyDescent="0.2">
      <c r="A711" s="77">
        <f t="shared" si="25"/>
        <v>1900</v>
      </c>
      <c r="B711" s="78">
        <v>0</v>
      </c>
      <c r="C711" s="39">
        <f t="shared" si="26"/>
        <v>0</v>
      </c>
      <c r="D711" s="16" t="s">
        <v>1907</v>
      </c>
      <c r="E711" s="4"/>
      <c r="F711" s="4" t="s">
        <v>1259</v>
      </c>
      <c r="G711" s="5">
        <v>34345</v>
      </c>
      <c r="H711" s="4" t="s">
        <v>6</v>
      </c>
      <c r="I711" s="4"/>
      <c r="J711" s="5">
        <v>2024</v>
      </c>
      <c r="K711" s="4" t="s">
        <v>1908</v>
      </c>
      <c r="L711" s="4" t="s">
        <v>15</v>
      </c>
      <c r="M711" s="4" t="s">
        <v>1876</v>
      </c>
      <c r="N711" s="6">
        <v>0.92</v>
      </c>
      <c r="O711" s="4"/>
      <c r="P711" s="4" t="s">
        <v>93</v>
      </c>
      <c r="Q711" s="19">
        <v>45727</v>
      </c>
      <c r="R711" s="10">
        <v>17</v>
      </c>
      <c r="S711" s="4" t="s">
        <v>7637</v>
      </c>
      <c r="T711" s="9">
        <v>1900</v>
      </c>
      <c r="U711" s="5">
        <v>9789857917028</v>
      </c>
    </row>
    <row r="712" spans="1:21" ht="40.049999999999997" customHeight="1" outlineLevel="1" x14ac:dyDescent="0.2">
      <c r="A712" s="77">
        <f t="shared" si="25"/>
        <v>620</v>
      </c>
      <c r="B712" s="78">
        <v>0</v>
      </c>
      <c r="C712" s="39">
        <f t="shared" si="26"/>
        <v>0</v>
      </c>
      <c r="D712" s="16" t="s">
        <v>1909</v>
      </c>
      <c r="E712" s="4"/>
      <c r="F712" s="4" t="s">
        <v>1393</v>
      </c>
      <c r="G712" s="5">
        <v>34044</v>
      </c>
      <c r="H712" s="4" t="s">
        <v>6</v>
      </c>
      <c r="I712" s="4"/>
      <c r="J712" s="5">
        <v>2024</v>
      </c>
      <c r="K712" s="4" t="s">
        <v>1910</v>
      </c>
      <c r="L712" s="4" t="s">
        <v>15</v>
      </c>
      <c r="M712" s="4" t="s">
        <v>1911</v>
      </c>
      <c r="N712" s="6">
        <v>0.28000000000000003</v>
      </c>
      <c r="O712" s="4"/>
      <c r="P712" s="4" t="s">
        <v>25</v>
      </c>
      <c r="Q712" s="19">
        <v>45621</v>
      </c>
      <c r="R712" s="10">
        <v>316</v>
      </c>
      <c r="S712" s="4" t="s">
        <v>7631</v>
      </c>
      <c r="T712" s="7">
        <v>620</v>
      </c>
      <c r="U712" s="5">
        <v>9785605252764</v>
      </c>
    </row>
    <row r="713" spans="1:21" ht="40.049999999999997" customHeight="1" outlineLevel="1" x14ac:dyDescent="0.2">
      <c r="A713" s="77">
        <f t="shared" si="25"/>
        <v>1200</v>
      </c>
      <c r="B713" s="78">
        <v>0</v>
      </c>
      <c r="C713" s="39">
        <f t="shared" si="26"/>
        <v>0</v>
      </c>
      <c r="D713" s="16" t="s">
        <v>1912</v>
      </c>
      <c r="E713" s="4"/>
      <c r="F713" s="4" t="s">
        <v>1913</v>
      </c>
      <c r="G713" s="5">
        <v>35274</v>
      </c>
      <c r="H713" s="4" t="s">
        <v>6</v>
      </c>
      <c r="I713" s="4"/>
      <c r="J713" s="5">
        <v>2026</v>
      </c>
      <c r="K713" s="4" t="s">
        <v>1914</v>
      </c>
      <c r="L713" s="4" t="s">
        <v>15</v>
      </c>
      <c r="M713" s="4" t="s">
        <v>24</v>
      </c>
      <c r="N713" s="6">
        <v>0.58499999999999996</v>
      </c>
      <c r="O713" s="4"/>
      <c r="P713" s="4" t="s">
        <v>25</v>
      </c>
      <c r="Q713" s="19">
        <v>46083</v>
      </c>
      <c r="R713" s="10">
        <v>168</v>
      </c>
      <c r="S713" s="4" t="s">
        <v>7637</v>
      </c>
      <c r="T713" s="9">
        <v>1200</v>
      </c>
      <c r="U713" s="5">
        <v>9785854821126</v>
      </c>
    </row>
    <row r="714" spans="1:21" s="1" customFormat="1" ht="40.049999999999997" customHeight="1" outlineLevel="1" x14ac:dyDescent="0.2">
      <c r="A714" s="77">
        <f t="shared" si="25"/>
        <v>890</v>
      </c>
      <c r="B714" s="78">
        <v>0</v>
      </c>
      <c r="C714" s="39">
        <f t="shared" si="26"/>
        <v>0</v>
      </c>
      <c r="D714" s="16" t="s">
        <v>1915</v>
      </c>
      <c r="E714" s="4" t="s">
        <v>1916</v>
      </c>
      <c r="F714" s="4" t="s">
        <v>1393</v>
      </c>
      <c r="G714" s="5">
        <v>34623</v>
      </c>
      <c r="H714" s="4" t="s">
        <v>64</v>
      </c>
      <c r="I714" s="4"/>
      <c r="J714" s="5">
        <v>2025</v>
      </c>
      <c r="K714" s="4" t="s">
        <v>1917</v>
      </c>
      <c r="L714" s="4" t="s">
        <v>15</v>
      </c>
      <c r="M714" s="4" t="s">
        <v>126</v>
      </c>
      <c r="N714" s="6">
        <v>0.42499999999999999</v>
      </c>
      <c r="O714" s="4" t="s">
        <v>1918</v>
      </c>
      <c r="P714" s="4" t="s">
        <v>25</v>
      </c>
      <c r="Q714" s="19">
        <v>45819</v>
      </c>
      <c r="R714" s="10">
        <v>48</v>
      </c>
      <c r="S714" s="4" t="s">
        <v>7625</v>
      </c>
      <c r="T714" s="7">
        <v>890</v>
      </c>
      <c r="U714" s="5">
        <v>9785605295389</v>
      </c>
    </row>
    <row r="715" spans="1:21" ht="40.049999999999997" customHeight="1" outlineLevel="1" x14ac:dyDescent="0.2">
      <c r="A715" s="77">
        <f t="shared" si="25"/>
        <v>857</v>
      </c>
      <c r="B715" s="78">
        <v>0</v>
      </c>
      <c r="C715" s="39">
        <f t="shared" si="26"/>
        <v>0</v>
      </c>
      <c r="D715" s="16" t="s">
        <v>1919</v>
      </c>
      <c r="E715" s="4"/>
      <c r="F715" s="4" t="s">
        <v>1393</v>
      </c>
      <c r="G715" s="5">
        <v>34359</v>
      </c>
      <c r="H715" s="4" t="s">
        <v>6</v>
      </c>
      <c r="I715" s="4"/>
      <c r="J715" s="5">
        <v>2025</v>
      </c>
      <c r="K715" s="4" t="s">
        <v>1920</v>
      </c>
      <c r="L715" s="4" t="s">
        <v>15</v>
      </c>
      <c r="M715" s="4" t="s">
        <v>61</v>
      </c>
      <c r="N715" s="6">
        <v>0.42499999999999999</v>
      </c>
      <c r="O715" s="4"/>
      <c r="P715" s="4" t="s">
        <v>88</v>
      </c>
      <c r="Q715" s="19">
        <v>45736</v>
      </c>
      <c r="R715" s="10">
        <v>105</v>
      </c>
      <c r="S715" s="4" t="s">
        <v>7625</v>
      </c>
      <c r="T715" s="7">
        <v>857</v>
      </c>
      <c r="U715" s="5">
        <v>9785605295310</v>
      </c>
    </row>
    <row r="716" spans="1:21" ht="40.049999999999997" customHeight="1" outlineLevel="1" x14ac:dyDescent="0.2">
      <c r="A716" s="77">
        <f t="shared" si="25"/>
        <v>1100</v>
      </c>
      <c r="B716" s="78">
        <v>0</v>
      </c>
      <c r="C716" s="39">
        <f t="shared" si="26"/>
        <v>0</v>
      </c>
      <c r="D716" s="16" t="s">
        <v>1921</v>
      </c>
      <c r="E716" s="4"/>
      <c r="F716" s="4" t="s">
        <v>1526</v>
      </c>
      <c r="G716" s="5">
        <v>33552</v>
      </c>
      <c r="H716" s="4" t="s">
        <v>6</v>
      </c>
      <c r="I716" s="4"/>
      <c r="J716" s="5">
        <v>2023</v>
      </c>
      <c r="K716" s="4" t="s">
        <v>1922</v>
      </c>
      <c r="L716" s="4" t="s">
        <v>15</v>
      </c>
      <c r="M716" s="4" t="s">
        <v>1923</v>
      </c>
      <c r="N716" s="6">
        <v>0.73499999999999999</v>
      </c>
      <c r="O716" s="4" t="s">
        <v>1924</v>
      </c>
      <c r="P716" s="4" t="s">
        <v>25</v>
      </c>
      <c r="Q716" s="19">
        <v>45462</v>
      </c>
      <c r="R716" s="10">
        <v>56</v>
      </c>
      <c r="S716" s="4" t="s">
        <v>7623</v>
      </c>
      <c r="T716" s="9">
        <v>1100</v>
      </c>
      <c r="U716" s="5">
        <v>9785933132257</v>
      </c>
    </row>
    <row r="717" spans="1:21" s="1" customFormat="1" ht="40.049999999999997" customHeight="1" outlineLevel="1" x14ac:dyDescent="0.2">
      <c r="A717" s="77">
        <f t="shared" si="25"/>
        <v>480</v>
      </c>
      <c r="B717" s="78">
        <v>0</v>
      </c>
      <c r="C717" s="39">
        <f t="shared" si="26"/>
        <v>0</v>
      </c>
      <c r="D717" s="16" t="s">
        <v>1925</v>
      </c>
      <c r="E717" s="4" t="s">
        <v>1926</v>
      </c>
      <c r="F717" s="4" t="s">
        <v>1927</v>
      </c>
      <c r="G717" s="5">
        <v>28693</v>
      </c>
      <c r="H717" s="4" t="s">
        <v>6</v>
      </c>
      <c r="I717" s="4"/>
      <c r="J717" s="5">
        <v>2020</v>
      </c>
      <c r="K717" s="4" t="s">
        <v>1928</v>
      </c>
      <c r="L717" s="4" t="s">
        <v>923</v>
      </c>
      <c r="M717" s="4" t="s">
        <v>467</v>
      </c>
      <c r="N717" s="6">
        <v>0.51</v>
      </c>
      <c r="O717" s="4"/>
      <c r="P717" s="4" t="s">
        <v>12</v>
      </c>
      <c r="Q717" s="19">
        <v>44279</v>
      </c>
      <c r="R717" s="10">
        <v>9</v>
      </c>
      <c r="S717" s="4" t="s">
        <v>7631</v>
      </c>
      <c r="T717" s="7">
        <v>480</v>
      </c>
      <c r="U717" s="5">
        <v>9785910412907</v>
      </c>
    </row>
    <row r="718" spans="1:21" s="1" customFormat="1" ht="40.049999999999997" customHeight="1" outlineLevel="1" x14ac:dyDescent="0.2">
      <c r="A718" s="77">
        <f t="shared" si="25"/>
        <v>3000</v>
      </c>
      <c r="B718" s="78">
        <v>0</v>
      </c>
      <c r="C718" s="39">
        <f t="shared" si="26"/>
        <v>0</v>
      </c>
      <c r="D718" s="16" t="s">
        <v>1929</v>
      </c>
      <c r="E718" s="4" t="s">
        <v>1930</v>
      </c>
      <c r="F718" s="4" t="s">
        <v>1931</v>
      </c>
      <c r="G718" s="5">
        <v>28639</v>
      </c>
      <c r="H718" s="4" t="s">
        <v>6</v>
      </c>
      <c r="I718" s="4"/>
      <c r="J718" s="5">
        <v>2020</v>
      </c>
      <c r="K718" s="4" t="s">
        <v>1932</v>
      </c>
      <c r="L718" s="4" t="s">
        <v>923</v>
      </c>
      <c r="M718" s="4" t="s">
        <v>1933</v>
      </c>
      <c r="N718" s="6">
        <v>2.0859999999999999</v>
      </c>
      <c r="O718" s="4" t="s">
        <v>1934</v>
      </c>
      <c r="P718" s="4" t="s">
        <v>32</v>
      </c>
      <c r="Q718" s="19">
        <v>44275</v>
      </c>
      <c r="R718" s="10">
        <v>1</v>
      </c>
      <c r="S718" s="4" t="s">
        <v>7627</v>
      </c>
      <c r="T718" s="9">
        <v>3000</v>
      </c>
      <c r="U718" s="5">
        <v>9785903657841</v>
      </c>
    </row>
    <row r="719" spans="1:21" ht="40.049999999999997" customHeight="1" outlineLevel="1" x14ac:dyDescent="0.2">
      <c r="A719" s="77">
        <f t="shared" si="25"/>
        <v>390</v>
      </c>
      <c r="B719" s="78">
        <v>0</v>
      </c>
      <c r="C719" s="39">
        <f t="shared" si="26"/>
        <v>0</v>
      </c>
      <c r="D719" s="16" t="s">
        <v>1935</v>
      </c>
      <c r="E719" s="4"/>
      <c r="F719" s="4" t="s">
        <v>1319</v>
      </c>
      <c r="G719" s="5">
        <v>16042</v>
      </c>
      <c r="H719" s="4" t="s">
        <v>6</v>
      </c>
      <c r="I719" s="4"/>
      <c r="J719" s="5">
        <v>2020</v>
      </c>
      <c r="K719" s="4" t="s">
        <v>1936</v>
      </c>
      <c r="L719" s="4" t="s">
        <v>15</v>
      </c>
      <c r="M719" s="4" t="s">
        <v>24</v>
      </c>
      <c r="N719" s="6">
        <v>0.17499999999999999</v>
      </c>
      <c r="O719" s="4" t="s">
        <v>1937</v>
      </c>
      <c r="P719" s="4" t="s">
        <v>88</v>
      </c>
      <c r="Q719" s="19">
        <v>45345</v>
      </c>
      <c r="R719" s="10">
        <v>237</v>
      </c>
      <c r="S719" s="4" t="s">
        <v>7626</v>
      </c>
      <c r="T719" s="7">
        <v>390</v>
      </c>
      <c r="U719" s="5">
        <v>9785786800495</v>
      </c>
    </row>
    <row r="720" spans="1:21" s="1" customFormat="1" ht="40.049999999999997" customHeight="1" outlineLevel="1" x14ac:dyDescent="0.2">
      <c r="A720" s="77">
        <f t="shared" si="25"/>
        <v>400</v>
      </c>
      <c r="B720" s="78">
        <v>0</v>
      </c>
      <c r="C720" s="39">
        <f t="shared" si="26"/>
        <v>0</v>
      </c>
      <c r="D720" s="16" t="s">
        <v>1938</v>
      </c>
      <c r="E720" s="4" t="s">
        <v>1353</v>
      </c>
      <c r="F720" s="4" t="s">
        <v>1939</v>
      </c>
      <c r="G720" s="5">
        <v>29243</v>
      </c>
      <c r="H720" s="4" t="s">
        <v>6</v>
      </c>
      <c r="I720" s="4"/>
      <c r="J720" s="5">
        <v>2021</v>
      </c>
      <c r="K720" s="4" t="s">
        <v>1940</v>
      </c>
      <c r="L720" s="4" t="s">
        <v>15</v>
      </c>
      <c r="M720" s="4" t="s">
        <v>467</v>
      </c>
      <c r="N720" s="6">
        <v>0.35</v>
      </c>
      <c r="O720" s="4"/>
      <c r="P720" s="4" t="s">
        <v>32</v>
      </c>
      <c r="Q720" s="19">
        <v>44483</v>
      </c>
      <c r="R720" s="10">
        <v>9</v>
      </c>
      <c r="S720" s="4" t="s">
        <v>7651</v>
      </c>
      <c r="T720" s="7">
        <v>400</v>
      </c>
      <c r="U720" s="5">
        <v>9785604420331</v>
      </c>
    </row>
    <row r="721" spans="1:21" ht="40.049999999999997" customHeight="1" outlineLevel="1" x14ac:dyDescent="0.2">
      <c r="A721" s="77">
        <f t="shared" si="25"/>
        <v>2300</v>
      </c>
      <c r="B721" s="78">
        <v>0</v>
      </c>
      <c r="C721" s="39">
        <f t="shared" si="26"/>
        <v>0</v>
      </c>
      <c r="D721" s="16" t="s">
        <v>1941</v>
      </c>
      <c r="E721" s="4"/>
      <c r="F721" s="4" t="s">
        <v>1942</v>
      </c>
      <c r="G721" s="5">
        <v>33650</v>
      </c>
      <c r="H721" s="4" t="s">
        <v>6</v>
      </c>
      <c r="I721" s="4" t="s">
        <v>7</v>
      </c>
      <c r="J721" s="5">
        <v>2024</v>
      </c>
      <c r="K721" s="4" t="s">
        <v>1943</v>
      </c>
      <c r="L721" s="4" t="s">
        <v>15</v>
      </c>
      <c r="M721" s="4" t="s">
        <v>722</v>
      </c>
      <c r="N721" s="6">
        <v>1.2450000000000001</v>
      </c>
      <c r="O721" s="4"/>
      <c r="P721" s="4" t="s">
        <v>36</v>
      </c>
      <c r="Q721" s="19">
        <v>45485</v>
      </c>
      <c r="R721" s="10">
        <v>20</v>
      </c>
      <c r="S721" s="4" t="s">
        <v>7627</v>
      </c>
      <c r="T721" s="9">
        <v>2300</v>
      </c>
      <c r="U721" s="5">
        <v>9785605170921</v>
      </c>
    </row>
    <row r="722" spans="1:21" s="1" customFormat="1" ht="40.049999999999997" customHeight="1" outlineLevel="1" x14ac:dyDescent="0.2">
      <c r="A722" s="77">
        <f t="shared" si="25"/>
        <v>48</v>
      </c>
      <c r="B722" s="78">
        <v>0</v>
      </c>
      <c r="C722" s="39">
        <f t="shared" si="26"/>
        <v>0</v>
      </c>
      <c r="D722" s="16" t="s">
        <v>1944</v>
      </c>
      <c r="E722" s="4" t="s">
        <v>1945</v>
      </c>
      <c r="F722" s="4" t="s">
        <v>1946</v>
      </c>
      <c r="G722" s="5">
        <v>31979</v>
      </c>
      <c r="H722" s="4" t="s">
        <v>6</v>
      </c>
      <c r="I722" s="4"/>
      <c r="J722" s="5">
        <v>2019</v>
      </c>
      <c r="K722" s="4" t="s">
        <v>1947</v>
      </c>
      <c r="L722" s="4" t="s">
        <v>15</v>
      </c>
      <c r="M722" s="4" t="s">
        <v>24</v>
      </c>
      <c r="N722" s="6">
        <v>3.3000000000000002E-2</v>
      </c>
      <c r="O722" s="4" t="s">
        <v>1948</v>
      </c>
      <c r="P722" s="4" t="s">
        <v>148</v>
      </c>
      <c r="Q722" s="19">
        <v>44294</v>
      </c>
      <c r="R722" s="10">
        <v>77</v>
      </c>
      <c r="S722" s="4" t="s">
        <v>7620</v>
      </c>
      <c r="T722" s="7">
        <v>48</v>
      </c>
      <c r="U722" s="5">
        <v>9785906439239</v>
      </c>
    </row>
    <row r="723" spans="1:21" s="1" customFormat="1" ht="40.049999999999997" customHeight="1" outlineLevel="1" x14ac:dyDescent="0.2">
      <c r="A723" s="77">
        <f t="shared" si="25"/>
        <v>116</v>
      </c>
      <c r="B723" s="78">
        <v>0</v>
      </c>
      <c r="C723" s="39">
        <f t="shared" si="26"/>
        <v>0</v>
      </c>
      <c r="D723" s="16" t="s">
        <v>1949</v>
      </c>
      <c r="E723" s="4" t="s">
        <v>1950</v>
      </c>
      <c r="F723" s="4" t="s">
        <v>981</v>
      </c>
      <c r="G723" s="5">
        <v>25955</v>
      </c>
      <c r="H723" s="4" t="s">
        <v>6</v>
      </c>
      <c r="I723" s="4"/>
      <c r="J723" s="5">
        <v>2018</v>
      </c>
      <c r="K723" s="4" t="s">
        <v>1951</v>
      </c>
      <c r="L723" s="4" t="s">
        <v>15</v>
      </c>
      <c r="M723" s="4" t="s">
        <v>61</v>
      </c>
      <c r="N723" s="6">
        <v>0.15</v>
      </c>
      <c r="O723" s="4" t="s">
        <v>1952</v>
      </c>
      <c r="P723" s="4" t="s">
        <v>836</v>
      </c>
      <c r="Q723" s="19">
        <v>43312</v>
      </c>
      <c r="R723" s="10">
        <v>40</v>
      </c>
      <c r="S723" s="4" t="s">
        <v>7626</v>
      </c>
      <c r="T723" s="7">
        <v>116</v>
      </c>
      <c r="U723" s="5">
        <v>9785996805907</v>
      </c>
    </row>
    <row r="724" spans="1:21" s="1" customFormat="1" ht="40.049999999999997" customHeight="1" outlineLevel="1" x14ac:dyDescent="0.2">
      <c r="A724" s="77">
        <f t="shared" si="25"/>
        <v>160</v>
      </c>
      <c r="B724" s="78">
        <v>0</v>
      </c>
      <c r="C724" s="39">
        <f t="shared" si="26"/>
        <v>0</v>
      </c>
      <c r="D724" s="16" t="s">
        <v>1953</v>
      </c>
      <c r="E724" s="4" t="s">
        <v>1954</v>
      </c>
      <c r="F724" s="4" t="s">
        <v>1324</v>
      </c>
      <c r="G724" s="5">
        <v>31290</v>
      </c>
      <c r="H724" s="4" t="s">
        <v>6</v>
      </c>
      <c r="I724" s="4"/>
      <c r="J724" s="5">
        <v>2022</v>
      </c>
      <c r="K724" s="4" t="s">
        <v>1955</v>
      </c>
      <c r="L724" s="4" t="s">
        <v>9</v>
      </c>
      <c r="M724" s="4" t="s">
        <v>123</v>
      </c>
      <c r="N724" s="6">
        <v>0.17499999999999999</v>
      </c>
      <c r="O724" s="4"/>
      <c r="P724" s="4" t="s">
        <v>12</v>
      </c>
      <c r="Q724" s="19">
        <v>44909</v>
      </c>
      <c r="R724" s="10">
        <v>19</v>
      </c>
      <c r="S724" s="4" t="s">
        <v>7646</v>
      </c>
      <c r="T724" s="7">
        <v>160</v>
      </c>
      <c r="U724" s="5">
        <v>9785000595664</v>
      </c>
    </row>
    <row r="725" spans="1:21" ht="40.049999999999997" customHeight="1" outlineLevel="1" x14ac:dyDescent="0.2">
      <c r="A725" s="77">
        <f t="shared" si="25"/>
        <v>2550</v>
      </c>
      <c r="B725" s="78">
        <v>0</v>
      </c>
      <c r="C725" s="39">
        <f t="shared" si="26"/>
        <v>0</v>
      </c>
      <c r="D725" s="16" t="s">
        <v>1956</v>
      </c>
      <c r="E725" s="4"/>
      <c r="F725" s="4" t="s">
        <v>1957</v>
      </c>
      <c r="G725" s="11">
        <v>9106</v>
      </c>
      <c r="H725" s="4" t="s">
        <v>113</v>
      </c>
      <c r="I725" s="4"/>
      <c r="J725" s="5">
        <v>2007</v>
      </c>
      <c r="K725" s="4"/>
      <c r="L725" s="4" t="s">
        <v>15</v>
      </c>
      <c r="M725" s="4" t="s">
        <v>1827</v>
      </c>
      <c r="N725" s="6">
        <v>3.22</v>
      </c>
      <c r="O725" s="4"/>
      <c r="P725" s="4" t="s">
        <v>12</v>
      </c>
      <c r="Q725" s="19">
        <v>45282</v>
      </c>
      <c r="R725" s="10">
        <v>16</v>
      </c>
      <c r="S725" s="4" t="s">
        <v>7661</v>
      </c>
      <c r="T725" s="9">
        <v>2550</v>
      </c>
      <c r="U725" s="5"/>
    </row>
    <row r="726" spans="1:21" ht="40.049999999999997" customHeight="1" outlineLevel="1" x14ac:dyDescent="0.2">
      <c r="A726" s="77">
        <f t="shared" si="25"/>
        <v>2100</v>
      </c>
      <c r="B726" s="78">
        <v>0</v>
      </c>
      <c r="C726" s="39">
        <f t="shared" si="26"/>
        <v>0</v>
      </c>
      <c r="D726" s="16" t="s">
        <v>1958</v>
      </c>
      <c r="E726" s="4"/>
      <c r="F726" s="4" t="s">
        <v>1957</v>
      </c>
      <c r="G726" s="5">
        <v>12527</v>
      </c>
      <c r="H726" s="4" t="s">
        <v>113</v>
      </c>
      <c r="I726" s="4"/>
      <c r="J726" s="5">
        <v>2002</v>
      </c>
      <c r="K726" s="4" t="s">
        <v>1959</v>
      </c>
      <c r="L726" s="4" t="s">
        <v>15</v>
      </c>
      <c r="M726" s="4" t="s">
        <v>1923</v>
      </c>
      <c r="N726" s="6">
        <v>2.169</v>
      </c>
      <c r="O726" s="4"/>
      <c r="P726" s="4" t="s">
        <v>32</v>
      </c>
      <c r="Q726" s="19">
        <v>45644</v>
      </c>
      <c r="R726" s="10">
        <v>13</v>
      </c>
      <c r="S726" s="4" t="s">
        <v>7650</v>
      </c>
      <c r="T726" s="9">
        <v>2100</v>
      </c>
      <c r="U726" s="5">
        <v>594509158</v>
      </c>
    </row>
    <row r="727" spans="1:21" ht="40.049999999999997" customHeight="1" outlineLevel="1" x14ac:dyDescent="0.2">
      <c r="A727" s="77">
        <f t="shared" si="25"/>
        <v>220</v>
      </c>
      <c r="B727" s="78">
        <v>0</v>
      </c>
      <c r="C727" s="39">
        <f t="shared" si="26"/>
        <v>0</v>
      </c>
      <c r="D727" s="16" t="s">
        <v>1960</v>
      </c>
      <c r="E727" s="4"/>
      <c r="F727" s="4" t="s">
        <v>1810</v>
      </c>
      <c r="G727" s="5">
        <v>35081</v>
      </c>
      <c r="H727" s="4" t="s">
        <v>6</v>
      </c>
      <c r="I727" s="4" t="s">
        <v>18</v>
      </c>
      <c r="J727" s="5">
        <v>2025</v>
      </c>
      <c r="K727" s="4" t="s">
        <v>1961</v>
      </c>
      <c r="L727" s="4" t="s">
        <v>923</v>
      </c>
      <c r="M727" s="4" t="s">
        <v>1872</v>
      </c>
      <c r="N727" s="6">
        <v>0.105</v>
      </c>
      <c r="O727" s="4"/>
      <c r="P727" s="4" t="s">
        <v>183</v>
      </c>
      <c r="Q727" s="19">
        <v>45985</v>
      </c>
      <c r="R727" s="10">
        <v>34</v>
      </c>
      <c r="S727" s="4" t="s">
        <v>7658</v>
      </c>
      <c r="T727" s="7">
        <v>220</v>
      </c>
      <c r="U727" s="5">
        <v>9789857317424</v>
      </c>
    </row>
    <row r="728" spans="1:21" ht="40.049999999999997" customHeight="1" outlineLevel="1" x14ac:dyDescent="0.2">
      <c r="A728" s="77">
        <f t="shared" si="25"/>
        <v>190</v>
      </c>
      <c r="B728" s="78">
        <v>0</v>
      </c>
      <c r="C728" s="39">
        <f t="shared" si="26"/>
        <v>0</v>
      </c>
      <c r="D728" s="16" t="s">
        <v>1962</v>
      </c>
      <c r="E728" s="4"/>
      <c r="F728" s="4" t="s">
        <v>1963</v>
      </c>
      <c r="G728" s="5">
        <v>31859</v>
      </c>
      <c r="H728" s="4" t="s">
        <v>6</v>
      </c>
      <c r="I728" s="4" t="s">
        <v>7</v>
      </c>
      <c r="J728" s="5">
        <v>2023</v>
      </c>
      <c r="K728" s="4" t="s">
        <v>1964</v>
      </c>
      <c r="L728" s="4" t="s">
        <v>15</v>
      </c>
      <c r="M728" s="4" t="s">
        <v>1814</v>
      </c>
      <c r="N728" s="6">
        <v>0.22</v>
      </c>
      <c r="O728" s="4"/>
      <c r="P728" s="4" t="s">
        <v>32</v>
      </c>
      <c r="Q728" s="19">
        <v>44581</v>
      </c>
      <c r="R728" s="10">
        <v>15</v>
      </c>
      <c r="S728" s="4" t="s">
        <v>7630</v>
      </c>
      <c r="T728" s="7">
        <v>190</v>
      </c>
      <c r="U728" s="5">
        <v>9785604424520</v>
      </c>
    </row>
    <row r="729" spans="1:21" ht="40.049999999999997" customHeight="1" outlineLevel="1" x14ac:dyDescent="0.2">
      <c r="A729" s="77">
        <f t="shared" si="25"/>
        <v>190</v>
      </c>
      <c r="B729" s="78">
        <v>0</v>
      </c>
      <c r="C729" s="39">
        <f t="shared" si="26"/>
        <v>0</v>
      </c>
      <c r="D729" s="16" t="s">
        <v>1962</v>
      </c>
      <c r="E729" s="4"/>
      <c r="F729" s="4" t="s">
        <v>1963</v>
      </c>
      <c r="G729" s="5">
        <v>29659</v>
      </c>
      <c r="H729" s="4" t="s">
        <v>6</v>
      </c>
      <c r="I729" s="4" t="s">
        <v>7</v>
      </c>
      <c r="J729" s="5">
        <v>2021</v>
      </c>
      <c r="K729" s="4" t="s">
        <v>1964</v>
      </c>
      <c r="L729" s="4" t="s">
        <v>15</v>
      </c>
      <c r="M729" s="4" t="s">
        <v>1814</v>
      </c>
      <c r="N729" s="6">
        <v>0.22</v>
      </c>
      <c r="O729" s="4"/>
      <c r="P729" s="4" t="s">
        <v>32</v>
      </c>
      <c r="Q729" s="19">
        <v>44581</v>
      </c>
      <c r="R729" s="10">
        <v>48</v>
      </c>
      <c r="S729" s="4" t="s">
        <v>7631</v>
      </c>
      <c r="T729" s="7">
        <v>190</v>
      </c>
      <c r="U729" s="5">
        <v>9785604424520</v>
      </c>
    </row>
    <row r="730" spans="1:21" ht="40.049999999999997" customHeight="1" outlineLevel="1" x14ac:dyDescent="0.2">
      <c r="A730" s="77">
        <f t="shared" si="25"/>
        <v>250</v>
      </c>
      <c r="B730" s="78">
        <v>0</v>
      </c>
      <c r="C730" s="39">
        <f t="shared" si="26"/>
        <v>0</v>
      </c>
      <c r="D730" s="16" t="s">
        <v>1965</v>
      </c>
      <c r="E730" s="4"/>
      <c r="F730" s="4" t="s">
        <v>1966</v>
      </c>
      <c r="G730" s="5">
        <v>21502</v>
      </c>
      <c r="H730" s="4" t="s">
        <v>6</v>
      </c>
      <c r="I730" s="4" t="s">
        <v>7</v>
      </c>
      <c r="J730" s="5">
        <v>2015</v>
      </c>
      <c r="K730" s="4" t="s">
        <v>1967</v>
      </c>
      <c r="L730" s="4" t="s">
        <v>15</v>
      </c>
      <c r="M730" s="4" t="s">
        <v>24</v>
      </c>
      <c r="N730" s="6">
        <v>0.33500000000000002</v>
      </c>
      <c r="O730" s="4" t="s">
        <v>1968</v>
      </c>
      <c r="P730" s="4" t="s">
        <v>45</v>
      </c>
      <c r="Q730" s="19">
        <v>42086</v>
      </c>
      <c r="R730" s="10">
        <v>47</v>
      </c>
      <c r="S730" s="4" t="s">
        <v>7631</v>
      </c>
      <c r="T730" s="7">
        <v>250</v>
      </c>
      <c r="U730" s="5">
        <v>9785435703924</v>
      </c>
    </row>
    <row r="731" spans="1:21" s="1" customFormat="1" ht="40.049999999999997" customHeight="1" outlineLevel="1" x14ac:dyDescent="0.2">
      <c r="A731" s="77">
        <f t="shared" si="25"/>
        <v>130</v>
      </c>
      <c r="B731" s="78">
        <v>0</v>
      </c>
      <c r="C731" s="39">
        <f t="shared" si="26"/>
        <v>0</v>
      </c>
      <c r="D731" s="16" t="s">
        <v>1969</v>
      </c>
      <c r="E731" s="4" t="s">
        <v>1970</v>
      </c>
      <c r="F731" s="4" t="s">
        <v>1461</v>
      </c>
      <c r="G731" s="5">
        <v>34880</v>
      </c>
      <c r="H731" s="4" t="s">
        <v>6</v>
      </c>
      <c r="I731" s="4"/>
      <c r="J731" s="5">
        <v>2025</v>
      </c>
      <c r="K731" s="4" t="s">
        <v>1971</v>
      </c>
      <c r="L731" s="4" t="s">
        <v>15</v>
      </c>
      <c r="M731" s="4" t="s">
        <v>1972</v>
      </c>
      <c r="N731" s="6">
        <v>4.4999999999999998E-2</v>
      </c>
      <c r="O731" s="4" t="s">
        <v>1973</v>
      </c>
      <c r="P731" s="4" t="s">
        <v>183</v>
      </c>
      <c r="Q731" s="19">
        <v>45905</v>
      </c>
      <c r="R731" s="10">
        <v>119</v>
      </c>
      <c r="S731" s="4" t="s">
        <v>7643</v>
      </c>
      <c r="T731" s="7">
        <v>130</v>
      </c>
      <c r="U731" s="5">
        <v>9785907973381</v>
      </c>
    </row>
    <row r="732" spans="1:21" ht="40.049999999999997" customHeight="1" outlineLevel="1" x14ac:dyDescent="0.2">
      <c r="A732" s="77">
        <f t="shared" si="25"/>
        <v>40</v>
      </c>
      <c r="B732" s="78">
        <v>0</v>
      </c>
      <c r="C732" s="39">
        <f t="shared" si="26"/>
        <v>0</v>
      </c>
      <c r="D732" s="16" t="s">
        <v>1974</v>
      </c>
      <c r="E732" s="4"/>
      <c r="F732" s="4" t="s">
        <v>1461</v>
      </c>
      <c r="G732" s="5">
        <v>30516</v>
      </c>
      <c r="H732" s="4" t="s">
        <v>6</v>
      </c>
      <c r="I732" s="4"/>
      <c r="J732" s="5">
        <v>2022</v>
      </c>
      <c r="K732" s="4"/>
      <c r="L732" s="4" t="s">
        <v>9</v>
      </c>
      <c r="M732" s="4" t="s">
        <v>1852</v>
      </c>
      <c r="N732" s="6">
        <v>0.02</v>
      </c>
      <c r="O732" s="4"/>
      <c r="P732" s="4" t="s">
        <v>45</v>
      </c>
      <c r="Q732" s="19">
        <v>44829</v>
      </c>
      <c r="R732" s="10">
        <v>45</v>
      </c>
      <c r="S732" s="4" t="s">
        <v>7643</v>
      </c>
      <c r="T732" s="7">
        <v>40</v>
      </c>
      <c r="U732" s="5"/>
    </row>
    <row r="733" spans="1:21" ht="40.049999999999997" customHeight="1" outlineLevel="1" x14ac:dyDescent="0.2">
      <c r="A733" s="77">
        <f t="shared" si="25"/>
        <v>1600</v>
      </c>
      <c r="B733" s="78">
        <v>0</v>
      </c>
      <c r="C733" s="39">
        <f t="shared" si="26"/>
        <v>0</v>
      </c>
      <c r="D733" s="16" t="s">
        <v>1975</v>
      </c>
      <c r="E733" s="4"/>
      <c r="F733" s="4" t="s">
        <v>1976</v>
      </c>
      <c r="G733" s="5">
        <v>34270</v>
      </c>
      <c r="H733" s="4" t="s">
        <v>6</v>
      </c>
      <c r="I733" s="4"/>
      <c r="J733" s="5">
        <v>2024</v>
      </c>
      <c r="K733" s="4" t="s">
        <v>1977</v>
      </c>
      <c r="L733" s="4" t="s">
        <v>15</v>
      </c>
      <c r="M733" s="4" t="s">
        <v>722</v>
      </c>
      <c r="N733" s="6">
        <v>0.82</v>
      </c>
      <c r="O733" s="4"/>
      <c r="P733" s="4" t="s">
        <v>158</v>
      </c>
      <c r="Q733" s="19">
        <v>45702</v>
      </c>
      <c r="R733" s="10">
        <v>4</v>
      </c>
      <c r="S733" s="4" t="s">
        <v>7654</v>
      </c>
      <c r="T733" s="9">
        <v>1600</v>
      </c>
      <c r="U733" s="5">
        <v>9785906241924</v>
      </c>
    </row>
    <row r="734" spans="1:21" ht="40.049999999999997" customHeight="1" outlineLevel="1" x14ac:dyDescent="0.2">
      <c r="A734" s="77">
        <f t="shared" si="25"/>
        <v>250</v>
      </c>
      <c r="B734" s="78">
        <v>0</v>
      </c>
      <c r="C734" s="39">
        <f t="shared" si="26"/>
        <v>0</v>
      </c>
      <c r="D734" s="16" t="s">
        <v>1978</v>
      </c>
      <c r="E734" s="4"/>
      <c r="F734" s="4" t="s">
        <v>1283</v>
      </c>
      <c r="G734" s="5">
        <v>25420</v>
      </c>
      <c r="H734" s="4" t="s">
        <v>1372</v>
      </c>
      <c r="I734" s="4"/>
      <c r="J734" s="5">
        <v>2017</v>
      </c>
      <c r="K734" s="4" t="s">
        <v>1979</v>
      </c>
      <c r="L734" s="4" t="s">
        <v>923</v>
      </c>
      <c r="M734" s="4" t="s">
        <v>24</v>
      </c>
      <c r="N734" s="6">
        <v>0.31</v>
      </c>
      <c r="O734" s="4"/>
      <c r="P734" s="4" t="s">
        <v>88</v>
      </c>
      <c r="Q734" s="19">
        <v>43151</v>
      </c>
      <c r="R734" s="10">
        <v>21</v>
      </c>
      <c r="S734" s="4" t="s">
        <v>7631</v>
      </c>
      <c r="T734" s="7">
        <v>250</v>
      </c>
      <c r="U734" s="5">
        <v>9785787700930</v>
      </c>
    </row>
    <row r="735" spans="1:21" ht="40.049999999999997" customHeight="1" outlineLevel="1" x14ac:dyDescent="0.2">
      <c r="A735" s="77">
        <f t="shared" si="25"/>
        <v>710</v>
      </c>
      <c r="B735" s="78">
        <v>0</v>
      </c>
      <c r="C735" s="39">
        <f t="shared" si="26"/>
        <v>0</v>
      </c>
      <c r="D735" s="16" t="s">
        <v>1980</v>
      </c>
      <c r="E735" s="4"/>
      <c r="F735" s="4" t="s">
        <v>1324</v>
      </c>
      <c r="G735" s="5">
        <v>32527</v>
      </c>
      <c r="H735" s="4" t="s">
        <v>6</v>
      </c>
      <c r="I735" s="4"/>
      <c r="J735" s="5">
        <v>2023</v>
      </c>
      <c r="K735" s="4" t="s">
        <v>1981</v>
      </c>
      <c r="L735" s="4" t="s">
        <v>15</v>
      </c>
      <c r="M735" s="4" t="s">
        <v>24</v>
      </c>
      <c r="N735" s="6">
        <v>0.37</v>
      </c>
      <c r="O735" s="4"/>
      <c r="P735" s="4" t="s">
        <v>158</v>
      </c>
      <c r="Q735" s="19">
        <v>45089</v>
      </c>
      <c r="R735" s="10">
        <v>94</v>
      </c>
      <c r="S735" s="4" t="s">
        <v>7635</v>
      </c>
      <c r="T735" s="7">
        <v>710</v>
      </c>
      <c r="U735" s="5">
        <v>9785000594841</v>
      </c>
    </row>
    <row r="736" spans="1:21" ht="40.049999999999997" customHeight="1" outlineLevel="1" x14ac:dyDescent="0.2">
      <c r="A736" s="77">
        <f t="shared" si="25"/>
        <v>620</v>
      </c>
      <c r="B736" s="78">
        <v>0</v>
      </c>
      <c r="C736" s="39">
        <f t="shared" si="26"/>
        <v>0</v>
      </c>
      <c r="D736" s="16" t="s">
        <v>1982</v>
      </c>
      <c r="E736" s="4"/>
      <c r="F736" s="4" t="s">
        <v>1393</v>
      </c>
      <c r="G736" s="5">
        <v>33785</v>
      </c>
      <c r="H736" s="4" t="s">
        <v>6</v>
      </c>
      <c r="I736" s="4"/>
      <c r="J736" s="5">
        <v>2024</v>
      </c>
      <c r="K736" s="4" t="s">
        <v>1983</v>
      </c>
      <c r="L736" s="4" t="s">
        <v>15</v>
      </c>
      <c r="M736" s="4" t="s">
        <v>16</v>
      </c>
      <c r="N736" s="6">
        <v>0.36499999999999999</v>
      </c>
      <c r="O736" s="4"/>
      <c r="P736" s="4" t="s">
        <v>88</v>
      </c>
      <c r="Q736" s="19">
        <v>45528</v>
      </c>
      <c r="R736" s="10">
        <v>58</v>
      </c>
      <c r="S736" s="4" t="s">
        <v>7623</v>
      </c>
      <c r="T736" s="7">
        <v>620</v>
      </c>
      <c r="U736" s="5">
        <v>9785605119456</v>
      </c>
    </row>
    <row r="737" spans="1:21" ht="40.049999999999997" customHeight="1" outlineLevel="1" x14ac:dyDescent="0.2">
      <c r="A737" s="77">
        <f t="shared" si="25"/>
        <v>420</v>
      </c>
      <c r="B737" s="78">
        <v>0</v>
      </c>
      <c r="C737" s="39">
        <f t="shared" si="26"/>
        <v>0</v>
      </c>
      <c r="D737" s="16" t="s">
        <v>1984</v>
      </c>
      <c r="E737" s="4"/>
      <c r="F737" s="4" t="s">
        <v>1985</v>
      </c>
      <c r="G737" s="5">
        <v>34304</v>
      </c>
      <c r="H737" s="4"/>
      <c r="I737" s="4"/>
      <c r="J737" s="5">
        <v>2019</v>
      </c>
      <c r="K737" s="4" t="s">
        <v>1986</v>
      </c>
      <c r="L737" s="4" t="s">
        <v>9</v>
      </c>
      <c r="M737" s="4" t="s">
        <v>61</v>
      </c>
      <c r="N737" s="6">
        <v>0.20499999999999999</v>
      </c>
      <c r="O737" s="4"/>
      <c r="P737" s="4" t="s">
        <v>1887</v>
      </c>
      <c r="Q737" s="19">
        <v>45712</v>
      </c>
      <c r="R737" s="10">
        <v>35</v>
      </c>
      <c r="S737" s="4" t="s">
        <v>7635</v>
      </c>
      <c r="T737" s="7">
        <v>420</v>
      </c>
      <c r="U737" s="5">
        <v>9789669429681</v>
      </c>
    </row>
    <row r="738" spans="1:21" ht="40.049999999999997" customHeight="1" outlineLevel="1" x14ac:dyDescent="0.2">
      <c r="A738" s="77">
        <f t="shared" si="25"/>
        <v>1420</v>
      </c>
      <c r="B738" s="78">
        <v>0</v>
      </c>
      <c r="C738" s="39">
        <f t="shared" si="26"/>
        <v>0</v>
      </c>
      <c r="D738" s="16" t="s">
        <v>1987</v>
      </c>
      <c r="E738" s="4"/>
      <c r="F738" s="4" t="s">
        <v>1324</v>
      </c>
      <c r="G738" s="5">
        <v>34319</v>
      </c>
      <c r="H738" s="4" t="s">
        <v>6</v>
      </c>
      <c r="I738" s="4"/>
      <c r="J738" s="5">
        <v>2025</v>
      </c>
      <c r="K738" s="4" t="s">
        <v>1988</v>
      </c>
      <c r="L738" s="4" t="s">
        <v>15</v>
      </c>
      <c r="M738" s="4" t="s">
        <v>1989</v>
      </c>
      <c r="N738" s="6">
        <v>0.86399999999999999</v>
      </c>
      <c r="O738" s="4"/>
      <c r="P738" s="4" t="s">
        <v>25</v>
      </c>
      <c r="Q738" s="19">
        <v>45720</v>
      </c>
      <c r="R738" s="10">
        <v>27</v>
      </c>
      <c r="S738" s="4" t="s">
        <v>7623</v>
      </c>
      <c r="T738" s="9">
        <v>1420</v>
      </c>
      <c r="U738" s="5">
        <v>9785000596913</v>
      </c>
    </row>
    <row r="739" spans="1:21" s="1" customFormat="1" ht="40.049999999999997" customHeight="1" outlineLevel="1" x14ac:dyDescent="0.2">
      <c r="A739" s="77">
        <f t="shared" si="25"/>
        <v>1208</v>
      </c>
      <c r="B739" s="78">
        <v>0</v>
      </c>
      <c r="C739" s="39">
        <f t="shared" si="26"/>
        <v>0</v>
      </c>
      <c r="D739" s="16" t="s">
        <v>1990</v>
      </c>
      <c r="E739" s="4" t="s">
        <v>1991</v>
      </c>
      <c r="F739" s="4" t="s">
        <v>981</v>
      </c>
      <c r="G739" s="5">
        <v>29830</v>
      </c>
      <c r="H739" s="4" t="s">
        <v>6</v>
      </c>
      <c r="I739" s="4"/>
      <c r="J739" s="5">
        <v>2022</v>
      </c>
      <c r="K739" s="4" t="s">
        <v>1992</v>
      </c>
      <c r="L739" s="4" t="s">
        <v>15</v>
      </c>
      <c r="M739" s="4" t="s">
        <v>24</v>
      </c>
      <c r="N739" s="6">
        <v>0.81</v>
      </c>
      <c r="O739" s="4"/>
      <c r="P739" s="4" t="s">
        <v>36</v>
      </c>
      <c r="Q739" s="19">
        <v>44628</v>
      </c>
      <c r="R739" s="10">
        <v>4</v>
      </c>
      <c r="S739" s="4" t="s">
        <v>7625</v>
      </c>
      <c r="T739" s="9">
        <v>1208</v>
      </c>
      <c r="U739" s="5">
        <v>9785996807000</v>
      </c>
    </row>
    <row r="740" spans="1:21" ht="40.049999999999997" customHeight="1" outlineLevel="1" x14ac:dyDescent="0.2">
      <c r="A740" s="77">
        <f t="shared" si="25"/>
        <v>1200</v>
      </c>
      <c r="B740" s="78">
        <v>0</v>
      </c>
      <c r="C740" s="39">
        <f t="shared" si="26"/>
        <v>0</v>
      </c>
      <c r="D740" s="16" t="s">
        <v>1993</v>
      </c>
      <c r="E740" s="4"/>
      <c r="F740" s="4" t="s">
        <v>1275</v>
      </c>
      <c r="G740" s="5">
        <v>24889</v>
      </c>
      <c r="H740" s="4" t="s">
        <v>1994</v>
      </c>
      <c r="I740" s="4"/>
      <c r="J740" s="5">
        <v>2009</v>
      </c>
      <c r="K740" s="4" t="s">
        <v>1995</v>
      </c>
      <c r="L740" s="4" t="s">
        <v>15</v>
      </c>
      <c r="M740" s="4" t="s">
        <v>1923</v>
      </c>
      <c r="N740" s="6">
        <v>1.085</v>
      </c>
      <c r="O740" s="4"/>
      <c r="P740" s="4" t="s">
        <v>36</v>
      </c>
      <c r="Q740" s="19">
        <v>42985</v>
      </c>
      <c r="R740" s="10">
        <v>13</v>
      </c>
      <c r="S740" s="4" t="s">
        <v>7637</v>
      </c>
      <c r="T740" s="9">
        <v>1200</v>
      </c>
      <c r="U740" s="5">
        <v>9789669687876</v>
      </c>
    </row>
    <row r="741" spans="1:21" ht="40.049999999999997" customHeight="1" outlineLevel="1" x14ac:dyDescent="0.2">
      <c r="A741" s="77">
        <f t="shared" si="25"/>
        <v>1400</v>
      </c>
      <c r="B741" s="78">
        <v>0</v>
      </c>
      <c r="C741" s="39">
        <f t="shared" si="26"/>
        <v>0</v>
      </c>
      <c r="D741" s="16" t="s">
        <v>1996</v>
      </c>
      <c r="E741" s="4"/>
      <c r="F741" s="4" t="s">
        <v>1997</v>
      </c>
      <c r="G741" s="5">
        <v>35233</v>
      </c>
      <c r="H741" s="4" t="s">
        <v>6</v>
      </c>
      <c r="I741" s="4"/>
      <c r="J741" s="5">
        <v>2026</v>
      </c>
      <c r="K741" s="4" t="s">
        <v>1998</v>
      </c>
      <c r="L741" s="4" t="s">
        <v>9</v>
      </c>
      <c r="M741" s="4" t="s">
        <v>123</v>
      </c>
      <c r="N741" s="6">
        <v>0.59</v>
      </c>
      <c r="O741" s="4"/>
      <c r="P741" s="4" t="s">
        <v>36</v>
      </c>
      <c r="Q741" s="19">
        <v>46060</v>
      </c>
      <c r="R741" s="10">
        <v>240</v>
      </c>
      <c r="S741" s="4" t="s">
        <v>7621</v>
      </c>
      <c r="T741" s="9">
        <v>1400</v>
      </c>
      <c r="U741" s="5" t="s">
        <v>7776</v>
      </c>
    </row>
    <row r="742" spans="1:21" ht="40.049999999999997" customHeight="1" outlineLevel="1" x14ac:dyDescent="0.2">
      <c r="A742" s="77">
        <f t="shared" si="25"/>
        <v>330</v>
      </c>
      <c r="B742" s="78">
        <v>0</v>
      </c>
      <c r="C742" s="39">
        <f t="shared" si="26"/>
        <v>0</v>
      </c>
      <c r="D742" s="16" t="s">
        <v>1999</v>
      </c>
      <c r="E742" s="4"/>
      <c r="F742" s="4" t="s">
        <v>1997</v>
      </c>
      <c r="G742" s="5">
        <v>34350</v>
      </c>
      <c r="H742" s="4" t="s">
        <v>6</v>
      </c>
      <c r="I742" s="4"/>
      <c r="J742" s="5">
        <v>2025</v>
      </c>
      <c r="K742" s="4" t="s">
        <v>2000</v>
      </c>
      <c r="L742" s="4" t="s">
        <v>15</v>
      </c>
      <c r="M742" s="4" t="s">
        <v>16</v>
      </c>
      <c r="N742" s="6">
        <v>0.13</v>
      </c>
      <c r="O742" s="4"/>
      <c r="P742" s="4" t="s">
        <v>12</v>
      </c>
      <c r="Q742" s="19">
        <v>45729</v>
      </c>
      <c r="R742" s="8">
        <v>1990</v>
      </c>
      <c r="S742" s="4" t="s">
        <v>7631</v>
      </c>
      <c r="T742" s="7">
        <v>330</v>
      </c>
      <c r="U742" s="5">
        <v>9785906570215</v>
      </c>
    </row>
    <row r="743" spans="1:21" ht="40.049999999999997" customHeight="1" outlineLevel="1" x14ac:dyDescent="0.2">
      <c r="A743" s="77">
        <f t="shared" si="25"/>
        <v>410</v>
      </c>
      <c r="B743" s="78">
        <v>0</v>
      </c>
      <c r="C743" s="39">
        <f t="shared" si="26"/>
        <v>0</v>
      </c>
      <c r="D743" s="16" t="s">
        <v>2001</v>
      </c>
      <c r="E743" s="4"/>
      <c r="F743" s="4" t="s">
        <v>2002</v>
      </c>
      <c r="G743" s="5">
        <v>18572</v>
      </c>
      <c r="H743" s="4" t="s">
        <v>6</v>
      </c>
      <c r="I743" s="4"/>
      <c r="J743" s="5">
        <v>2013</v>
      </c>
      <c r="K743" s="4"/>
      <c r="L743" s="4" t="s">
        <v>15</v>
      </c>
      <c r="M743" s="4" t="s">
        <v>61</v>
      </c>
      <c r="N743" s="6">
        <v>0.32</v>
      </c>
      <c r="O743" s="4" t="s">
        <v>2003</v>
      </c>
      <c r="P743" s="4" t="s">
        <v>12</v>
      </c>
      <c r="Q743" s="19">
        <v>41579</v>
      </c>
      <c r="R743" s="10">
        <v>19</v>
      </c>
      <c r="S743" s="4" t="s">
        <v>7652</v>
      </c>
      <c r="T743" s="7">
        <v>410</v>
      </c>
      <c r="U743" s="5"/>
    </row>
    <row r="744" spans="1:21" s="1" customFormat="1" ht="40.049999999999997" customHeight="1" outlineLevel="1" x14ac:dyDescent="0.2">
      <c r="A744" s="77">
        <f t="shared" ref="A744:A791" si="27">T744*(1-$E$2)</f>
        <v>580</v>
      </c>
      <c r="B744" s="78">
        <v>0</v>
      </c>
      <c r="C744" s="39">
        <f t="shared" ref="C744:C791" si="28">B744*A744</f>
        <v>0</v>
      </c>
      <c r="D744" s="16" t="s">
        <v>2004</v>
      </c>
      <c r="E744" s="4" t="s">
        <v>2005</v>
      </c>
      <c r="F744" s="4" t="s">
        <v>2006</v>
      </c>
      <c r="G744" s="5">
        <v>27849</v>
      </c>
      <c r="H744" s="4" t="s">
        <v>6</v>
      </c>
      <c r="I744" s="4"/>
      <c r="J744" s="5">
        <v>2024</v>
      </c>
      <c r="K744" s="4" t="s">
        <v>2007</v>
      </c>
      <c r="L744" s="4" t="s">
        <v>15</v>
      </c>
      <c r="M744" s="4" t="s">
        <v>467</v>
      </c>
      <c r="N744" s="6">
        <v>0.33700000000000002</v>
      </c>
      <c r="O744" s="4" t="s">
        <v>2008</v>
      </c>
      <c r="P744" s="4" t="s">
        <v>45</v>
      </c>
      <c r="Q744" s="19">
        <v>43985</v>
      </c>
      <c r="R744" s="10">
        <v>56</v>
      </c>
      <c r="S744" s="4" t="s">
        <v>7631</v>
      </c>
      <c r="T744" s="7">
        <v>580</v>
      </c>
      <c r="U744" s="5">
        <v>9785905472695</v>
      </c>
    </row>
    <row r="745" spans="1:21" s="1" customFormat="1" ht="40.049999999999997" customHeight="1" outlineLevel="1" x14ac:dyDescent="0.2">
      <c r="A745" s="77">
        <f t="shared" si="27"/>
        <v>150</v>
      </c>
      <c r="B745" s="78">
        <v>0</v>
      </c>
      <c r="C745" s="39">
        <f t="shared" si="28"/>
        <v>0</v>
      </c>
      <c r="D745" s="16" t="s">
        <v>2009</v>
      </c>
      <c r="E745" s="4" t="s">
        <v>2010</v>
      </c>
      <c r="F745" s="4" t="s">
        <v>1259</v>
      </c>
      <c r="G745" s="5">
        <v>25604</v>
      </c>
      <c r="H745" s="4" t="s">
        <v>675</v>
      </c>
      <c r="I745" s="4"/>
      <c r="J745" s="5">
        <v>2017</v>
      </c>
      <c r="K745" s="4" t="s">
        <v>2011</v>
      </c>
      <c r="L745" s="4" t="s">
        <v>15</v>
      </c>
      <c r="M745" s="4" t="s">
        <v>48</v>
      </c>
      <c r="N745" s="6">
        <v>0.33</v>
      </c>
      <c r="O745" s="4" t="s">
        <v>2012</v>
      </c>
      <c r="P745" s="4" t="s">
        <v>12</v>
      </c>
      <c r="Q745" s="19">
        <v>43210</v>
      </c>
      <c r="R745" s="10">
        <v>50</v>
      </c>
      <c r="S745" s="4" t="s">
        <v>7633</v>
      </c>
      <c r="T745" s="7">
        <v>150</v>
      </c>
      <c r="U745" s="5">
        <v>9789857181308</v>
      </c>
    </row>
    <row r="746" spans="1:21" ht="40.049999999999997" customHeight="1" outlineLevel="1" x14ac:dyDescent="0.2">
      <c r="A746" s="77">
        <f t="shared" si="27"/>
        <v>225</v>
      </c>
      <c r="B746" s="78">
        <v>0</v>
      </c>
      <c r="C746" s="39">
        <f t="shared" si="28"/>
        <v>0</v>
      </c>
      <c r="D746" s="16" t="s">
        <v>2013</v>
      </c>
      <c r="E746" s="4"/>
      <c r="F746" s="4" t="s">
        <v>2014</v>
      </c>
      <c r="G746" s="5">
        <v>22933</v>
      </c>
      <c r="H746" s="4" t="s">
        <v>6</v>
      </c>
      <c r="I746" s="4" t="s">
        <v>50</v>
      </c>
      <c r="J746" s="5">
        <v>2014</v>
      </c>
      <c r="K746" s="4" t="s">
        <v>2015</v>
      </c>
      <c r="L746" s="4" t="s">
        <v>15</v>
      </c>
      <c r="M746" s="4" t="s">
        <v>182</v>
      </c>
      <c r="N746" s="6">
        <v>0.30499999999999999</v>
      </c>
      <c r="O746" s="4" t="s">
        <v>2016</v>
      </c>
      <c r="P746" s="4" t="s">
        <v>12</v>
      </c>
      <c r="Q746" s="19">
        <v>42432</v>
      </c>
      <c r="R746" s="10">
        <v>41</v>
      </c>
      <c r="S746" s="4" t="s">
        <v>7631</v>
      </c>
      <c r="T746" s="7">
        <v>225</v>
      </c>
      <c r="U746" s="5">
        <v>9785911734169</v>
      </c>
    </row>
    <row r="747" spans="1:21" ht="40.049999999999997" customHeight="1" outlineLevel="1" x14ac:dyDescent="0.2">
      <c r="A747" s="77">
        <f t="shared" si="27"/>
        <v>450</v>
      </c>
      <c r="B747" s="78">
        <v>0</v>
      </c>
      <c r="C747" s="39">
        <f t="shared" si="28"/>
        <v>0</v>
      </c>
      <c r="D747" s="16" t="s">
        <v>2017</v>
      </c>
      <c r="E747" s="4"/>
      <c r="F747" s="4" t="s">
        <v>2018</v>
      </c>
      <c r="G747" s="5">
        <v>22315</v>
      </c>
      <c r="H747" s="4" t="s">
        <v>675</v>
      </c>
      <c r="I747" s="4"/>
      <c r="J747" s="5">
        <v>2018</v>
      </c>
      <c r="K747" s="4" t="s">
        <v>2019</v>
      </c>
      <c r="L747" s="4" t="s">
        <v>15</v>
      </c>
      <c r="M747" s="4" t="s">
        <v>182</v>
      </c>
      <c r="N747" s="6">
        <v>0.35</v>
      </c>
      <c r="O747" s="4" t="s">
        <v>2020</v>
      </c>
      <c r="P747" s="4" t="s">
        <v>12</v>
      </c>
      <c r="Q747" s="19">
        <v>43147</v>
      </c>
      <c r="R747" s="10">
        <v>50</v>
      </c>
      <c r="S747" s="4" t="s">
        <v>7635</v>
      </c>
      <c r="T747" s="7">
        <v>450</v>
      </c>
      <c r="U747" s="5">
        <v>9789856869399</v>
      </c>
    </row>
    <row r="748" spans="1:21" ht="40.049999999999997" customHeight="1" outlineLevel="1" x14ac:dyDescent="0.2">
      <c r="A748" s="77">
        <f t="shared" si="27"/>
        <v>390</v>
      </c>
      <c r="B748" s="78">
        <v>0</v>
      </c>
      <c r="C748" s="39">
        <f t="shared" si="28"/>
        <v>0</v>
      </c>
      <c r="D748" s="16" t="s">
        <v>2021</v>
      </c>
      <c r="E748" s="4"/>
      <c r="F748" s="4" t="s">
        <v>1976</v>
      </c>
      <c r="G748" s="5">
        <v>32995</v>
      </c>
      <c r="H748" s="4" t="s">
        <v>6</v>
      </c>
      <c r="I748" s="4"/>
      <c r="J748" s="5">
        <v>2023</v>
      </c>
      <c r="K748" s="4" t="s">
        <v>2022</v>
      </c>
      <c r="L748" s="4" t="s">
        <v>15</v>
      </c>
      <c r="M748" s="4" t="s">
        <v>61</v>
      </c>
      <c r="N748" s="6">
        <v>0.245</v>
      </c>
      <c r="O748" s="4"/>
      <c r="P748" s="4" t="s">
        <v>12</v>
      </c>
      <c r="Q748" s="19">
        <v>45253</v>
      </c>
      <c r="R748" s="10">
        <v>55</v>
      </c>
      <c r="S748" s="4" t="s">
        <v>7631</v>
      </c>
      <c r="T748" s="7">
        <v>390</v>
      </c>
      <c r="U748" s="5">
        <v>9785906241818</v>
      </c>
    </row>
    <row r="749" spans="1:21" ht="40.049999999999997" customHeight="1" outlineLevel="1" x14ac:dyDescent="0.2">
      <c r="A749" s="77">
        <f t="shared" si="27"/>
        <v>1760</v>
      </c>
      <c r="B749" s="78">
        <v>0</v>
      </c>
      <c r="C749" s="39">
        <f t="shared" si="28"/>
        <v>0</v>
      </c>
      <c r="D749" s="16" t="s">
        <v>2023</v>
      </c>
      <c r="E749" s="4"/>
      <c r="F749" s="4" t="s">
        <v>1976</v>
      </c>
      <c r="G749" s="5">
        <v>35040</v>
      </c>
      <c r="H749" s="4" t="s">
        <v>6</v>
      </c>
      <c r="I749" s="4"/>
      <c r="J749" s="5">
        <v>2025</v>
      </c>
      <c r="K749" s="4" t="s">
        <v>2024</v>
      </c>
      <c r="L749" s="4" t="s">
        <v>15</v>
      </c>
      <c r="M749" s="4" t="s">
        <v>467</v>
      </c>
      <c r="N749" s="6">
        <v>0.79</v>
      </c>
      <c r="O749" s="4"/>
      <c r="P749" s="4" t="s">
        <v>88</v>
      </c>
      <c r="Q749" s="19">
        <v>45967</v>
      </c>
      <c r="R749" s="10">
        <v>3</v>
      </c>
      <c r="S749" s="4" t="s">
        <v>7637</v>
      </c>
      <c r="T749" s="9">
        <v>1760</v>
      </c>
      <c r="U749" s="5">
        <v>9785605418146</v>
      </c>
    </row>
    <row r="750" spans="1:21" s="1" customFormat="1" ht="40.049999999999997" customHeight="1" outlineLevel="1" x14ac:dyDescent="0.2">
      <c r="A750" s="77">
        <f t="shared" si="27"/>
        <v>425</v>
      </c>
      <c r="B750" s="78">
        <v>0</v>
      </c>
      <c r="C750" s="39">
        <f t="shared" si="28"/>
        <v>0</v>
      </c>
      <c r="D750" s="16" t="s">
        <v>2025</v>
      </c>
      <c r="E750" s="4" t="s">
        <v>2026</v>
      </c>
      <c r="F750" s="4" t="s">
        <v>1330</v>
      </c>
      <c r="G750" s="5">
        <v>26145</v>
      </c>
      <c r="H750" s="4" t="s">
        <v>6</v>
      </c>
      <c r="I750" s="4"/>
      <c r="J750" s="5">
        <v>2018</v>
      </c>
      <c r="K750" s="4" t="s">
        <v>2027</v>
      </c>
      <c r="L750" s="4" t="s">
        <v>15</v>
      </c>
      <c r="M750" s="4" t="s">
        <v>1911</v>
      </c>
      <c r="N750" s="6">
        <v>0.13500000000000001</v>
      </c>
      <c r="O750" s="4" t="s">
        <v>2028</v>
      </c>
      <c r="P750" s="4" t="s">
        <v>12</v>
      </c>
      <c r="Q750" s="19">
        <v>43382</v>
      </c>
      <c r="R750" s="10">
        <v>365</v>
      </c>
      <c r="S750" s="4" t="s">
        <v>7626</v>
      </c>
      <c r="T750" s="7">
        <v>425</v>
      </c>
      <c r="U750" s="5">
        <v>9785950010200</v>
      </c>
    </row>
    <row r="751" spans="1:21" s="1" customFormat="1" ht="40.049999999999997" customHeight="1" outlineLevel="1" x14ac:dyDescent="0.2">
      <c r="A751" s="77">
        <f t="shared" si="27"/>
        <v>473</v>
      </c>
      <c r="B751" s="78">
        <v>0</v>
      </c>
      <c r="C751" s="39">
        <f t="shared" si="28"/>
        <v>0</v>
      </c>
      <c r="D751" s="16" t="s">
        <v>2029</v>
      </c>
      <c r="E751" s="4" t="s">
        <v>2030</v>
      </c>
      <c r="F751" s="4" t="s">
        <v>981</v>
      </c>
      <c r="G751" s="5">
        <v>30013</v>
      </c>
      <c r="H751" s="4" t="s">
        <v>6</v>
      </c>
      <c r="I751" s="4"/>
      <c r="J751" s="5">
        <v>2022</v>
      </c>
      <c r="K751" s="4" t="s">
        <v>2031</v>
      </c>
      <c r="L751" s="4" t="s">
        <v>15</v>
      </c>
      <c r="M751" s="4" t="s">
        <v>16</v>
      </c>
      <c r="N751" s="6">
        <v>0.28499999999999998</v>
      </c>
      <c r="O751" s="4"/>
      <c r="P751" s="4" t="s">
        <v>158</v>
      </c>
      <c r="Q751" s="19">
        <v>44691</v>
      </c>
      <c r="R751" s="10">
        <v>25</v>
      </c>
      <c r="S751" s="4" t="s">
        <v>7629</v>
      </c>
      <c r="T751" s="7">
        <v>473</v>
      </c>
      <c r="U751" s="5">
        <v>9785996807185</v>
      </c>
    </row>
    <row r="752" spans="1:21" s="1" customFormat="1" ht="40.049999999999997" customHeight="1" outlineLevel="1" x14ac:dyDescent="0.2">
      <c r="A752" s="77">
        <f t="shared" si="27"/>
        <v>460</v>
      </c>
      <c r="B752" s="78">
        <v>0</v>
      </c>
      <c r="C752" s="39">
        <f t="shared" si="28"/>
        <v>0</v>
      </c>
      <c r="D752" s="16" t="s">
        <v>2032</v>
      </c>
      <c r="E752" s="4" t="s">
        <v>2033</v>
      </c>
      <c r="F752" s="4" t="s">
        <v>1870</v>
      </c>
      <c r="G752" s="5">
        <v>29110</v>
      </c>
      <c r="H752" s="4" t="s">
        <v>6</v>
      </c>
      <c r="I752" s="4"/>
      <c r="J752" s="5">
        <v>2018</v>
      </c>
      <c r="K752" s="4" t="s">
        <v>2034</v>
      </c>
      <c r="L752" s="4" t="s">
        <v>15</v>
      </c>
      <c r="M752" s="4" t="s">
        <v>467</v>
      </c>
      <c r="N752" s="6">
        <v>0.505</v>
      </c>
      <c r="O752" s="4"/>
      <c r="P752" s="4" t="s">
        <v>25</v>
      </c>
      <c r="Q752" s="19">
        <v>44413</v>
      </c>
      <c r="R752" s="10">
        <v>6</v>
      </c>
      <c r="S752" s="4" t="s">
        <v>7621</v>
      </c>
      <c r="T752" s="7">
        <v>460</v>
      </c>
      <c r="U752" s="5">
        <v>9785906960177</v>
      </c>
    </row>
    <row r="753" spans="1:21" s="1" customFormat="1" ht="40.049999999999997" customHeight="1" outlineLevel="1" x14ac:dyDescent="0.2">
      <c r="A753" s="77">
        <f t="shared" si="27"/>
        <v>680</v>
      </c>
      <c r="B753" s="78">
        <v>0</v>
      </c>
      <c r="C753" s="39">
        <f t="shared" si="28"/>
        <v>0</v>
      </c>
      <c r="D753" s="16" t="s">
        <v>2035</v>
      </c>
      <c r="E753" s="4" t="s">
        <v>2036</v>
      </c>
      <c r="F753" s="4" t="s">
        <v>1870</v>
      </c>
      <c r="G753" s="5">
        <v>29107</v>
      </c>
      <c r="H753" s="4" t="s">
        <v>6</v>
      </c>
      <c r="I753" s="4"/>
      <c r="J753" s="5">
        <v>2018</v>
      </c>
      <c r="K753" s="4" t="s">
        <v>2037</v>
      </c>
      <c r="L753" s="4" t="s">
        <v>15</v>
      </c>
      <c r="M753" s="4" t="s">
        <v>467</v>
      </c>
      <c r="N753" s="6">
        <v>0.82</v>
      </c>
      <c r="O753" s="4"/>
      <c r="P753" s="4" t="s">
        <v>25</v>
      </c>
      <c r="Q753" s="19">
        <v>44413</v>
      </c>
      <c r="R753" s="10">
        <v>4</v>
      </c>
      <c r="S753" s="4" t="s">
        <v>7623</v>
      </c>
      <c r="T753" s="7">
        <v>680</v>
      </c>
      <c r="U753" s="5">
        <v>9785906960160</v>
      </c>
    </row>
    <row r="754" spans="1:21" ht="40.049999999999997" customHeight="1" outlineLevel="1" x14ac:dyDescent="0.2">
      <c r="A754" s="77">
        <f t="shared" si="27"/>
        <v>310</v>
      </c>
      <c r="B754" s="78">
        <v>0</v>
      </c>
      <c r="C754" s="39">
        <f t="shared" si="28"/>
        <v>0</v>
      </c>
      <c r="D754" s="16" t="s">
        <v>2038</v>
      </c>
      <c r="E754" s="4"/>
      <c r="F754" s="4" t="s">
        <v>981</v>
      </c>
      <c r="G754" s="5">
        <v>31253</v>
      </c>
      <c r="H754" s="4" t="s">
        <v>6</v>
      </c>
      <c r="I754" s="4"/>
      <c r="J754" s="5">
        <v>2022</v>
      </c>
      <c r="K754" s="4" t="s">
        <v>2039</v>
      </c>
      <c r="L754" s="4" t="s">
        <v>15</v>
      </c>
      <c r="M754" s="4" t="s">
        <v>1911</v>
      </c>
      <c r="N754" s="6">
        <v>0.11</v>
      </c>
      <c r="O754" s="4"/>
      <c r="P754" s="4" t="s">
        <v>93</v>
      </c>
      <c r="Q754" s="19">
        <v>44923</v>
      </c>
      <c r="R754" s="10">
        <v>26</v>
      </c>
      <c r="S754" s="4" t="s">
        <v>7626</v>
      </c>
      <c r="T754" s="7">
        <v>310</v>
      </c>
      <c r="U754" s="5">
        <v>9785996807574</v>
      </c>
    </row>
    <row r="755" spans="1:21" ht="40.049999999999997" customHeight="1" outlineLevel="1" x14ac:dyDescent="0.2">
      <c r="A755" s="77">
        <f t="shared" si="27"/>
        <v>900</v>
      </c>
      <c r="B755" s="78">
        <v>0</v>
      </c>
      <c r="C755" s="39">
        <f t="shared" si="28"/>
        <v>0</v>
      </c>
      <c r="D755" s="16" t="s">
        <v>2040</v>
      </c>
      <c r="E755" s="4"/>
      <c r="F755" s="4" t="s">
        <v>1324</v>
      </c>
      <c r="G755" s="5">
        <v>33425</v>
      </c>
      <c r="H755" s="4" t="s">
        <v>6</v>
      </c>
      <c r="I755" s="4"/>
      <c r="J755" s="5">
        <v>2024</v>
      </c>
      <c r="K755" s="4" t="s">
        <v>2041</v>
      </c>
      <c r="L755" s="4" t="s">
        <v>15</v>
      </c>
      <c r="M755" s="4" t="s">
        <v>24</v>
      </c>
      <c r="N755" s="6">
        <v>0.45</v>
      </c>
      <c r="O755" s="4"/>
      <c r="P755" s="4" t="s">
        <v>25</v>
      </c>
      <c r="Q755" s="19">
        <v>45373</v>
      </c>
      <c r="R755" s="10">
        <v>14</v>
      </c>
      <c r="S755" s="4" t="s">
        <v>7629</v>
      </c>
      <c r="T755" s="7">
        <v>900</v>
      </c>
      <c r="U755" s="5">
        <v>9785000596401</v>
      </c>
    </row>
    <row r="756" spans="1:21" ht="40.049999999999997" customHeight="1" outlineLevel="1" x14ac:dyDescent="0.2">
      <c r="A756" s="77">
        <f t="shared" si="27"/>
        <v>960</v>
      </c>
      <c r="B756" s="78">
        <v>0</v>
      </c>
      <c r="C756" s="39">
        <f t="shared" si="28"/>
        <v>0</v>
      </c>
      <c r="D756" s="16" t="s">
        <v>2043</v>
      </c>
      <c r="E756" s="4"/>
      <c r="F756" s="4" t="s">
        <v>1303</v>
      </c>
      <c r="G756" s="5">
        <v>32790</v>
      </c>
      <c r="H756" s="4" t="s">
        <v>6</v>
      </c>
      <c r="I756" s="4"/>
      <c r="J756" s="5">
        <v>2023</v>
      </c>
      <c r="K756" s="4" t="s">
        <v>2044</v>
      </c>
      <c r="L756" s="4" t="s">
        <v>15</v>
      </c>
      <c r="M756" s="4" t="s">
        <v>467</v>
      </c>
      <c r="N756" s="6">
        <v>0.75</v>
      </c>
      <c r="O756" s="4"/>
      <c r="P756" s="4" t="s">
        <v>25</v>
      </c>
      <c r="Q756" s="19">
        <v>45184</v>
      </c>
      <c r="R756" s="10">
        <v>6</v>
      </c>
      <c r="S756" s="4" t="s">
        <v>7625</v>
      </c>
      <c r="T756" s="7">
        <v>960</v>
      </c>
      <c r="U756" s="5">
        <v>9785907554641</v>
      </c>
    </row>
    <row r="757" spans="1:21" ht="40.049999999999997" customHeight="1" outlineLevel="1" x14ac:dyDescent="0.2">
      <c r="A757" s="77">
        <f t="shared" si="27"/>
        <v>1780</v>
      </c>
      <c r="B757" s="78">
        <v>0</v>
      </c>
      <c r="C757" s="39">
        <f t="shared" si="28"/>
        <v>0</v>
      </c>
      <c r="D757" s="16" t="s">
        <v>2045</v>
      </c>
      <c r="E757" s="4"/>
      <c r="F757" s="4" t="s">
        <v>2046</v>
      </c>
      <c r="G757" s="5">
        <v>33095</v>
      </c>
      <c r="H757" s="4" t="s">
        <v>6</v>
      </c>
      <c r="I757" s="4"/>
      <c r="J757" s="5">
        <v>2018</v>
      </c>
      <c r="K757" s="4" t="s">
        <v>2047</v>
      </c>
      <c r="L757" s="4" t="s">
        <v>15</v>
      </c>
      <c r="M757" s="4" t="s">
        <v>2048</v>
      </c>
      <c r="N757" s="6">
        <v>1.4</v>
      </c>
      <c r="O757" s="4"/>
      <c r="P757" s="4" t="s">
        <v>25</v>
      </c>
      <c r="Q757" s="19">
        <v>45278</v>
      </c>
      <c r="R757" s="10">
        <v>3</v>
      </c>
      <c r="S757" s="4" t="s">
        <v>184</v>
      </c>
      <c r="T757" s="9">
        <v>1780</v>
      </c>
      <c r="U757" s="5">
        <v>9785001380092</v>
      </c>
    </row>
    <row r="758" spans="1:21" ht="40.049999999999997" customHeight="1" outlineLevel="1" x14ac:dyDescent="0.2">
      <c r="A758" s="77">
        <f t="shared" si="27"/>
        <v>2600</v>
      </c>
      <c r="B758" s="78">
        <v>0</v>
      </c>
      <c r="C758" s="39">
        <f t="shared" si="28"/>
        <v>0</v>
      </c>
      <c r="D758" s="16" t="s">
        <v>2049</v>
      </c>
      <c r="E758" s="4"/>
      <c r="F758" s="4" t="s">
        <v>1473</v>
      </c>
      <c r="G758" s="5">
        <v>14517</v>
      </c>
      <c r="H758" s="4" t="s">
        <v>113</v>
      </c>
      <c r="I758" s="4"/>
      <c r="J758" s="5">
        <v>2010</v>
      </c>
      <c r="K758" s="4" t="s">
        <v>2050</v>
      </c>
      <c r="L758" s="4" t="s">
        <v>923</v>
      </c>
      <c r="M758" s="4" t="s">
        <v>2051</v>
      </c>
      <c r="N758" s="6">
        <v>2.35</v>
      </c>
      <c r="O758" s="4" t="s">
        <v>2052</v>
      </c>
      <c r="P758" s="4" t="s">
        <v>81</v>
      </c>
      <c r="Q758" s="19">
        <v>40861</v>
      </c>
      <c r="R758" s="10">
        <v>1</v>
      </c>
      <c r="S758" s="4" t="s">
        <v>7654</v>
      </c>
      <c r="T758" s="9">
        <v>2600</v>
      </c>
      <c r="U758" s="5">
        <v>9785883533791</v>
      </c>
    </row>
    <row r="759" spans="1:21" ht="40.049999999999997" customHeight="1" outlineLevel="1" x14ac:dyDescent="0.2">
      <c r="A759" s="77">
        <f t="shared" si="27"/>
        <v>990</v>
      </c>
      <c r="B759" s="78">
        <v>0</v>
      </c>
      <c r="C759" s="39">
        <f t="shared" si="28"/>
        <v>0</v>
      </c>
      <c r="D759" s="16" t="s">
        <v>2053</v>
      </c>
      <c r="E759" s="4"/>
      <c r="F759" s="4" t="s">
        <v>2054</v>
      </c>
      <c r="G759" s="5">
        <v>35148</v>
      </c>
      <c r="H759" s="4" t="s">
        <v>6</v>
      </c>
      <c r="I759" s="4"/>
      <c r="J759" s="5">
        <v>2025</v>
      </c>
      <c r="K759" s="4" t="s">
        <v>2055</v>
      </c>
      <c r="L759" s="4" t="s">
        <v>15</v>
      </c>
      <c r="M759" s="4" t="s">
        <v>61</v>
      </c>
      <c r="N759" s="6">
        <v>0.55000000000000004</v>
      </c>
      <c r="O759" s="4"/>
      <c r="P759" s="4" t="s">
        <v>183</v>
      </c>
      <c r="Q759" s="19">
        <v>46006</v>
      </c>
      <c r="R759" s="10">
        <v>140</v>
      </c>
      <c r="S759" s="4" t="s">
        <v>7621</v>
      </c>
      <c r="T759" s="7">
        <v>990</v>
      </c>
      <c r="U759" s="5">
        <v>9785994607367</v>
      </c>
    </row>
    <row r="760" spans="1:21" ht="40.049999999999997" customHeight="1" outlineLevel="1" x14ac:dyDescent="0.2">
      <c r="A760" s="77">
        <f t="shared" si="27"/>
        <v>1700</v>
      </c>
      <c r="B760" s="78">
        <v>0</v>
      </c>
      <c r="C760" s="39">
        <f t="shared" si="28"/>
        <v>0</v>
      </c>
      <c r="D760" s="16" t="s">
        <v>2056</v>
      </c>
      <c r="E760" s="4"/>
      <c r="F760" s="4" t="s">
        <v>2057</v>
      </c>
      <c r="G760" s="5">
        <v>34042</v>
      </c>
      <c r="H760" s="4" t="s">
        <v>6</v>
      </c>
      <c r="I760" s="4"/>
      <c r="J760" s="5">
        <v>2021</v>
      </c>
      <c r="K760" s="4" t="s">
        <v>2058</v>
      </c>
      <c r="L760" s="4" t="s">
        <v>15</v>
      </c>
      <c r="M760" s="4" t="s">
        <v>1272</v>
      </c>
      <c r="N760" s="6">
        <v>0.49</v>
      </c>
      <c r="O760" s="4"/>
      <c r="P760" s="4" t="s">
        <v>183</v>
      </c>
      <c r="Q760" s="19">
        <v>45611</v>
      </c>
      <c r="R760" s="10">
        <v>6</v>
      </c>
      <c r="S760" s="4" t="s">
        <v>7662</v>
      </c>
      <c r="T760" s="9">
        <v>1700</v>
      </c>
      <c r="U760" s="5">
        <v>9785891017115</v>
      </c>
    </row>
    <row r="761" spans="1:21" ht="40.049999999999997" customHeight="1" outlineLevel="1" x14ac:dyDescent="0.2">
      <c r="A761" s="77">
        <f t="shared" si="27"/>
        <v>3500</v>
      </c>
      <c r="B761" s="78">
        <v>0</v>
      </c>
      <c r="C761" s="39">
        <f t="shared" si="28"/>
        <v>0</v>
      </c>
      <c r="D761" s="16" t="s">
        <v>2059</v>
      </c>
      <c r="E761" s="4"/>
      <c r="F761" s="4" t="s">
        <v>1303</v>
      </c>
      <c r="G761" s="5">
        <v>34528</v>
      </c>
      <c r="H761" s="4" t="s">
        <v>6</v>
      </c>
      <c r="I761" s="4"/>
      <c r="J761" s="5">
        <v>2025</v>
      </c>
      <c r="K761" s="4" t="s">
        <v>2060</v>
      </c>
      <c r="L761" s="4" t="s">
        <v>923</v>
      </c>
      <c r="M761" s="4" t="s">
        <v>2061</v>
      </c>
      <c r="N761" s="6">
        <v>0.82</v>
      </c>
      <c r="O761" s="4"/>
      <c r="P761" s="4" t="s">
        <v>25</v>
      </c>
      <c r="Q761" s="19">
        <v>45789</v>
      </c>
      <c r="R761" s="10">
        <v>36</v>
      </c>
      <c r="S761" s="4" t="s">
        <v>7654</v>
      </c>
      <c r="T761" s="9">
        <v>3500</v>
      </c>
      <c r="U761" s="5">
        <v>9785907822184</v>
      </c>
    </row>
    <row r="762" spans="1:21" ht="40.049999999999997" customHeight="1" outlineLevel="1" x14ac:dyDescent="0.2">
      <c r="A762" s="77">
        <f t="shared" si="27"/>
        <v>8000</v>
      </c>
      <c r="B762" s="78">
        <v>0</v>
      </c>
      <c r="C762" s="39">
        <f t="shared" si="28"/>
        <v>0</v>
      </c>
      <c r="D762" s="16" t="s">
        <v>2063</v>
      </c>
      <c r="E762" s="4"/>
      <c r="F762" s="4" t="s">
        <v>2064</v>
      </c>
      <c r="G762" s="5">
        <v>35330</v>
      </c>
      <c r="H762" s="4" t="s">
        <v>6</v>
      </c>
      <c r="I762" s="4"/>
      <c r="J762" s="5">
        <v>2025</v>
      </c>
      <c r="K762" s="4" t="s">
        <v>2065</v>
      </c>
      <c r="L762" s="4" t="s">
        <v>923</v>
      </c>
      <c r="M762" s="4" t="s">
        <v>722</v>
      </c>
      <c r="N762" s="6">
        <v>1.84</v>
      </c>
      <c r="O762" s="4"/>
      <c r="P762" s="4" t="s">
        <v>25</v>
      </c>
      <c r="Q762" s="19">
        <v>46105</v>
      </c>
      <c r="R762" s="10">
        <v>10</v>
      </c>
      <c r="S762" s="4" t="s">
        <v>7627</v>
      </c>
      <c r="T762" s="9">
        <v>8000</v>
      </c>
      <c r="U762" s="5">
        <v>9785979104591</v>
      </c>
    </row>
    <row r="763" spans="1:21" s="1" customFormat="1" ht="40.049999999999997" customHeight="1" outlineLevel="1" x14ac:dyDescent="0.2">
      <c r="A763" s="77">
        <f t="shared" si="27"/>
        <v>780</v>
      </c>
      <c r="B763" s="78">
        <v>0</v>
      </c>
      <c r="C763" s="39">
        <f t="shared" si="28"/>
        <v>0</v>
      </c>
      <c r="D763" s="16" t="s">
        <v>2066</v>
      </c>
      <c r="E763" s="4" t="s">
        <v>2067</v>
      </c>
      <c r="F763" s="4" t="s">
        <v>1286</v>
      </c>
      <c r="G763" s="5">
        <v>28601</v>
      </c>
      <c r="H763" s="4" t="s">
        <v>6</v>
      </c>
      <c r="I763" s="4"/>
      <c r="J763" s="5">
        <v>2023</v>
      </c>
      <c r="K763" s="4" t="s">
        <v>2068</v>
      </c>
      <c r="L763" s="4" t="s">
        <v>15</v>
      </c>
      <c r="M763" s="4" t="s">
        <v>1923</v>
      </c>
      <c r="N763" s="6">
        <v>0.45500000000000002</v>
      </c>
      <c r="O763" s="4" t="s">
        <v>2069</v>
      </c>
      <c r="P763" s="4" t="s">
        <v>183</v>
      </c>
      <c r="Q763" s="19">
        <v>44270</v>
      </c>
      <c r="R763" s="10">
        <v>5</v>
      </c>
      <c r="S763" s="4" t="s">
        <v>7621</v>
      </c>
      <c r="T763" s="7">
        <v>780</v>
      </c>
      <c r="U763" s="5" t="s">
        <v>7777</v>
      </c>
    </row>
    <row r="764" spans="1:21" ht="40.049999999999997" customHeight="1" outlineLevel="1" x14ac:dyDescent="0.2">
      <c r="A764" s="77">
        <f t="shared" si="27"/>
        <v>25</v>
      </c>
      <c r="B764" s="78">
        <v>0</v>
      </c>
      <c r="C764" s="39">
        <f t="shared" si="28"/>
        <v>0</v>
      </c>
      <c r="D764" s="16" t="s">
        <v>2070</v>
      </c>
      <c r="E764" s="4"/>
      <c r="F764" s="4" t="s">
        <v>2014</v>
      </c>
      <c r="G764" s="5">
        <v>24106</v>
      </c>
      <c r="H764" s="4" t="s">
        <v>6</v>
      </c>
      <c r="I764" s="4"/>
      <c r="J764" s="5">
        <v>2017</v>
      </c>
      <c r="K764" s="4" t="s">
        <v>2071</v>
      </c>
      <c r="L764" s="4" t="s">
        <v>9</v>
      </c>
      <c r="M764" s="4" t="s">
        <v>123</v>
      </c>
      <c r="N764" s="6">
        <v>3.5000000000000003E-2</v>
      </c>
      <c r="O764" s="4"/>
      <c r="P764" s="4" t="s">
        <v>81</v>
      </c>
      <c r="Q764" s="19">
        <v>42744</v>
      </c>
      <c r="R764" s="10">
        <v>262</v>
      </c>
      <c r="S764" s="4" t="s">
        <v>7620</v>
      </c>
      <c r="T764" s="7">
        <v>25</v>
      </c>
      <c r="U764" s="5">
        <v>9785911734893</v>
      </c>
    </row>
    <row r="765" spans="1:21" s="1" customFormat="1" ht="40.049999999999997" customHeight="1" outlineLevel="1" x14ac:dyDescent="0.2">
      <c r="A765" s="77">
        <f t="shared" si="27"/>
        <v>2500</v>
      </c>
      <c r="B765" s="78">
        <v>0</v>
      </c>
      <c r="C765" s="39">
        <f t="shared" si="28"/>
        <v>0</v>
      </c>
      <c r="D765" s="16" t="s">
        <v>2072</v>
      </c>
      <c r="E765" s="4" t="s">
        <v>2073</v>
      </c>
      <c r="F765" s="4" t="s">
        <v>1324</v>
      </c>
      <c r="G765" s="5">
        <v>30167</v>
      </c>
      <c r="H765" s="4" t="s">
        <v>64</v>
      </c>
      <c r="I765" s="4"/>
      <c r="J765" s="5">
        <v>2022</v>
      </c>
      <c r="K765" s="4" t="s">
        <v>2074</v>
      </c>
      <c r="L765" s="4" t="s">
        <v>15</v>
      </c>
      <c r="M765" s="4" t="s">
        <v>1827</v>
      </c>
      <c r="N765" s="6">
        <v>1.58</v>
      </c>
      <c r="O765" s="4"/>
      <c r="P765" s="4" t="s">
        <v>25</v>
      </c>
      <c r="Q765" s="19">
        <v>44733</v>
      </c>
      <c r="R765" s="10">
        <v>16</v>
      </c>
      <c r="S765" s="4" t="s">
        <v>7627</v>
      </c>
      <c r="T765" s="9">
        <v>2500</v>
      </c>
      <c r="U765" s="5" t="s">
        <v>7778</v>
      </c>
    </row>
    <row r="766" spans="1:21" ht="40.049999999999997" customHeight="1" outlineLevel="1" x14ac:dyDescent="0.2">
      <c r="A766" s="77">
        <f t="shared" si="27"/>
        <v>1850</v>
      </c>
      <c r="B766" s="78">
        <v>0</v>
      </c>
      <c r="C766" s="39">
        <f t="shared" si="28"/>
        <v>0</v>
      </c>
      <c r="D766" s="16" t="s">
        <v>2075</v>
      </c>
      <c r="E766" s="4"/>
      <c r="F766" s="4" t="s">
        <v>1810</v>
      </c>
      <c r="G766" s="5">
        <v>30534</v>
      </c>
      <c r="H766" s="4" t="s">
        <v>64</v>
      </c>
      <c r="I766" s="4"/>
      <c r="J766" s="5">
        <v>2021</v>
      </c>
      <c r="K766" s="4" t="s">
        <v>2076</v>
      </c>
      <c r="L766" s="4" t="s">
        <v>15</v>
      </c>
      <c r="M766" s="4" t="s">
        <v>1827</v>
      </c>
      <c r="N766" s="6">
        <v>1.5369999999999999</v>
      </c>
      <c r="O766" s="4"/>
      <c r="P766" s="4" t="s">
        <v>25</v>
      </c>
      <c r="Q766" s="19">
        <v>44838</v>
      </c>
      <c r="R766" s="10">
        <v>54</v>
      </c>
      <c r="S766" s="4" t="s">
        <v>7627</v>
      </c>
      <c r="T766" s="9">
        <v>1850</v>
      </c>
      <c r="U766" s="5">
        <v>9789857232765</v>
      </c>
    </row>
    <row r="767" spans="1:21" ht="40.049999999999997" customHeight="1" outlineLevel="1" x14ac:dyDescent="0.2">
      <c r="A767" s="77">
        <f t="shared" si="27"/>
        <v>495</v>
      </c>
      <c r="B767" s="78">
        <v>0</v>
      </c>
      <c r="C767" s="39">
        <f t="shared" si="28"/>
        <v>0</v>
      </c>
      <c r="D767" s="16" t="s">
        <v>2077</v>
      </c>
      <c r="E767" s="4"/>
      <c r="F767" s="4" t="s">
        <v>1324</v>
      </c>
      <c r="G767" s="5">
        <v>25225</v>
      </c>
      <c r="H767" s="4" t="s">
        <v>6</v>
      </c>
      <c r="I767" s="4"/>
      <c r="J767" s="5">
        <v>2017</v>
      </c>
      <c r="K767" s="4" t="s">
        <v>2078</v>
      </c>
      <c r="L767" s="4" t="s">
        <v>15</v>
      </c>
      <c r="M767" s="4" t="s">
        <v>24</v>
      </c>
      <c r="N767" s="6">
        <v>0.45</v>
      </c>
      <c r="O767" s="4"/>
      <c r="P767" s="4" t="s">
        <v>183</v>
      </c>
      <c r="Q767" s="19">
        <v>43109</v>
      </c>
      <c r="R767" s="10">
        <v>7</v>
      </c>
      <c r="S767" s="4" t="s">
        <v>7633</v>
      </c>
      <c r="T767" s="7">
        <v>495</v>
      </c>
      <c r="U767" s="5">
        <v>9785000591215</v>
      </c>
    </row>
    <row r="768" spans="1:21" s="1" customFormat="1" ht="40.049999999999997" customHeight="1" outlineLevel="1" x14ac:dyDescent="0.2">
      <c r="A768" s="77">
        <f t="shared" si="27"/>
        <v>810</v>
      </c>
      <c r="B768" s="78">
        <v>0</v>
      </c>
      <c r="C768" s="39">
        <f t="shared" si="28"/>
        <v>0</v>
      </c>
      <c r="D768" s="16" t="s">
        <v>2079</v>
      </c>
      <c r="E768" s="4" t="s">
        <v>2080</v>
      </c>
      <c r="F768" s="4" t="s">
        <v>2081</v>
      </c>
      <c r="G768" s="5">
        <v>29756</v>
      </c>
      <c r="H768" s="4" t="s">
        <v>6</v>
      </c>
      <c r="I768" s="4"/>
      <c r="J768" s="5">
        <v>2023</v>
      </c>
      <c r="K768" s="4" t="s">
        <v>2082</v>
      </c>
      <c r="L768" s="4" t="s">
        <v>15</v>
      </c>
      <c r="M768" s="4" t="s">
        <v>24</v>
      </c>
      <c r="N768" s="6">
        <v>0.35</v>
      </c>
      <c r="O768" s="4" t="s">
        <v>2083</v>
      </c>
      <c r="P768" s="4" t="s">
        <v>183</v>
      </c>
      <c r="Q768" s="19">
        <v>45155</v>
      </c>
      <c r="R768" s="10">
        <v>104</v>
      </c>
      <c r="S768" s="4" t="s">
        <v>7635</v>
      </c>
      <c r="T768" s="7">
        <v>810</v>
      </c>
      <c r="U768" s="5">
        <v>9785604120255</v>
      </c>
    </row>
    <row r="769" spans="1:21" s="1" customFormat="1" ht="40.049999999999997" customHeight="1" outlineLevel="1" x14ac:dyDescent="0.2">
      <c r="A769" s="77">
        <f t="shared" si="27"/>
        <v>1144</v>
      </c>
      <c r="B769" s="78">
        <v>0</v>
      </c>
      <c r="C769" s="39">
        <f t="shared" si="28"/>
        <v>0</v>
      </c>
      <c r="D769" s="16" t="s">
        <v>2084</v>
      </c>
      <c r="E769" s="4" t="s">
        <v>2085</v>
      </c>
      <c r="F769" s="4" t="s">
        <v>981</v>
      </c>
      <c r="G769" s="5">
        <v>33624</v>
      </c>
      <c r="H769" s="4" t="s">
        <v>6</v>
      </c>
      <c r="I769" s="4"/>
      <c r="J769" s="5">
        <v>2023</v>
      </c>
      <c r="K769" s="4" t="s">
        <v>2086</v>
      </c>
      <c r="L769" s="4" t="s">
        <v>15</v>
      </c>
      <c r="M769" s="4" t="s">
        <v>24</v>
      </c>
      <c r="N769" s="6">
        <v>0.67</v>
      </c>
      <c r="O769" s="4" t="s">
        <v>2087</v>
      </c>
      <c r="P769" s="4" t="s">
        <v>183</v>
      </c>
      <c r="Q769" s="19">
        <v>45478</v>
      </c>
      <c r="R769" s="10">
        <v>5</v>
      </c>
      <c r="S769" s="4" t="s">
        <v>7627</v>
      </c>
      <c r="T769" s="9">
        <v>1144</v>
      </c>
      <c r="U769" s="5">
        <v>9785996808441</v>
      </c>
    </row>
    <row r="770" spans="1:21" s="1" customFormat="1" ht="40.049999999999997" customHeight="1" outlineLevel="1" x14ac:dyDescent="0.2">
      <c r="A770" s="77">
        <f t="shared" si="27"/>
        <v>1144</v>
      </c>
      <c r="B770" s="78">
        <v>0</v>
      </c>
      <c r="C770" s="39">
        <f t="shared" si="28"/>
        <v>0</v>
      </c>
      <c r="D770" s="16" t="s">
        <v>2088</v>
      </c>
      <c r="E770" s="4" t="s">
        <v>2085</v>
      </c>
      <c r="F770" s="4" t="s">
        <v>981</v>
      </c>
      <c r="G770" s="5">
        <v>33482</v>
      </c>
      <c r="H770" s="4" t="s">
        <v>6</v>
      </c>
      <c r="I770" s="4"/>
      <c r="J770" s="5">
        <v>2023</v>
      </c>
      <c r="K770" s="4" t="s">
        <v>2086</v>
      </c>
      <c r="L770" s="4" t="s">
        <v>15</v>
      </c>
      <c r="M770" s="4" t="s">
        <v>24</v>
      </c>
      <c r="N770" s="6">
        <v>0.67</v>
      </c>
      <c r="O770" s="4" t="s">
        <v>2087</v>
      </c>
      <c r="P770" s="4" t="s">
        <v>183</v>
      </c>
      <c r="Q770" s="19">
        <v>45455</v>
      </c>
      <c r="R770" s="10">
        <v>10</v>
      </c>
      <c r="S770" s="4" t="s">
        <v>7623</v>
      </c>
      <c r="T770" s="9">
        <v>1144</v>
      </c>
      <c r="U770" s="5">
        <v>9785996808441</v>
      </c>
    </row>
    <row r="771" spans="1:21" s="1" customFormat="1" ht="40.049999999999997" customHeight="1" outlineLevel="1" x14ac:dyDescent="0.2">
      <c r="A771" s="77">
        <f t="shared" si="27"/>
        <v>450</v>
      </c>
      <c r="B771" s="78">
        <v>0</v>
      </c>
      <c r="C771" s="39">
        <f t="shared" si="28"/>
        <v>0</v>
      </c>
      <c r="D771" s="16" t="s">
        <v>2089</v>
      </c>
      <c r="E771" s="4" t="s">
        <v>2090</v>
      </c>
      <c r="F771" s="4" t="s">
        <v>1275</v>
      </c>
      <c r="G771" s="5">
        <v>26693</v>
      </c>
      <c r="H771" s="4" t="s">
        <v>113</v>
      </c>
      <c r="I771" s="4"/>
      <c r="J771" s="5">
        <v>2018</v>
      </c>
      <c r="K771" s="4" t="s">
        <v>2091</v>
      </c>
      <c r="L771" s="4" t="s">
        <v>15</v>
      </c>
      <c r="M771" s="4" t="s">
        <v>24</v>
      </c>
      <c r="N771" s="6">
        <v>0.255</v>
      </c>
      <c r="O771" s="4" t="s">
        <v>2092</v>
      </c>
      <c r="P771" s="4" t="s">
        <v>148</v>
      </c>
      <c r="Q771" s="19">
        <v>43538</v>
      </c>
      <c r="R771" s="10">
        <v>8</v>
      </c>
      <c r="S771" s="4" t="s">
        <v>7631</v>
      </c>
      <c r="T771" s="7">
        <v>450</v>
      </c>
      <c r="U771" s="5">
        <v>9785990659377</v>
      </c>
    </row>
    <row r="772" spans="1:21" ht="40.049999999999997" customHeight="1" outlineLevel="1" x14ac:dyDescent="0.2">
      <c r="A772" s="77">
        <f t="shared" si="27"/>
        <v>140</v>
      </c>
      <c r="B772" s="78">
        <v>0</v>
      </c>
      <c r="C772" s="39">
        <f t="shared" si="28"/>
        <v>0</v>
      </c>
      <c r="D772" s="16" t="s">
        <v>2093</v>
      </c>
      <c r="E772" s="4"/>
      <c r="F772" s="4" t="s">
        <v>1324</v>
      </c>
      <c r="G772" s="5">
        <v>33520</v>
      </c>
      <c r="H772" s="4" t="s">
        <v>6</v>
      </c>
      <c r="I772" s="4"/>
      <c r="J772" s="5">
        <v>2024</v>
      </c>
      <c r="K772" s="4" t="s">
        <v>2094</v>
      </c>
      <c r="L772" s="4" t="s">
        <v>15</v>
      </c>
      <c r="M772" s="4" t="s">
        <v>24</v>
      </c>
      <c r="N772" s="6">
        <v>5.5E-2</v>
      </c>
      <c r="O772" s="4"/>
      <c r="P772" s="4" t="s">
        <v>158</v>
      </c>
      <c r="Q772" s="19">
        <v>45457</v>
      </c>
      <c r="R772" s="10">
        <v>171</v>
      </c>
      <c r="S772" s="4" t="s">
        <v>7643</v>
      </c>
      <c r="T772" s="7">
        <v>140</v>
      </c>
      <c r="U772" s="5">
        <v>9785000596319</v>
      </c>
    </row>
    <row r="773" spans="1:21" ht="40.049999999999997" customHeight="1" outlineLevel="1" x14ac:dyDescent="0.2">
      <c r="A773" s="77">
        <f t="shared" si="27"/>
        <v>250</v>
      </c>
      <c r="B773" s="78">
        <v>0</v>
      </c>
      <c r="C773" s="39">
        <f t="shared" si="28"/>
        <v>0</v>
      </c>
      <c r="D773" s="16" t="s">
        <v>2095</v>
      </c>
      <c r="E773" s="4"/>
      <c r="F773" s="4" t="s">
        <v>1263</v>
      </c>
      <c r="G773" s="5">
        <v>33414</v>
      </c>
      <c r="H773" s="4" t="s">
        <v>6</v>
      </c>
      <c r="I773" s="4"/>
      <c r="J773" s="5">
        <v>2024</v>
      </c>
      <c r="K773" s="4" t="s">
        <v>2096</v>
      </c>
      <c r="L773" s="4" t="s">
        <v>923</v>
      </c>
      <c r="M773" s="4" t="s">
        <v>1814</v>
      </c>
      <c r="N773" s="6">
        <v>0.13500000000000001</v>
      </c>
      <c r="O773" s="4"/>
      <c r="P773" s="4" t="s">
        <v>183</v>
      </c>
      <c r="Q773" s="19">
        <v>45366</v>
      </c>
      <c r="R773" s="10">
        <v>12</v>
      </c>
      <c r="S773" s="4" t="s">
        <v>7639</v>
      </c>
      <c r="T773" s="7">
        <v>250</v>
      </c>
      <c r="U773" s="5">
        <v>9789857200955</v>
      </c>
    </row>
    <row r="774" spans="1:21" s="1" customFormat="1" ht="40.049999999999997" customHeight="1" outlineLevel="1" x14ac:dyDescent="0.2">
      <c r="A774" s="77">
        <f t="shared" si="27"/>
        <v>450</v>
      </c>
      <c r="B774" s="78">
        <v>0</v>
      </c>
      <c r="C774" s="39">
        <f t="shared" si="28"/>
        <v>0</v>
      </c>
      <c r="D774" s="16" t="s">
        <v>2097</v>
      </c>
      <c r="E774" s="4" t="s">
        <v>2098</v>
      </c>
      <c r="F774" s="4" t="s">
        <v>2099</v>
      </c>
      <c r="G774" s="5">
        <v>25619</v>
      </c>
      <c r="H774" s="4" t="s">
        <v>6</v>
      </c>
      <c r="I774" s="4"/>
      <c r="J774" s="5">
        <v>2018</v>
      </c>
      <c r="K774" s="4" t="s">
        <v>2100</v>
      </c>
      <c r="L774" s="4" t="s">
        <v>15</v>
      </c>
      <c r="M774" s="4" t="s">
        <v>467</v>
      </c>
      <c r="N774" s="6">
        <v>0.46500000000000002</v>
      </c>
      <c r="O774" s="4" t="s">
        <v>2101</v>
      </c>
      <c r="P774" s="4" t="s">
        <v>45</v>
      </c>
      <c r="Q774" s="19">
        <v>43213</v>
      </c>
      <c r="R774" s="10">
        <v>43</v>
      </c>
      <c r="S774" s="4" t="s">
        <v>7629</v>
      </c>
      <c r="T774" s="7">
        <v>450</v>
      </c>
      <c r="U774" s="5">
        <v>9785945121331</v>
      </c>
    </row>
    <row r="775" spans="1:21" s="1" customFormat="1" ht="40.049999999999997" customHeight="1" outlineLevel="1" x14ac:dyDescent="0.2">
      <c r="A775" s="77">
        <f t="shared" si="27"/>
        <v>250</v>
      </c>
      <c r="B775" s="78">
        <v>0</v>
      </c>
      <c r="C775" s="39">
        <f t="shared" si="28"/>
        <v>0</v>
      </c>
      <c r="D775" s="16" t="s">
        <v>2102</v>
      </c>
      <c r="E775" s="4" t="s">
        <v>2103</v>
      </c>
      <c r="F775" s="4" t="s">
        <v>1870</v>
      </c>
      <c r="G775" s="5">
        <v>29718</v>
      </c>
      <c r="H775" s="4" t="s">
        <v>6</v>
      </c>
      <c r="I775" s="4"/>
      <c r="J775" s="5">
        <v>2018</v>
      </c>
      <c r="K775" s="4" t="s">
        <v>2104</v>
      </c>
      <c r="L775" s="4" t="s">
        <v>15</v>
      </c>
      <c r="M775" s="4" t="s">
        <v>2105</v>
      </c>
      <c r="N775" s="6">
        <v>0.45</v>
      </c>
      <c r="O775" s="4" t="s">
        <v>2106</v>
      </c>
      <c r="P775" s="4" t="s">
        <v>93</v>
      </c>
      <c r="Q775" s="19">
        <v>44594</v>
      </c>
      <c r="R775" s="10">
        <v>23</v>
      </c>
      <c r="S775" s="4" t="s">
        <v>7625</v>
      </c>
      <c r="T775" s="7">
        <v>250</v>
      </c>
      <c r="U775" s="5">
        <v>9785906960245</v>
      </c>
    </row>
    <row r="776" spans="1:21" ht="40.049999999999997" customHeight="1" outlineLevel="1" x14ac:dyDescent="0.2">
      <c r="A776" s="77">
        <f t="shared" si="27"/>
        <v>3500</v>
      </c>
      <c r="B776" s="78">
        <v>0</v>
      </c>
      <c r="C776" s="39">
        <f t="shared" si="28"/>
        <v>0</v>
      </c>
      <c r="D776" s="16" t="s">
        <v>2107</v>
      </c>
      <c r="E776" s="4"/>
      <c r="F776" s="4" t="s">
        <v>2108</v>
      </c>
      <c r="G776" s="5">
        <v>21414</v>
      </c>
      <c r="H776" s="4" t="s">
        <v>6</v>
      </c>
      <c r="I776" s="4"/>
      <c r="J776" s="5">
        <v>2014</v>
      </c>
      <c r="K776" s="4" t="s">
        <v>2109</v>
      </c>
      <c r="L776" s="4" t="s">
        <v>923</v>
      </c>
      <c r="M776" s="4" t="s">
        <v>2110</v>
      </c>
      <c r="N776" s="6">
        <v>2.35</v>
      </c>
      <c r="O776" s="4" t="s">
        <v>2111</v>
      </c>
      <c r="P776" s="4" t="s">
        <v>158</v>
      </c>
      <c r="Q776" s="19">
        <v>42066</v>
      </c>
      <c r="R776" s="10">
        <v>1</v>
      </c>
      <c r="S776" s="4" t="s">
        <v>7637</v>
      </c>
      <c r="T776" s="9">
        <v>3500</v>
      </c>
      <c r="U776" s="5">
        <v>9785000280447</v>
      </c>
    </row>
    <row r="777" spans="1:21" ht="40.049999999999997" customHeight="1" outlineLevel="1" x14ac:dyDescent="0.2">
      <c r="A777" s="77">
        <f t="shared" si="27"/>
        <v>880</v>
      </c>
      <c r="B777" s="78">
        <v>0</v>
      </c>
      <c r="C777" s="39">
        <f t="shared" si="28"/>
        <v>0</v>
      </c>
      <c r="D777" s="16" t="s">
        <v>2112</v>
      </c>
      <c r="E777" s="4"/>
      <c r="F777" s="4" t="s">
        <v>2113</v>
      </c>
      <c r="G777" s="5">
        <v>33311</v>
      </c>
      <c r="H777" s="4" t="s">
        <v>6</v>
      </c>
      <c r="I777" s="4"/>
      <c r="J777" s="5">
        <v>2024</v>
      </c>
      <c r="K777" s="4" t="s">
        <v>2114</v>
      </c>
      <c r="L777" s="4" t="s">
        <v>15</v>
      </c>
      <c r="M777" s="4" t="s">
        <v>2115</v>
      </c>
      <c r="N777" s="6">
        <v>0.42499999999999999</v>
      </c>
      <c r="O777" s="4"/>
      <c r="P777" s="4" t="s">
        <v>183</v>
      </c>
      <c r="Q777" s="19">
        <v>45335</v>
      </c>
      <c r="R777" s="10">
        <v>19</v>
      </c>
      <c r="S777" s="4" t="s">
        <v>7621</v>
      </c>
      <c r="T777" s="7">
        <v>880</v>
      </c>
      <c r="U777" s="5">
        <v>9785742915720</v>
      </c>
    </row>
    <row r="778" spans="1:21" s="1" customFormat="1" ht="40.049999999999997" customHeight="1" outlineLevel="1" x14ac:dyDescent="0.2">
      <c r="A778" s="77">
        <f t="shared" si="27"/>
        <v>415</v>
      </c>
      <c r="B778" s="78">
        <v>0</v>
      </c>
      <c r="C778" s="39">
        <f t="shared" si="28"/>
        <v>0</v>
      </c>
      <c r="D778" s="16" t="s">
        <v>2116</v>
      </c>
      <c r="E778" s="4" t="s">
        <v>2117</v>
      </c>
      <c r="F778" s="4" t="s">
        <v>1350</v>
      </c>
      <c r="G778" s="5">
        <v>26228</v>
      </c>
      <c r="H778" s="4" t="s">
        <v>6</v>
      </c>
      <c r="I778" s="4"/>
      <c r="J778" s="5">
        <v>2018</v>
      </c>
      <c r="K778" s="4" t="s">
        <v>2118</v>
      </c>
      <c r="L778" s="4" t="s">
        <v>15</v>
      </c>
      <c r="M778" s="4" t="s">
        <v>24</v>
      </c>
      <c r="N778" s="6">
        <v>0.44500000000000001</v>
      </c>
      <c r="O778" s="4" t="s">
        <v>2119</v>
      </c>
      <c r="P778" s="4" t="s">
        <v>81</v>
      </c>
      <c r="Q778" s="19">
        <v>43405</v>
      </c>
      <c r="R778" s="10">
        <v>19</v>
      </c>
      <c r="S778" s="4" t="s">
        <v>7621</v>
      </c>
      <c r="T778" s="7">
        <v>415</v>
      </c>
      <c r="U778" s="5">
        <v>9785000091784</v>
      </c>
    </row>
    <row r="779" spans="1:21" s="1" customFormat="1" ht="40.049999999999997" customHeight="1" outlineLevel="1" x14ac:dyDescent="0.2">
      <c r="A779" s="77">
        <f t="shared" si="27"/>
        <v>375</v>
      </c>
      <c r="B779" s="78">
        <v>0</v>
      </c>
      <c r="C779" s="39">
        <f t="shared" si="28"/>
        <v>0</v>
      </c>
      <c r="D779" s="16" t="s">
        <v>2120</v>
      </c>
      <c r="E779" s="4" t="s">
        <v>2121</v>
      </c>
      <c r="F779" s="4" t="s">
        <v>1350</v>
      </c>
      <c r="G779" s="5">
        <v>26936</v>
      </c>
      <c r="H779" s="4" t="s">
        <v>6</v>
      </c>
      <c r="I779" s="4"/>
      <c r="J779" s="5">
        <v>2019</v>
      </c>
      <c r="K779" s="4" t="s">
        <v>2122</v>
      </c>
      <c r="L779" s="4" t="s">
        <v>15</v>
      </c>
      <c r="M779" s="4" t="s">
        <v>24</v>
      </c>
      <c r="N779" s="6">
        <v>0.32500000000000001</v>
      </c>
      <c r="O779" s="4" t="s">
        <v>2123</v>
      </c>
      <c r="P779" s="4" t="s">
        <v>12</v>
      </c>
      <c r="Q779" s="19">
        <v>43619</v>
      </c>
      <c r="R779" s="10">
        <v>29</v>
      </c>
      <c r="S779" s="4" t="s">
        <v>7621</v>
      </c>
      <c r="T779" s="7">
        <v>375</v>
      </c>
      <c r="U779" s="5">
        <v>9785000091913</v>
      </c>
    </row>
    <row r="780" spans="1:21" ht="40.049999999999997" customHeight="1" outlineLevel="1" x14ac:dyDescent="0.2">
      <c r="A780" s="77">
        <f t="shared" si="27"/>
        <v>1200</v>
      </c>
      <c r="B780" s="78">
        <v>0</v>
      </c>
      <c r="C780" s="39">
        <f t="shared" si="28"/>
        <v>0</v>
      </c>
      <c r="D780" s="16" t="s">
        <v>2124</v>
      </c>
      <c r="E780" s="4"/>
      <c r="F780" s="4" t="s">
        <v>1862</v>
      </c>
      <c r="G780" s="5">
        <v>32578</v>
      </c>
      <c r="H780" s="4"/>
      <c r="I780" s="4"/>
      <c r="J780" s="5">
        <v>2023</v>
      </c>
      <c r="K780" s="4" t="s">
        <v>2125</v>
      </c>
      <c r="L780" s="4" t="s">
        <v>15</v>
      </c>
      <c r="M780" s="4" t="s">
        <v>61</v>
      </c>
      <c r="N780" s="6">
        <v>0.54</v>
      </c>
      <c r="O780" s="4"/>
      <c r="P780" s="4" t="s">
        <v>12</v>
      </c>
      <c r="Q780" s="19">
        <v>45107</v>
      </c>
      <c r="R780" s="10">
        <v>78</v>
      </c>
      <c r="S780" s="4" t="s">
        <v>7623</v>
      </c>
      <c r="T780" s="9">
        <v>1200</v>
      </c>
      <c r="U780" s="5">
        <v>9785752915409</v>
      </c>
    </row>
    <row r="781" spans="1:21" ht="40.049999999999997" customHeight="1" outlineLevel="1" x14ac:dyDescent="0.2">
      <c r="A781" s="77">
        <f t="shared" si="27"/>
        <v>850</v>
      </c>
      <c r="B781" s="78">
        <v>0</v>
      </c>
      <c r="C781" s="39">
        <f t="shared" si="28"/>
        <v>0</v>
      </c>
      <c r="D781" s="16" t="s">
        <v>2126</v>
      </c>
      <c r="E781" s="4"/>
      <c r="F781" s="4" t="s">
        <v>2127</v>
      </c>
      <c r="G781" s="5">
        <v>20610</v>
      </c>
      <c r="H781" s="4" t="s">
        <v>1287</v>
      </c>
      <c r="I781" s="4"/>
      <c r="J781" s="4" t="s">
        <v>2128</v>
      </c>
      <c r="K781" s="4" t="s">
        <v>2129</v>
      </c>
      <c r="L781" s="4" t="s">
        <v>15</v>
      </c>
      <c r="M781" s="4" t="s">
        <v>24</v>
      </c>
      <c r="N781" s="6">
        <v>0.56000000000000005</v>
      </c>
      <c r="O781" s="4" t="s">
        <v>2130</v>
      </c>
      <c r="P781" s="4" t="s">
        <v>32</v>
      </c>
      <c r="Q781" s="19">
        <v>41976</v>
      </c>
      <c r="R781" s="10">
        <v>11</v>
      </c>
      <c r="S781" s="4" t="s">
        <v>7621</v>
      </c>
      <c r="T781" s="7">
        <v>850</v>
      </c>
      <c r="U781" s="5" t="s">
        <v>7779</v>
      </c>
    </row>
    <row r="782" spans="1:21" ht="40.049999999999997" customHeight="1" outlineLevel="1" x14ac:dyDescent="0.2">
      <c r="A782" s="77">
        <f t="shared" si="27"/>
        <v>650</v>
      </c>
      <c r="B782" s="78">
        <v>0</v>
      </c>
      <c r="C782" s="39">
        <f t="shared" si="28"/>
        <v>0</v>
      </c>
      <c r="D782" s="16" t="s">
        <v>2131</v>
      </c>
      <c r="E782" s="4"/>
      <c r="F782" s="4" t="s">
        <v>1862</v>
      </c>
      <c r="G782" s="5">
        <v>33889</v>
      </c>
      <c r="H782" s="4" t="s">
        <v>6</v>
      </c>
      <c r="I782" s="4"/>
      <c r="J782" s="5">
        <v>2024</v>
      </c>
      <c r="K782" s="4" t="s">
        <v>2132</v>
      </c>
      <c r="L782" s="4" t="s">
        <v>15</v>
      </c>
      <c r="M782" s="4" t="s">
        <v>24</v>
      </c>
      <c r="N782" s="6">
        <v>0.34</v>
      </c>
      <c r="O782" s="4"/>
      <c r="P782" s="4" t="s">
        <v>12</v>
      </c>
      <c r="Q782" s="19">
        <v>45563</v>
      </c>
      <c r="R782" s="10">
        <v>52</v>
      </c>
      <c r="S782" s="4" t="s">
        <v>7621</v>
      </c>
      <c r="T782" s="7">
        <v>650</v>
      </c>
      <c r="U782" s="5">
        <v>9785742916130</v>
      </c>
    </row>
    <row r="783" spans="1:21" s="1" customFormat="1" ht="40.049999999999997" customHeight="1" outlineLevel="1" x14ac:dyDescent="0.2">
      <c r="A783" s="77">
        <f t="shared" si="27"/>
        <v>320</v>
      </c>
      <c r="B783" s="78">
        <v>0</v>
      </c>
      <c r="C783" s="39">
        <f t="shared" si="28"/>
        <v>0</v>
      </c>
      <c r="D783" s="16" t="s">
        <v>2133</v>
      </c>
      <c r="E783" s="4" t="s">
        <v>2134</v>
      </c>
      <c r="F783" s="4" t="s">
        <v>2135</v>
      </c>
      <c r="G783" s="5">
        <v>25970</v>
      </c>
      <c r="H783" s="4" t="s">
        <v>6</v>
      </c>
      <c r="I783" s="4"/>
      <c r="J783" s="5">
        <v>2018</v>
      </c>
      <c r="K783" s="4" t="s">
        <v>2136</v>
      </c>
      <c r="L783" s="4" t="s">
        <v>15</v>
      </c>
      <c r="M783" s="4" t="s">
        <v>467</v>
      </c>
      <c r="N783" s="6">
        <v>0.33</v>
      </c>
      <c r="O783" s="4" t="s">
        <v>2137</v>
      </c>
      <c r="P783" s="4" t="s">
        <v>32</v>
      </c>
      <c r="Q783" s="19">
        <v>43314</v>
      </c>
      <c r="R783" s="10">
        <v>58</v>
      </c>
      <c r="S783" s="4" t="s">
        <v>7635</v>
      </c>
      <c r="T783" s="7">
        <v>320</v>
      </c>
      <c r="U783" s="5">
        <v>9785851341199</v>
      </c>
    </row>
    <row r="784" spans="1:21" s="1" customFormat="1" ht="40.049999999999997" customHeight="1" outlineLevel="1" x14ac:dyDescent="0.2">
      <c r="A784" s="77">
        <f t="shared" si="27"/>
        <v>220</v>
      </c>
      <c r="B784" s="78">
        <v>0</v>
      </c>
      <c r="C784" s="39">
        <f t="shared" si="28"/>
        <v>0</v>
      </c>
      <c r="D784" s="16" t="s">
        <v>2138</v>
      </c>
      <c r="E784" s="4" t="s">
        <v>2139</v>
      </c>
      <c r="F784" s="4" t="s">
        <v>2140</v>
      </c>
      <c r="G784" s="5">
        <v>27537</v>
      </c>
      <c r="H784" s="4" t="s">
        <v>6</v>
      </c>
      <c r="I784" s="4"/>
      <c r="J784" s="5">
        <v>2015</v>
      </c>
      <c r="K784" s="4" t="s">
        <v>2141</v>
      </c>
      <c r="L784" s="4" t="s">
        <v>15</v>
      </c>
      <c r="M784" s="4" t="s">
        <v>24</v>
      </c>
      <c r="N784" s="6">
        <v>0.28000000000000003</v>
      </c>
      <c r="O784" s="4" t="s">
        <v>2142</v>
      </c>
      <c r="P784" s="4" t="s">
        <v>397</v>
      </c>
      <c r="Q784" s="19">
        <v>43823</v>
      </c>
      <c r="R784" s="10">
        <v>216</v>
      </c>
      <c r="S784" s="4" t="s">
        <v>7631</v>
      </c>
      <c r="T784" s="7">
        <v>220</v>
      </c>
      <c r="U784" s="5">
        <v>9785894241593</v>
      </c>
    </row>
    <row r="785" spans="1:21" ht="40.049999999999997" customHeight="1" outlineLevel="1" x14ac:dyDescent="0.2">
      <c r="A785" s="77">
        <f t="shared" si="27"/>
        <v>200</v>
      </c>
      <c r="B785" s="78">
        <v>0</v>
      </c>
      <c r="C785" s="39">
        <f t="shared" si="28"/>
        <v>0</v>
      </c>
      <c r="D785" s="16" t="s">
        <v>2143</v>
      </c>
      <c r="E785" s="4"/>
      <c r="F785" s="4" t="s">
        <v>2140</v>
      </c>
      <c r="G785" s="5">
        <v>23415</v>
      </c>
      <c r="H785" s="4" t="s">
        <v>6</v>
      </c>
      <c r="I785" s="4"/>
      <c r="J785" s="5">
        <v>2015</v>
      </c>
      <c r="K785" s="4" t="s">
        <v>2141</v>
      </c>
      <c r="L785" s="4" t="s">
        <v>15</v>
      </c>
      <c r="M785" s="4" t="s">
        <v>24</v>
      </c>
      <c r="N785" s="6">
        <v>0.3</v>
      </c>
      <c r="O785" s="4" t="s">
        <v>2142</v>
      </c>
      <c r="P785" s="4" t="s">
        <v>397</v>
      </c>
      <c r="Q785" s="19">
        <v>42555</v>
      </c>
      <c r="R785" s="10">
        <v>14</v>
      </c>
      <c r="S785" s="4" t="s">
        <v>7632</v>
      </c>
      <c r="T785" s="7">
        <v>200</v>
      </c>
      <c r="U785" s="5">
        <v>9785894241593</v>
      </c>
    </row>
    <row r="786" spans="1:21" s="1" customFormat="1" ht="40.049999999999997" customHeight="1" outlineLevel="1" x14ac:dyDescent="0.2">
      <c r="A786" s="77">
        <f t="shared" si="27"/>
        <v>420</v>
      </c>
      <c r="B786" s="78">
        <v>0</v>
      </c>
      <c r="C786" s="39">
        <f t="shared" si="28"/>
        <v>0</v>
      </c>
      <c r="D786" s="16" t="s">
        <v>2144</v>
      </c>
      <c r="E786" s="4" t="s">
        <v>2145</v>
      </c>
      <c r="F786" s="4" t="s">
        <v>2146</v>
      </c>
      <c r="G786" s="5">
        <v>27222</v>
      </c>
      <c r="H786" s="4" t="s">
        <v>6</v>
      </c>
      <c r="I786" s="4"/>
      <c r="J786" s="5">
        <v>2019</v>
      </c>
      <c r="K786" s="4" t="s">
        <v>2147</v>
      </c>
      <c r="L786" s="4" t="s">
        <v>15</v>
      </c>
      <c r="M786" s="4" t="s">
        <v>123</v>
      </c>
      <c r="N786" s="6">
        <v>0.41499999999999998</v>
      </c>
      <c r="O786" s="4" t="s">
        <v>2148</v>
      </c>
      <c r="P786" s="4" t="s">
        <v>88</v>
      </c>
      <c r="Q786" s="19">
        <v>43726</v>
      </c>
      <c r="R786" s="10">
        <v>28</v>
      </c>
      <c r="S786" s="4" t="s">
        <v>7625</v>
      </c>
      <c r="T786" s="7">
        <v>420</v>
      </c>
      <c r="U786" s="5">
        <v>9785851340765</v>
      </c>
    </row>
    <row r="787" spans="1:21" ht="40.049999999999997" customHeight="1" outlineLevel="1" x14ac:dyDescent="0.2">
      <c r="A787" s="77">
        <f t="shared" si="27"/>
        <v>140</v>
      </c>
      <c r="B787" s="78">
        <v>0</v>
      </c>
      <c r="C787" s="39">
        <f t="shared" si="28"/>
        <v>0</v>
      </c>
      <c r="D787" s="16" t="s">
        <v>2149</v>
      </c>
      <c r="E787" s="4"/>
      <c r="F787" s="4" t="s">
        <v>2150</v>
      </c>
      <c r="G787" s="5">
        <v>24322</v>
      </c>
      <c r="H787" s="4" t="s">
        <v>6</v>
      </c>
      <c r="I787" s="4"/>
      <c r="J787" s="5">
        <v>2013</v>
      </c>
      <c r="K787" s="4" t="s">
        <v>2151</v>
      </c>
      <c r="L787" s="4" t="s">
        <v>15</v>
      </c>
      <c r="M787" s="4" t="s">
        <v>2152</v>
      </c>
      <c r="N787" s="6">
        <v>0.16</v>
      </c>
      <c r="O787" s="4" t="s">
        <v>2153</v>
      </c>
      <c r="P787" s="4" t="s">
        <v>36</v>
      </c>
      <c r="Q787" s="19">
        <v>42811</v>
      </c>
      <c r="R787" s="10">
        <v>29</v>
      </c>
      <c r="S787" s="4" t="s">
        <v>7631</v>
      </c>
      <c r="T787" s="7">
        <v>140</v>
      </c>
      <c r="U787" s="5">
        <v>9785880173587</v>
      </c>
    </row>
    <row r="788" spans="1:21" ht="40.049999999999997" customHeight="1" outlineLevel="1" x14ac:dyDescent="0.2">
      <c r="A788" s="77">
        <f t="shared" si="27"/>
        <v>150</v>
      </c>
      <c r="B788" s="78">
        <v>0</v>
      </c>
      <c r="C788" s="39">
        <f t="shared" si="28"/>
        <v>0</v>
      </c>
      <c r="D788" s="16" t="s">
        <v>2154</v>
      </c>
      <c r="E788" s="4"/>
      <c r="F788" s="4" t="s">
        <v>1927</v>
      </c>
      <c r="G788" s="5">
        <v>25192</v>
      </c>
      <c r="H788" s="4" t="s">
        <v>6</v>
      </c>
      <c r="I788" s="4"/>
      <c r="J788" s="5">
        <v>2017</v>
      </c>
      <c r="K788" s="4" t="s">
        <v>2155</v>
      </c>
      <c r="L788" s="4" t="s">
        <v>15</v>
      </c>
      <c r="M788" s="4" t="s">
        <v>2156</v>
      </c>
      <c r="N788" s="6">
        <v>0.16500000000000001</v>
      </c>
      <c r="O788" s="4" t="s">
        <v>2157</v>
      </c>
      <c r="P788" s="4" t="s">
        <v>158</v>
      </c>
      <c r="Q788" s="19">
        <v>43089</v>
      </c>
      <c r="R788" s="10">
        <v>126</v>
      </c>
      <c r="S788" s="4" t="s">
        <v>7626</v>
      </c>
      <c r="T788" s="7">
        <v>150</v>
      </c>
      <c r="U788" s="5">
        <v>9785910412501</v>
      </c>
    </row>
    <row r="789" spans="1:21" ht="40.049999999999997" customHeight="1" outlineLevel="1" x14ac:dyDescent="0.2">
      <c r="A789" s="77">
        <f t="shared" si="27"/>
        <v>45</v>
      </c>
      <c r="B789" s="78">
        <v>0</v>
      </c>
      <c r="C789" s="39">
        <f t="shared" si="28"/>
        <v>0</v>
      </c>
      <c r="D789" s="16" t="s">
        <v>2158</v>
      </c>
      <c r="E789" s="4"/>
      <c r="F789" s="4" t="s">
        <v>1279</v>
      </c>
      <c r="G789" s="5">
        <v>34255</v>
      </c>
      <c r="H789" s="4" t="s">
        <v>188</v>
      </c>
      <c r="I789" s="4"/>
      <c r="J789" s="5">
        <v>2024</v>
      </c>
      <c r="K789" s="4" t="s">
        <v>2159</v>
      </c>
      <c r="L789" s="4" t="s">
        <v>9</v>
      </c>
      <c r="M789" s="4" t="s">
        <v>561</v>
      </c>
      <c r="N789" s="6">
        <v>0.02</v>
      </c>
      <c r="O789" s="4"/>
      <c r="P789" s="4" t="s">
        <v>476</v>
      </c>
      <c r="Q789" s="19">
        <v>45699</v>
      </c>
      <c r="R789" s="10">
        <v>180</v>
      </c>
      <c r="S789" s="4" t="s">
        <v>7642</v>
      </c>
      <c r="T789" s="7">
        <v>45</v>
      </c>
      <c r="U789" s="5">
        <v>9785605188230</v>
      </c>
    </row>
    <row r="790" spans="1:21" ht="40.049999999999997" customHeight="1" outlineLevel="1" x14ac:dyDescent="0.2">
      <c r="A790" s="77">
        <f t="shared" si="27"/>
        <v>53</v>
      </c>
      <c r="B790" s="78">
        <v>0</v>
      </c>
      <c r="C790" s="39">
        <f t="shared" si="28"/>
        <v>0</v>
      </c>
      <c r="D790" s="16" t="s">
        <v>2160</v>
      </c>
      <c r="E790" s="4"/>
      <c r="F790" s="4" t="s">
        <v>981</v>
      </c>
      <c r="G790" s="5">
        <v>24952</v>
      </c>
      <c r="H790" s="4" t="s">
        <v>6</v>
      </c>
      <c r="I790" s="4"/>
      <c r="J790" s="5">
        <v>2024</v>
      </c>
      <c r="K790" s="4" t="s">
        <v>2161</v>
      </c>
      <c r="L790" s="4" t="s">
        <v>15</v>
      </c>
      <c r="M790" s="4" t="s">
        <v>16</v>
      </c>
      <c r="N790" s="6">
        <v>3.5000000000000003E-2</v>
      </c>
      <c r="O790" s="4"/>
      <c r="P790" s="4" t="s">
        <v>476</v>
      </c>
      <c r="Q790" s="19">
        <v>45478</v>
      </c>
      <c r="R790" s="10">
        <v>79</v>
      </c>
      <c r="S790" s="4" t="s">
        <v>7620</v>
      </c>
      <c r="T790" s="7">
        <v>53</v>
      </c>
      <c r="U790" s="5" t="s">
        <v>7780</v>
      </c>
    </row>
    <row r="791" spans="1:21" ht="40.049999999999997" customHeight="1" outlineLevel="1" x14ac:dyDescent="0.2">
      <c r="A791" s="77">
        <f t="shared" si="27"/>
        <v>390</v>
      </c>
      <c r="B791" s="78">
        <v>0</v>
      </c>
      <c r="C791" s="39">
        <f t="shared" si="28"/>
        <v>0</v>
      </c>
      <c r="D791" s="16" t="s">
        <v>2162</v>
      </c>
      <c r="E791" s="4"/>
      <c r="F791" s="4" t="s">
        <v>981</v>
      </c>
      <c r="G791" s="5">
        <v>14742</v>
      </c>
      <c r="H791" s="4" t="s">
        <v>6</v>
      </c>
      <c r="I791" s="4"/>
      <c r="J791" s="5">
        <v>2012</v>
      </c>
      <c r="K791" s="4" t="s">
        <v>2163</v>
      </c>
      <c r="L791" s="4" t="s">
        <v>15</v>
      </c>
      <c r="M791" s="4" t="s">
        <v>475</v>
      </c>
      <c r="N791" s="6">
        <v>0.13</v>
      </c>
      <c r="O791" s="4"/>
      <c r="P791" s="4" t="s">
        <v>476</v>
      </c>
      <c r="Q791" s="19">
        <v>41025</v>
      </c>
      <c r="R791" s="10">
        <v>90</v>
      </c>
      <c r="S791" s="4" t="s">
        <v>7626</v>
      </c>
      <c r="T791" s="7">
        <v>390</v>
      </c>
      <c r="U791" s="5">
        <v>9785996801565</v>
      </c>
    </row>
    <row r="792" spans="1:21" ht="40.049999999999997" customHeight="1" outlineLevel="1" x14ac:dyDescent="0.2">
      <c r="A792" s="77">
        <f t="shared" ref="A792:A846" si="29">T792*(1-$E$2)</f>
        <v>5400</v>
      </c>
      <c r="B792" s="78">
        <v>0</v>
      </c>
      <c r="C792" s="39">
        <f t="shared" ref="C792:C846" si="30">B792*A792</f>
        <v>0</v>
      </c>
      <c r="D792" s="16" t="s">
        <v>2164</v>
      </c>
      <c r="E792" s="4"/>
      <c r="F792" s="4" t="s">
        <v>981</v>
      </c>
      <c r="G792" s="5">
        <v>34246</v>
      </c>
      <c r="H792" s="4" t="s">
        <v>6</v>
      </c>
      <c r="I792" s="4"/>
      <c r="J792" s="5">
        <v>2024</v>
      </c>
      <c r="K792" s="4" t="s">
        <v>2165</v>
      </c>
      <c r="L792" s="4" t="s">
        <v>15</v>
      </c>
      <c r="M792" s="4" t="s">
        <v>1911</v>
      </c>
      <c r="N792" s="6">
        <v>0.14000000000000001</v>
      </c>
      <c r="O792" s="4"/>
      <c r="P792" s="4" t="s">
        <v>12</v>
      </c>
      <c r="Q792" s="19">
        <v>45695</v>
      </c>
      <c r="R792" s="10">
        <v>1</v>
      </c>
      <c r="S792" s="4" t="s">
        <v>7651</v>
      </c>
      <c r="T792" s="9">
        <v>5400</v>
      </c>
      <c r="U792" s="5">
        <v>9785996809165</v>
      </c>
    </row>
    <row r="793" spans="1:21" s="1" customFormat="1" ht="40.049999999999997" customHeight="1" outlineLevel="1" x14ac:dyDescent="0.2">
      <c r="A793" s="77">
        <f t="shared" si="29"/>
        <v>160</v>
      </c>
      <c r="B793" s="78">
        <v>0</v>
      </c>
      <c r="C793" s="39">
        <f t="shared" si="30"/>
        <v>0</v>
      </c>
      <c r="D793" s="16" t="s">
        <v>2166</v>
      </c>
      <c r="E793" s="4" t="s">
        <v>2167</v>
      </c>
      <c r="F793" s="4" t="s">
        <v>1393</v>
      </c>
      <c r="G793" s="5">
        <v>29629</v>
      </c>
      <c r="H793" s="4" t="s">
        <v>6</v>
      </c>
      <c r="I793" s="4"/>
      <c r="J793" s="5">
        <v>2022</v>
      </c>
      <c r="K793" s="4" t="s">
        <v>2168</v>
      </c>
      <c r="L793" s="4" t="s">
        <v>9</v>
      </c>
      <c r="M793" s="4" t="s">
        <v>123</v>
      </c>
      <c r="N793" s="6">
        <v>0.155</v>
      </c>
      <c r="O793" s="4" t="s">
        <v>2169</v>
      </c>
      <c r="P793" s="4" t="s">
        <v>93</v>
      </c>
      <c r="Q793" s="19">
        <v>44560</v>
      </c>
      <c r="R793" s="10">
        <v>22</v>
      </c>
      <c r="S793" s="4" t="s">
        <v>7635</v>
      </c>
      <c r="T793" s="7">
        <v>160</v>
      </c>
      <c r="U793" s="5">
        <v>9785604610299</v>
      </c>
    </row>
    <row r="794" spans="1:21" ht="40.049999999999997" customHeight="1" outlineLevel="1" x14ac:dyDescent="0.2">
      <c r="A794" s="77">
        <f t="shared" si="29"/>
        <v>180</v>
      </c>
      <c r="B794" s="78">
        <v>0</v>
      </c>
      <c r="C794" s="39">
        <f t="shared" si="30"/>
        <v>0</v>
      </c>
      <c r="D794" s="16" t="s">
        <v>2166</v>
      </c>
      <c r="E794" s="4"/>
      <c r="F794" s="4" t="s">
        <v>1393</v>
      </c>
      <c r="G794" s="5">
        <v>34522</v>
      </c>
      <c r="H794" s="4" t="s">
        <v>6</v>
      </c>
      <c r="I794" s="4"/>
      <c r="J794" s="5">
        <v>2025</v>
      </c>
      <c r="K794" s="4" t="s">
        <v>2170</v>
      </c>
      <c r="L794" s="4" t="s">
        <v>9</v>
      </c>
      <c r="M794" s="4" t="s">
        <v>123</v>
      </c>
      <c r="N794" s="6">
        <v>0.16</v>
      </c>
      <c r="O794" s="4"/>
      <c r="P794" s="4" t="s">
        <v>93</v>
      </c>
      <c r="Q794" s="19">
        <v>45779</v>
      </c>
      <c r="R794" s="10">
        <v>321</v>
      </c>
      <c r="S794" s="4" t="s">
        <v>7631</v>
      </c>
      <c r="T794" s="7">
        <v>180</v>
      </c>
      <c r="U794" s="5">
        <v>9785605374121</v>
      </c>
    </row>
    <row r="795" spans="1:21" s="1" customFormat="1" ht="40.049999999999997" customHeight="1" outlineLevel="1" x14ac:dyDescent="0.2">
      <c r="A795" s="77">
        <f t="shared" si="29"/>
        <v>215</v>
      </c>
      <c r="B795" s="78">
        <v>0</v>
      </c>
      <c r="C795" s="39">
        <f t="shared" si="30"/>
        <v>0</v>
      </c>
      <c r="D795" s="16" t="s">
        <v>2171</v>
      </c>
      <c r="E795" s="4" t="s">
        <v>2172</v>
      </c>
      <c r="F795" s="4" t="s">
        <v>1963</v>
      </c>
      <c r="G795" s="5">
        <v>32611</v>
      </c>
      <c r="H795" s="4" t="s">
        <v>6</v>
      </c>
      <c r="I795" s="4" t="s">
        <v>18</v>
      </c>
      <c r="J795" s="5">
        <v>2021</v>
      </c>
      <c r="K795" s="4" t="s">
        <v>2173</v>
      </c>
      <c r="L795" s="4" t="s">
        <v>923</v>
      </c>
      <c r="M795" s="4" t="s">
        <v>722</v>
      </c>
      <c r="N795" s="6">
        <v>0.12</v>
      </c>
      <c r="O795" s="4" t="s">
        <v>2174</v>
      </c>
      <c r="P795" s="4" t="s">
        <v>183</v>
      </c>
      <c r="Q795" s="19">
        <v>45118</v>
      </c>
      <c r="R795" s="10">
        <v>62</v>
      </c>
      <c r="S795" s="4" t="s">
        <v>7643</v>
      </c>
      <c r="T795" s="7">
        <v>215</v>
      </c>
      <c r="U795" s="5">
        <v>9785604424599</v>
      </c>
    </row>
    <row r="796" spans="1:21" ht="40.049999999999997" customHeight="1" outlineLevel="1" x14ac:dyDescent="0.2">
      <c r="A796" s="77">
        <f t="shared" si="29"/>
        <v>1100</v>
      </c>
      <c r="B796" s="78">
        <v>0</v>
      </c>
      <c r="C796" s="39">
        <f t="shared" si="30"/>
        <v>0</v>
      </c>
      <c r="D796" s="16" t="s">
        <v>2175</v>
      </c>
      <c r="E796" s="4"/>
      <c r="F796" s="4" t="s">
        <v>1303</v>
      </c>
      <c r="G796" s="5">
        <v>34092</v>
      </c>
      <c r="H796" s="4" t="s">
        <v>188</v>
      </c>
      <c r="I796" s="4"/>
      <c r="J796" s="5">
        <v>2024</v>
      </c>
      <c r="K796" s="4"/>
      <c r="L796" s="4" t="s">
        <v>9</v>
      </c>
      <c r="M796" s="4" t="s">
        <v>467</v>
      </c>
      <c r="N796" s="6">
        <v>0.61</v>
      </c>
      <c r="O796" s="4"/>
      <c r="P796" s="4" t="s">
        <v>191</v>
      </c>
      <c r="Q796" s="19">
        <v>45637</v>
      </c>
      <c r="R796" s="10">
        <v>54</v>
      </c>
      <c r="S796" s="4" t="s">
        <v>7625</v>
      </c>
      <c r="T796" s="9">
        <v>1100</v>
      </c>
      <c r="U796" s="5"/>
    </row>
    <row r="797" spans="1:21" ht="40.049999999999997" customHeight="1" outlineLevel="1" x14ac:dyDescent="0.2">
      <c r="A797" s="77">
        <f t="shared" si="29"/>
        <v>40</v>
      </c>
      <c r="B797" s="78">
        <v>0</v>
      </c>
      <c r="C797" s="39">
        <f t="shared" si="30"/>
        <v>0</v>
      </c>
      <c r="D797" s="16" t="s">
        <v>2176</v>
      </c>
      <c r="E797" s="4"/>
      <c r="F797" s="4" t="s">
        <v>2177</v>
      </c>
      <c r="G797" s="5">
        <v>14213</v>
      </c>
      <c r="H797" s="4" t="s">
        <v>113</v>
      </c>
      <c r="I797" s="4"/>
      <c r="J797" s="5">
        <v>2007</v>
      </c>
      <c r="K797" s="4"/>
      <c r="L797" s="4" t="s">
        <v>15</v>
      </c>
      <c r="M797" s="4" t="s">
        <v>2062</v>
      </c>
      <c r="N797" s="6">
        <v>8.2000000000000003E-2</v>
      </c>
      <c r="O797" s="4" t="s">
        <v>2178</v>
      </c>
      <c r="P797" s="4" t="s">
        <v>183</v>
      </c>
      <c r="Q797" s="19">
        <v>40800</v>
      </c>
      <c r="R797" s="10">
        <v>783</v>
      </c>
      <c r="S797" s="4" t="s">
        <v>7643</v>
      </c>
      <c r="T797" s="7">
        <v>40</v>
      </c>
      <c r="U797" s="5"/>
    </row>
    <row r="798" spans="1:21" ht="40.049999999999997" customHeight="1" outlineLevel="1" x14ac:dyDescent="0.2">
      <c r="A798" s="77">
        <f t="shared" si="29"/>
        <v>40</v>
      </c>
      <c r="B798" s="78">
        <v>0</v>
      </c>
      <c r="C798" s="39">
        <f t="shared" si="30"/>
        <v>0</v>
      </c>
      <c r="D798" s="16" t="s">
        <v>2179</v>
      </c>
      <c r="E798" s="4"/>
      <c r="F798" s="4" t="s">
        <v>2177</v>
      </c>
      <c r="G798" s="11">
        <v>4221</v>
      </c>
      <c r="H798" s="4" t="s">
        <v>113</v>
      </c>
      <c r="I798" s="4"/>
      <c r="J798" s="5">
        <v>2007</v>
      </c>
      <c r="K798" s="4"/>
      <c r="L798" s="4" t="s">
        <v>15</v>
      </c>
      <c r="M798" s="4" t="s">
        <v>2062</v>
      </c>
      <c r="N798" s="6">
        <v>0.08</v>
      </c>
      <c r="O798" s="4" t="s">
        <v>2178</v>
      </c>
      <c r="P798" s="4" t="s">
        <v>183</v>
      </c>
      <c r="Q798" s="19">
        <v>40568</v>
      </c>
      <c r="R798" s="8">
        <v>1190</v>
      </c>
      <c r="S798" s="4" t="s">
        <v>7643</v>
      </c>
      <c r="T798" s="7">
        <v>40</v>
      </c>
      <c r="U798" s="5"/>
    </row>
    <row r="799" spans="1:21" s="1" customFormat="1" ht="40.049999999999997" customHeight="1" outlineLevel="1" x14ac:dyDescent="0.2">
      <c r="A799" s="77">
        <f t="shared" si="29"/>
        <v>300</v>
      </c>
      <c r="B799" s="78">
        <v>0</v>
      </c>
      <c r="C799" s="39">
        <f t="shared" si="30"/>
        <v>0</v>
      </c>
      <c r="D799" s="16" t="s">
        <v>2180</v>
      </c>
      <c r="E799" s="4" t="s">
        <v>2181</v>
      </c>
      <c r="F799" s="4" t="s">
        <v>2182</v>
      </c>
      <c r="G799" s="5">
        <v>27905</v>
      </c>
      <c r="H799" s="4" t="s">
        <v>6</v>
      </c>
      <c r="I799" s="4"/>
      <c r="J799" s="5">
        <v>2020</v>
      </c>
      <c r="K799" s="4" t="s">
        <v>2183</v>
      </c>
      <c r="L799" s="4" t="s">
        <v>15</v>
      </c>
      <c r="M799" s="4" t="s">
        <v>35</v>
      </c>
      <c r="N799" s="6">
        <v>0.182</v>
      </c>
      <c r="O799" s="4" t="s">
        <v>2184</v>
      </c>
      <c r="P799" s="4" t="s">
        <v>12</v>
      </c>
      <c r="Q799" s="19">
        <v>44018</v>
      </c>
      <c r="R799" s="10">
        <v>95</v>
      </c>
      <c r="S799" s="4" t="s">
        <v>7631</v>
      </c>
      <c r="T799" s="7">
        <v>300</v>
      </c>
      <c r="U799" s="5">
        <v>9785854821125</v>
      </c>
    </row>
    <row r="800" spans="1:21" ht="40.049999999999997" customHeight="1" outlineLevel="1" x14ac:dyDescent="0.2">
      <c r="A800" s="77">
        <f t="shared" si="29"/>
        <v>400</v>
      </c>
      <c r="B800" s="78">
        <v>0</v>
      </c>
      <c r="C800" s="39">
        <f t="shared" si="30"/>
        <v>0</v>
      </c>
      <c r="D800" s="16" t="s">
        <v>2185</v>
      </c>
      <c r="E800" s="4"/>
      <c r="F800" s="4" t="s">
        <v>2186</v>
      </c>
      <c r="G800" s="5">
        <v>30476</v>
      </c>
      <c r="H800" s="4" t="s">
        <v>6</v>
      </c>
      <c r="I800" s="4"/>
      <c r="J800" s="5">
        <v>2022</v>
      </c>
      <c r="K800" s="4"/>
      <c r="L800" s="4" t="s">
        <v>15</v>
      </c>
      <c r="M800" s="4" t="s">
        <v>123</v>
      </c>
      <c r="N800" s="6">
        <v>0.28000000000000003</v>
      </c>
      <c r="O800" s="4"/>
      <c r="P800" s="4" t="s">
        <v>12</v>
      </c>
      <c r="Q800" s="19">
        <v>44811</v>
      </c>
      <c r="R800" s="10">
        <v>46</v>
      </c>
      <c r="S800" s="4" t="s">
        <v>7631</v>
      </c>
      <c r="T800" s="7">
        <v>400</v>
      </c>
      <c r="U800" s="5"/>
    </row>
    <row r="801" spans="1:21" s="1" customFormat="1" ht="40.049999999999997" customHeight="1" outlineLevel="1" x14ac:dyDescent="0.2">
      <c r="A801" s="77">
        <f t="shared" si="29"/>
        <v>550</v>
      </c>
      <c r="B801" s="78">
        <v>0</v>
      </c>
      <c r="C801" s="39">
        <f t="shared" si="30"/>
        <v>0</v>
      </c>
      <c r="D801" s="16" t="s">
        <v>2187</v>
      </c>
      <c r="E801" s="4" t="s">
        <v>2188</v>
      </c>
      <c r="F801" s="4" t="s">
        <v>2189</v>
      </c>
      <c r="G801" s="5">
        <v>26884</v>
      </c>
      <c r="H801" s="4" t="s">
        <v>6</v>
      </c>
      <c r="I801" s="4" t="s">
        <v>18</v>
      </c>
      <c r="J801" s="5">
        <v>2019</v>
      </c>
      <c r="K801" s="4" t="s">
        <v>2190</v>
      </c>
      <c r="L801" s="4" t="s">
        <v>15</v>
      </c>
      <c r="M801" s="4" t="s">
        <v>24</v>
      </c>
      <c r="N801" s="6">
        <v>0.4</v>
      </c>
      <c r="O801" s="4" t="s">
        <v>2191</v>
      </c>
      <c r="P801" s="4" t="s">
        <v>229</v>
      </c>
      <c r="Q801" s="19">
        <v>43602</v>
      </c>
      <c r="R801" s="10">
        <v>35</v>
      </c>
      <c r="S801" s="4" t="s">
        <v>7625</v>
      </c>
      <c r="T801" s="7">
        <v>550</v>
      </c>
      <c r="U801" s="5">
        <v>9785171141776</v>
      </c>
    </row>
    <row r="802" spans="1:21" ht="40.049999999999997" customHeight="1" outlineLevel="1" x14ac:dyDescent="0.2">
      <c r="A802" s="77">
        <f t="shared" si="29"/>
        <v>3500</v>
      </c>
      <c r="B802" s="78">
        <v>0</v>
      </c>
      <c r="C802" s="39">
        <f t="shared" si="30"/>
        <v>0</v>
      </c>
      <c r="D802" s="16" t="s">
        <v>2192</v>
      </c>
      <c r="E802" s="4"/>
      <c r="F802" s="4" t="s">
        <v>981</v>
      </c>
      <c r="G802" s="5">
        <v>32182</v>
      </c>
      <c r="H802" s="4" t="s">
        <v>6</v>
      </c>
      <c r="I802" s="4"/>
      <c r="J802" s="5">
        <v>2023</v>
      </c>
      <c r="K802" s="4" t="s">
        <v>2193</v>
      </c>
      <c r="L802" s="4" t="s">
        <v>15</v>
      </c>
      <c r="M802" s="4" t="s">
        <v>1923</v>
      </c>
      <c r="N802" s="6">
        <v>1.59</v>
      </c>
      <c r="O802" s="4"/>
      <c r="P802" s="4" t="s">
        <v>183</v>
      </c>
      <c r="Q802" s="19">
        <v>45061</v>
      </c>
      <c r="R802" s="10">
        <v>4</v>
      </c>
      <c r="S802" s="4" t="s">
        <v>7627</v>
      </c>
      <c r="T802" s="9">
        <v>3500</v>
      </c>
      <c r="U802" s="5">
        <v>9785994605790</v>
      </c>
    </row>
    <row r="803" spans="1:21" ht="40.049999999999997" customHeight="1" outlineLevel="1" x14ac:dyDescent="0.2">
      <c r="A803" s="77">
        <f t="shared" si="29"/>
        <v>2500</v>
      </c>
      <c r="B803" s="78">
        <v>0</v>
      </c>
      <c r="C803" s="39">
        <f t="shared" si="30"/>
        <v>0</v>
      </c>
      <c r="D803" s="16" t="s">
        <v>2194</v>
      </c>
      <c r="E803" s="4"/>
      <c r="F803" s="4" t="s">
        <v>2014</v>
      </c>
      <c r="G803" s="5">
        <v>35352</v>
      </c>
      <c r="H803" s="4" t="s">
        <v>6</v>
      </c>
      <c r="I803" s="4"/>
      <c r="J803" s="5">
        <v>2026</v>
      </c>
      <c r="K803" s="4" t="s">
        <v>2195</v>
      </c>
      <c r="L803" s="4" t="s">
        <v>15</v>
      </c>
      <c r="M803" s="4" t="s">
        <v>2196</v>
      </c>
      <c r="N803" s="6">
        <v>0.95499999999999996</v>
      </c>
      <c r="O803" s="4"/>
      <c r="P803" s="4" t="s">
        <v>158</v>
      </c>
      <c r="Q803" s="19">
        <v>46107</v>
      </c>
      <c r="R803" s="10">
        <v>4</v>
      </c>
      <c r="S803" s="4" t="s">
        <v>7637</v>
      </c>
      <c r="T803" s="9">
        <v>2500</v>
      </c>
      <c r="U803" s="5">
        <v>9785906543318</v>
      </c>
    </row>
    <row r="804" spans="1:21" ht="40.049999999999997" customHeight="1" outlineLevel="1" x14ac:dyDescent="0.2">
      <c r="A804" s="77">
        <f t="shared" si="29"/>
        <v>35</v>
      </c>
      <c r="B804" s="78">
        <v>0</v>
      </c>
      <c r="C804" s="39">
        <f t="shared" si="30"/>
        <v>0</v>
      </c>
      <c r="D804" s="16" t="s">
        <v>2197</v>
      </c>
      <c r="E804" s="4"/>
      <c r="F804" s="4" t="s">
        <v>1461</v>
      </c>
      <c r="G804" s="5">
        <v>25421</v>
      </c>
      <c r="H804" s="4" t="s">
        <v>6</v>
      </c>
      <c r="I804" s="4"/>
      <c r="J804" s="5">
        <v>2023</v>
      </c>
      <c r="K804" s="4"/>
      <c r="L804" s="4" t="s">
        <v>9</v>
      </c>
      <c r="M804" s="4" t="s">
        <v>16</v>
      </c>
      <c r="N804" s="6">
        <v>0.02</v>
      </c>
      <c r="O804" s="4" t="s">
        <v>2198</v>
      </c>
      <c r="P804" s="4" t="s">
        <v>179</v>
      </c>
      <c r="Q804" s="19">
        <v>45028</v>
      </c>
      <c r="R804" s="10">
        <v>20</v>
      </c>
      <c r="S804" s="4" t="s">
        <v>7643</v>
      </c>
      <c r="T804" s="7">
        <v>35</v>
      </c>
      <c r="U804" s="5"/>
    </row>
    <row r="805" spans="1:21" ht="40.049999999999997" customHeight="1" outlineLevel="1" x14ac:dyDescent="0.2">
      <c r="A805" s="77">
        <f t="shared" si="29"/>
        <v>32</v>
      </c>
      <c r="B805" s="78">
        <v>0</v>
      </c>
      <c r="C805" s="39">
        <f t="shared" si="30"/>
        <v>0</v>
      </c>
      <c r="D805" s="16" t="s">
        <v>2199</v>
      </c>
      <c r="E805" s="4"/>
      <c r="F805" s="4" t="s">
        <v>1461</v>
      </c>
      <c r="G805" s="5">
        <v>16872</v>
      </c>
      <c r="H805" s="4" t="s">
        <v>6</v>
      </c>
      <c r="I805" s="4"/>
      <c r="J805" s="5">
        <v>2017</v>
      </c>
      <c r="K805" s="4"/>
      <c r="L805" s="4" t="s">
        <v>9</v>
      </c>
      <c r="M805" s="4" t="s">
        <v>16</v>
      </c>
      <c r="N805" s="6">
        <v>1.4999999999999999E-2</v>
      </c>
      <c r="O805" s="4" t="s">
        <v>2200</v>
      </c>
      <c r="P805" s="4" t="s">
        <v>36</v>
      </c>
      <c r="Q805" s="19">
        <v>42984</v>
      </c>
      <c r="R805" s="10">
        <v>59</v>
      </c>
      <c r="S805" s="4" t="s">
        <v>7620</v>
      </c>
      <c r="T805" s="7">
        <v>32</v>
      </c>
      <c r="U805" s="5"/>
    </row>
    <row r="806" spans="1:21" ht="40.049999999999997" customHeight="1" outlineLevel="1" x14ac:dyDescent="0.2">
      <c r="A806" s="77">
        <f t="shared" si="29"/>
        <v>75</v>
      </c>
      <c r="B806" s="78">
        <v>0</v>
      </c>
      <c r="C806" s="39">
        <f t="shared" si="30"/>
        <v>0</v>
      </c>
      <c r="D806" s="16" t="s">
        <v>2201</v>
      </c>
      <c r="E806" s="4"/>
      <c r="F806" s="4" t="s">
        <v>1286</v>
      </c>
      <c r="G806" s="5">
        <v>27214</v>
      </c>
      <c r="H806" s="4" t="s">
        <v>6</v>
      </c>
      <c r="I806" s="4"/>
      <c r="J806" s="5">
        <v>2024</v>
      </c>
      <c r="K806" s="4" t="s">
        <v>2202</v>
      </c>
      <c r="L806" s="4" t="s">
        <v>9</v>
      </c>
      <c r="M806" s="4" t="s">
        <v>10</v>
      </c>
      <c r="N806" s="6">
        <v>0.04</v>
      </c>
      <c r="O806" s="4"/>
      <c r="P806" s="4" t="s">
        <v>476</v>
      </c>
      <c r="Q806" s="19">
        <v>45118</v>
      </c>
      <c r="R806" s="8">
        <v>1867</v>
      </c>
      <c r="S806" s="4" t="s">
        <v>7643</v>
      </c>
      <c r="T806" s="7">
        <v>75</v>
      </c>
      <c r="U806" s="5">
        <v>9785605182986</v>
      </c>
    </row>
    <row r="807" spans="1:21" ht="40.049999999999997" customHeight="1" outlineLevel="1" x14ac:dyDescent="0.2">
      <c r="A807" s="77">
        <f t="shared" si="29"/>
        <v>2000</v>
      </c>
      <c r="B807" s="78">
        <v>0</v>
      </c>
      <c r="C807" s="39">
        <f t="shared" si="30"/>
        <v>0</v>
      </c>
      <c r="D807" s="16" t="s">
        <v>2203</v>
      </c>
      <c r="E807" s="4"/>
      <c r="F807" s="4" t="s">
        <v>1354</v>
      </c>
      <c r="G807" s="5">
        <v>34057</v>
      </c>
      <c r="H807" s="4" t="s">
        <v>6</v>
      </c>
      <c r="I807" s="4"/>
      <c r="J807" s="5">
        <v>2024</v>
      </c>
      <c r="K807" s="4" t="s">
        <v>2204</v>
      </c>
      <c r="L807" s="4" t="s">
        <v>15</v>
      </c>
      <c r="M807" s="4" t="s">
        <v>1272</v>
      </c>
      <c r="N807" s="6">
        <v>1.48</v>
      </c>
      <c r="O807" s="4"/>
      <c r="P807" s="4" t="s">
        <v>88</v>
      </c>
      <c r="Q807" s="19">
        <v>45624</v>
      </c>
      <c r="R807" s="10">
        <v>16</v>
      </c>
      <c r="S807" s="4" t="s">
        <v>7627</v>
      </c>
      <c r="T807" s="9">
        <v>2000</v>
      </c>
      <c r="U807" s="5">
        <v>9785865943488</v>
      </c>
    </row>
    <row r="808" spans="1:21" ht="40.049999999999997" customHeight="1" outlineLevel="1" x14ac:dyDescent="0.2">
      <c r="A808" s="77">
        <f t="shared" si="29"/>
        <v>495</v>
      </c>
      <c r="B808" s="78">
        <v>0</v>
      </c>
      <c r="C808" s="39">
        <f t="shared" si="30"/>
        <v>0</v>
      </c>
      <c r="D808" s="16" t="s">
        <v>2205</v>
      </c>
      <c r="E808" s="4"/>
      <c r="F808" s="4" t="s">
        <v>981</v>
      </c>
      <c r="G808" s="5">
        <v>34514</v>
      </c>
      <c r="H808" s="4" t="s">
        <v>6</v>
      </c>
      <c r="I808" s="4"/>
      <c r="J808" s="5">
        <v>2025</v>
      </c>
      <c r="K808" s="4" t="s">
        <v>2206</v>
      </c>
      <c r="L808" s="4" t="s">
        <v>15</v>
      </c>
      <c r="M808" s="4" t="s">
        <v>16</v>
      </c>
      <c r="N808" s="6">
        <v>0.185</v>
      </c>
      <c r="O808" s="4"/>
      <c r="P808" s="4" t="s">
        <v>12</v>
      </c>
      <c r="Q808" s="19">
        <v>45778</v>
      </c>
      <c r="R808" s="10">
        <v>28</v>
      </c>
      <c r="S808" s="4" t="s">
        <v>7631</v>
      </c>
      <c r="T808" s="7">
        <v>495</v>
      </c>
      <c r="U808" s="5">
        <v>9785996809745</v>
      </c>
    </row>
    <row r="809" spans="1:21" ht="40.049999999999997" customHeight="1" outlineLevel="1" x14ac:dyDescent="0.2">
      <c r="A809" s="77">
        <f t="shared" si="29"/>
        <v>294</v>
      </c>
      <c r="B809" s="78">
        <v>0</v>
      </c>
      <c r="C809" s="39">
        <f t="shared" si="30"/>
        <v>0</v>
      </c>
      <c r="D809" s="16" t="s">
        <v>2207</v>
      </c>
      <c r="E809" s="4"/>
      <c r="F809" s="4" t="s">
        <v>981</v>
      </c>
      <c r="G809" s="5">
        <v>33271</v>
      </c>
      <c r="H809" s="4" t="s">
        <v>6</v>
      </c>
      <c r="I809" s="4"/>
      <c r="J809" s="5">
        <v>2023</v>
      </c>
      <c r="K809" s="4" t="s">
        <v>2208</v>
      </c>
      <c r="L809" s="4" t="s">
        <v>923</v>
      </c>
      <c r="M809" s="4" t="s">
        <v>1972</v>
      </c>
      <c r="N809" s="6">
        <v>0.12</v>
      </c>
      <c r="O809" s="4"/>
      <c r="P809" s="4" t="s">
        <v>183</v>
      </c>
      <c r="Q809" s="19">
        <v>45322</v>
      </c>
      <c r="R809" s="10">
        <v>37</v>
      </c>
      <c r="S809" s="4" t="s">
        <v>7643</v>
      </c>
      <c r="T809" s="7">
        <v>294</v>
      </c>
      <c r="U809" s="5">
        <v>9785996807888</v>
      </c>
    </row>
    <row r="810" spans="1:21" ht="40.049999999999997" customHeight="1" outlineLevel="1" x14ac:dyDescent="0.2">
      <c r="A810" s="77">
        <f t="shared" si="29"/>
        <v>470</v>
      </c>
      <c r="B810" s="78">
        <v>0</v>
      </c>
      <c r="C810" s="39">
        <f t="shared" si="30"/>
        <v>0</v>
      </c>
      <c r="D810" s="16" t="s">
        <v>2209</v>
      </c>
      <c r="E810" s="4"/>
      <c r="F810" s="4" t="s">
        <v>1263</v>
      </c>
      <c r="G810" s="5">
        <v>32740</v>
      </c>
      <c r="H810" s="4" t="s">
        <v>6</v>
      </c>
      <c r="I810" s="4"/>
      <c r="J810" s="5">
        <v>2023</v>
      </c>
      <c r="K810" s="4" t="s">
        <v>2210</v>
      </c>
      <c r="L810" s="4" t="s">
        <v>923</v>
      </c>
      <c r="M810" s="4" t="s">
        <v>2211</v>
      </c>
      <c r="N810" s="6">
        <v>0.28999999999999998</v>
      </c>
      <c r="O810" s="4"/>
      <c r="P810" s="4" t="s">
        <v>183</v>
      </c>
      <c r="Q810" s="19">
        <v>45163</v>
      </c>
      <c r="R810" s="10">
        <v>58</v>
      </c>
      <c r="S810" s="4" t="s">
        <v>7663</v>
      </c>
      <c r="T810" s="7">
        <v>470</v>
      </c>
      <c r="U810" s="5">
        <v>9789857311088</v>
      </c>
    </row>
    <row r="811" spans="1:21" s="1" customFormat="1" ht="40.049999999999997" customHeight="1" outlineLevel="1" x14ac:dyDescent="0.2">
      <c r="A811" s="77">
        <f t="shared" si="29"/>
        <v>210</v>
      </c>
      <c r="B811" s="78">
        <v>0</v>
      </c>
      <c r="C811" s="39">
        <f t="shared" si="30"/>
        <v>0</v>
      </c>
      <c r="D811" s="16" t="s">
        <v>2212</v>
      </c>
      <c r="E811" s="4" t="s">
        <v>2213</v>
      </c>
      <c r="F811" s="4" t="s">
        <v>1865</v>
      </c>
      <c r="G811" s="5">
        <v>27271</v>
      </c>
      <c r="H811" s="4" t="s">
        <v>6</v>
      </c>
      <c r="I811" s="4"/>
      <c r="J811" s="5">
        <v>2019</v>
      </c>
      <c r="K811" s="4" t="s">
        <v>2214</v>
      </c>
      <c r="L811" s="4" t="s">
        <v>15</v>
      </c>
      <c r="M811" s="4" t="s">
        <v>35</v>
      </c>
      <c r="N811" s="6">
        <v>0.14000000000000001</v>
      </c>
      <c r="O811" s="4" t="s">
        <v>2215</v>
      </c>
      <c r="P811" s="4" t="s">
        <v>12</v>
      </c>
      <c r="Q811" s="19">
        <v>43756</v>
      </c>
      <c r="R811" s="10">
        <v>51</v>
      </c>
      <c r="S811" s="4" t="s">
        <v>7630</v>
      </c>
      <c r="T811" s="7">
        <v>210</v>
      </c>
      <c r="U811" s="5">
        <v>9785905951138</v>
      </c>
    </row>
    <row r="812" spans="1:21" ht="40.049999999999997" customHeight="1" outlineLevel="1" x14ac:dyDescent="0.2">
      <c r="A812" s="77">
        <f t="shared" si="29"/>
        <v>75</v>
      </c>
      <c r="B812" s="78">
        <v>0</v>
      </c>
      <c r="C812" s="39">
        <f t="shared" si="30"/>
        <v>0</v>
      </c>
      <c r="D812" s="16" t="s">
        <v>2216</v>
      </c>
      <c r="E812" s="4"/>
      <c r="F812" s="4" t="s">
        <v>1324</v>
      </c>
      <c r="G812" s="5">
        <v>27811</v>
      </c>
      <c r="H812" s="4" t="s">
        <v>6</v>
      </c>
      <c r="I812" s="4"/>
      <c r="J812" s="5">
        <v>2020</v>
      </c>
      <c r="K812" s="4" t="s">
        <v>2217</v>
      </c>
      <c r="L812" s="4" t="s">
        <v>923</v>
      </c>
      <c r="M812" s="4" t="s">
        <v>24</v>
      </c>
      <c r="N812" s="6">
        <v>3.9E-2</v>
      </c>
      <c r="O812" s="4"/>
      <c r="P812" s="4" t="s">
        <v>158</v>
      </c>
      <c r="Q812" s="19">
        <v>43936</v>
      </c>
      <c r="R812" s="10">
        <v>206</v>
      </c>
      <c r="S812" s="4" t="s">
        <v>7642</v>
      </c>
      <c r="T812" s="7">
        <v>75</v>
      </c>
      <c r="U812" s="5">
        <v>9785000593813</v>
      </c>
    </row>
    <row r="813" spans="1:21" s="1" customFormat="1" ht="40.049999999999997" customHeight="1" outlineLevel="1" x14ac:dyDescent="0.2">
      <c r="A813" s="77">
        <f t="shared" si="29"/>
        <v>320</v>
      </c>
      <c r="B813" s="78">
        <v>0</v>
      </c>
      <c r="C813" s="39">
        <f t="shared" si="30"/>
        <v>0</v>
      </c>
      <c r="D813" s="16" t="s">
        <v>2218</v>
      </c>
      <c r="E813" s="4" t="s">
        <v>2219</v>
      </c>
      <c r="F813" s="4" t="s">
        <v>2220</v>
      </c>
      <c r="G813" s="5">
        <v>30188</v>
      </c>
      <c r="H813" s="4" t="s">
        <v>6</v>
      </c>
      <c r="I813" s="4"/>
      <c r="J813" s="5">
        <v>2021</v>
      </c>
      <c r="K813" s="4" t="s">
        <v>2221</v>
      </c>
      <c r="L813" s="4" t="s">
        <v>15</v>
      </c>
      <c r="M813" s="4" t="s">
        <v>61</v>
      </c>
      <c r="N813" s="6">
        <v>0.27</v>
      </c>
      <c r="O813" s="4"/>
      <c r="P813" s="4" t="s">
        <v>88</v>
      </c>
      <c r="Q813" s="19">
        <v>44739</v>
      </c>
      <c r="R813" s="10">
        <v>46</v>
      </c>
      <c r="S813" s="4" t="s">
        <v>7646</v>
      </c>
      <c r="T813" s="7">
        <v>320</v>
      </c>
      <c r="U813" s="5">
        <v>9789857290031</v>
      </c>
    </row>
    <row r="814" spans="1:21" ht="40.049999999999997" customHeight="1" outlineLevel="1" x14ac:dyDescent="0.2">
      <c r="A814" s="77">
        <f t="shared" si="29"/>
        <v>330</v>
      </c>
      <c r="B814" s="78">
        <v>0</v>
      </c>
      <c r="C814" s="39">
        <f t="shared" si="30"/>
        <v>0</v>
      </c>
      <c r="D814" s="16" t="s">
        <v>2222</v>
      </c>
      <c r="E814" s="4"/>
      <c r="F814" s="4" t="s">
        <v>2223</v>
      </c>
      <c r="G814" s="5">
        <v>16184</v>
      </c>
      <c r="H814" s="4" t="s">
        <v>968</v>
      </c>
      <c r="I814" s="4"/>
      <c r="J814" s="5">
        <v>2017</v>
      </c>
      <c r="K814" s="4"/>
      <c r="L814" s="4" t="s">
        <v>15</v>
      </c>
      <c r="M814" s="4" t="s">
        <v>61</v>
      </c>
      <c r="N814" s="6">
        <v>0.49</v>
      </c>
      <c r="O814" s="4" t="s">
        <v>2224</v>
      </c>
      <c r="P814" s="4" t="s">
        <v>179</v>
      </c>
      <c r="Q814" s="19">
        <v>43137</v>
      </c>
      <c r="R814" s="10">
        <v>53</v>
      </c>
      <c r="S814" s="4" t="s">
        <v>7621</v>
      </c>
      <c r="T814" s="7">
        <v>330</v>
      </c>
      <c r="U814" s="5"/>
    </row>
    <row r="815" spans="1:21" s="1" customFormat="1" ht="40.049999999999997" customHeight="1" outlineLevel="1" x14ac:dyDescent="0.2">
      <c r="A815" s="77">
        <f t="shared" si="29"/>
        <v>490</v>
      </c>
      <c r="B815" s="78">
        <v>0</v>
      </c>
      <c r="C815" s="39">
        <f t="shared" si="30"/>
        <v>0</v>
      </c>
      <c r="D815" s="16" t="s">
        <v>2225</v>
      </c>
      <c r="E815" s="4" t="s">
        <v>2226</v>
      </c>
      <c r="F815" s="4" t="s">
        <v>1850</v>
      </c>
      <c r="G815" s="5">
        <v>26638</v>
      </c>
      <c r="H815" s="4" t="s">
        <v>6</v>
      </c>
      <c r="I815" s="4"/>
      <c r="J815" s="5">
        <v>2019</v>
      </c>
      <c r="K815" s="4"/>
      <c r="L815" s="4" t="s">
        <v>15</v>
      </c>
      <c r="M815" s="4" t="s">
        <v>24</v>
      </c>
      <c r="N815" s="6">
        <v>0.52500000000000002</v>
      </c>
      <c r="O815" s="4"/>
      <c r="P815" s="4" t="s">
        <v>12</v>
      </c>
      <c r="Q815" s="19">
        <v>43518</v>
      </c>
      <c r="R815" s="10">
        <v>10</v>
      </c>
      <c r="S815" s="4" t="s">
        <v>7621</v>
      </c>
      <c r="T815" s="7">
        <v>490</v>
      </c>
      <c r="U815" s="5"/>
    </row>
    <row r="816" spans="1:21" s="1" customFormat="1" ht="40.049999999999997" customHeight="1" outlineLevel="1" x14ac:dyDescent="0.2">
      <c r="A816" s="77">
        <f t="shared" si="29"/>
        <v>130</v>
      </c>
      <c r="B816" s="78">
        <v>0</v>
      </c>
      <c r="C816" s="39">
        <f t="shared" si="30"/>
        <v>0</v>
      </c>
      <c r="D816" s="16" t="s">
        <v>2227</v>
      </c>
      <c r="E816" s="4" t="s">
        <v>2228</v>
      </c>
      <c r="F816" s="4" t="s">
        <v>2150</v>
      </c>
      <c r="G816" s="5">
        <v>27143</v>
      </c>
      <c r="H816" s="4" t="s">
        <v>6</v>
      </c>
      <c r="I816" s="4"/>
      <c r="J816" s="5">
        <v>2019</v>
      </c>
      <c r="K816" s="4" t="s">
        <v>2229</v>
      </c>
      <c r="L816" s="4" t="s">
        <v>923</v>
      </c>
      <c r="M816" s="4" t="s">
        <v>2062</v>
      </c>
      <c r="N816" s="6">
        <v>7.0000000000000007E-2</v>
      </c>
      <c r="O816" s="4" t="s">
        <v>2230</v>
      </c>
      <c r="P816" s="4" t="s">
        <v>183</v>
      </c>
      <c r="Q816" s="19">
        <v>43692</v>
      </c>
      <c r="R816" s="10">
        <v>46</v>
      </c>
      <c r="S816" s="4" t="s">
        <v>7643</v>
      </c>
      <c r="T816" s="7">
        <v>130</v>
      </c>
      <c r="U816" s="5">
        <v>9785880177530</v>
      </c>
    </row>
    <row r="817" spans="1:21" s="1" customFormat="1" ht="40.049999999999997" customHeight="1" outlineLevel="1" x14ac:dyDescent="0.2">
      <c r="A817" s="77">
        <f t="shared" si="29"/>
        <v>390</v>
      </c>
      <c r="B817" s="78">
        <v>0</v>
      </c>
      <c r="C817" s="39">
        <f t="shared" si="30"/>
        <v>0</v>
      </c>
      <c r="D817" s="16" t="s">
        <v>2231</v>
      </c>
      <c r="E817" s="4" t="s">
        <v>2232</v>
      </c>
      <c r="F817" s="4" t="s">
        <v>1874</v>
      </c>
      <c r="G817" s="5">
        <v>34946</v>
      </c>
      <c r="H817" s="4" t="s">
        <v>6</v>
      </c>
      <c r="I817" s="4"/>
      <c r="J817" s="5">
        <v>2020</v>
      </c>
      <c r="K817" s="4" t="s">
        <v>2233</v>
      </c>
      <c r="L817" s="4" t="s">
        <v>923</v>
      </c>
      <c r="M817" s="4" t="s">
        <v>2062</v>
      </c>
      <c r="N817" s="6">
        <v>0.13500000000000001</v>
      </c>
      <c r="O817" s="4" t="s">
        <v>2234</v>
      </c>
      <c r="P817" s="4" t="s">
        <v>183</v>
      </c>
      <c r="Q817" s="19">
        <v>45930</v>
      </c>
      <c r="R817" s="10">
        <v>17</v>
      </c>
      <c r="S817" s="4" t="s">
        <v>7651</v>
      </c>
      <c r="T817" s="7">
        <v>390</v>
      </c>
      <c r="U817" s="5">
        <v>9785001780236</v>
      </c>
    </row>
    <row r="818" spans="1:21" ht="40.049999999999997" customHeight="1" outlineLevel="1" x14ac:dyDescent="0.2">
      <c r="A818" s="77">
        <f t="shared" si="29"/>
        <v>650</v>
      </c>
      <c r="B818" s="78">
        <v>0</v>
      </c>
      <c r="C818" s="39">
        <f t="shared" si="30"/>
        <v>0</v>
      </c>
      <c r="D818" s="16" t="s">
        <v>2235</v>
      </c>
      <c r="E818" s="4"/>
      <c r="F818" s="4" t="s">
        <v>1263</v>
      </c>
      <c r="G818" s="5">
        <v>33819</v>
      </c>
      <c r="H818" s="4" t="s">
        <v>6</v>
      </c>
      <c r="I818" s="4"/>
      <c r="J818" s="5">
        <v>2024</v>
      </c>
      <c r="K818" s="4" t="s">
        <v>2236</v>
      </c>
      <c r="L818" s="4" t="s">
        <v>15</v>
      </c>
      <c r="M818" s="4" t="s">
        <v>16</v>
      </c>
      <c r="N818" s="6">
        <v>0.27</v>
      </c>
      <c r="O818" s="4"/>
      <c r="P818" s="4" t="s">
        <v>12</v>
      </c>
      <c r="Q818" s="19">
        <v>45551</v>
      </c>
      <c r="R818" s="10">
        <v>14</v>
      </c>
      <c r="S818" s="4" t="s">
        <v>7621</v>
      </c>
      <c r="T818" s="7">
        <v>650</v>
      </c>
      <c r="U818" s="5">
        <v>9789857311293</v>
      </c>
    </row>
    <row r="819" spans="1:21" s="1" customFormat="1" ht="40.049999999999997" customHeight="1" outlineLevel="1" x14ac:dyDescent="0.2">
      <c r="A819" s="77">
        <f t="shared" si="29"/>
        <v>710</v>
      </c>
      <c r="B819" s="78">
        <v>0</v>
      </c>
      <c r="C819" s="39">
        <f t="shared" si="30"/>
        <v>0</v>
      </c>
      <c r="D819" s="16" t="s">
        <v>2237</v>
      </c>
      <c r="E819" s="4" t="s">
        <v>2238</v>
      </c>
      <c r="F819" s="4" t="s">
        <v>2239</v>
      </c>
      <c r="G819" s="5">
        <v>26519</v>
      </c>
      <c r="H819" s="4" t="s">
        <v>6</v>
      </c>
      <c r="I819" s="4" t="s">
        <v>7</v>
      </c>
      <c r="J819" s="5">
        <v>2016</v>
      </c>
      <c r="K819" s="4" t="s">
        <v>2240</v>
      </c>
      <c r="L819" s="4" t="s">
        <v>923</v>
      </c>
      <c r="M819" s="4" t="s">
        <v>2241</v>
      </c>
      <c r="N819" s="6">
        <v>0.61</v>
      </c>
      <c r="O819" s="4" t="s">
        <v>2242</v>
      </c>
      <c r="P819" s="4" t="s">
        <v>2243</v>
      </c>
      <c r="Q819" s="19">
        <v>43482</v>
      </c>
      <c r="R819" s="10">
        <v>4</v>
      </c>
      <c r="S819" s="4" t="s">
        <v>7625</v>
      </c>
      <c r="T819" s="7">
        <v>710</v>
      </c>
      <c r="U819" s="5">
        <v>9785485005610</v>
      </c>
    </row>
    <row r="820" spans="1:21" ht="40.049999999999997" customHeight="1" outlineLevel="1" x14ac:dyDescent="0.2">
      <c r="A820" s="77">
        <f t="shared" si="29"/>
        <v>550</v>
      </c>
      <c r="B820" s="78">
        <v>0</v>
      </c>
      <c r="C820" s="39">
        <f t="shared" si="30"/>
        <v>0</v>
      </c>
      <c r="D820" s="16" t="s">
        <v>2244</v>
      </c>
      <c r="E820" s="4"/>
      <c r="F820" s="4" t="s">
        <v>2245</v>
      </c>
      <c r="G820" s="5">
        <v>34114</v>
      </c>
      <c r="H820" s="4" t="s">
        <v>6</v>
      </c>
      <c r="I820" s="4"/>
      <c r="J820" s="5">
        <v>2024</v>
      </c>
      <c r="K820" s="4" t="s">
        <v>2246</v>
      </c>
      <c r="L820" s="4" t="s">
        <v>9</v>
      </c>
      <c r="M820" s="4" t="s">
        <v>2247</v>
      </c>
      <c r="N820" s="6">
        <v>0.23499999999999999</v>
      </c>
      <c r="O820" s="4"/>
      <c r="P820" s="4" t="s">
        <v>45</v>
      </c>
      <c r="Q820" s="19">
        <v>45644</v>
      </c>
      <c r="R820" s="10">
        <v>77</v>
      </c>
      <c r="S820" s="4" t="s">
        <v>7633</v>
      </c>
      <c r="T820" s="7">
        <v>550</v>
      </c>
      <c r="U820" s="5">
        <v>9785905448096</v>
      </c>
    </row>
    <row r="821" spans="1:21" ht="40.049999999999997" customHeight="1" outlineLevel="1" x14ac:dyDescent="0.2">
      <c r="A821" s="77">
        <f t="shared" si="29"/>
        <v>70</v>
      </c>
      <c r="B821" s="78">
        <v>0</v>
      </c>
      <c r="C821" s="39">
        <f t="shared" si="30"/>
        <v>0</v>
      </c>
      <c r="D821" s="16" t="s">
        <v>2248</v>
      </c>
      <c r="E821" s="4"/>
      <c r="F821" s="4" t="s">
        <v>2249</v>
      </c>
      <c r="G821" s="5">
        <v>23014</v>
      </c>
      <c r="H821" s="4" t="s">
        <v>675</v>
      </c>
      <c r="I821" s="4"/>
      <c r="J821" s="5">
        <v>2016</v>
      </c>
      <c r="K821" s="4" t="s">
        <v>2250</v>
      </c>
      <c r="L821" s="4" t="s">
        <v>9</v>
      </c>
      <c r="M821" s="4" t="s">
        <v>481</v>
      </c>
      <c r="N821" s="6">
        <v>5.5E-2</v>
      </c>
      <c r="O821" s="4" t="s">
        <v>2251</v>
      </c>
      <c r="P821" s="4" t="s">
        <v>103</v>
      </c>
      <c r="Q821" s="19">
        <v>42444</v>
      </c>
      <c r="R821" s="10">
        <v>165</v>
      </c>
      <c r="S821" s="4" t="s">
        <v>7628</v>
      </c>
      <c r="T821" s="7">
        <v>70</v>
      </c>
      <c r="U821" s="5">
        <v>9789856365747</v>
      </c>
    </row>
    <row r="822" spans="1:21" s="1" customFormat="1" ht="40.049999999999997" customHeight="1" outlineLevel="1" x14ac:dyDescent="0.2">
      <c r="A822" s="77">
        <f t="shared" si="29"/>
        <v>55</v>
      </c>
      <c r="B822" s="78">
        <v>0</v>
      </c>
      <c r="C822" s="39">
        <f t="shared" si="30"/>
        <v>0</v>
      </c>
      <c r="D822" s="16" t="s">
        <v>2252</v>
      </c>
      <c r="E822" s="4" t="s">
        <v>2253</v>
      </c>
      <c r="F822" s="4" t="s">
        <v>1263</v>
      </c>
      <c r="G822" s="5">
        <v>12239</v>
      </c>
      <c r="H822" s="4" t="s">
        <v>675</v>
      </c>
      <c r="I822" s="4"/>
      <c r="J822" s="5">
        <v>2014</v>
      </c>
      <c r="K822" s="4"/>
      <c r="L822" s="4" t="s">
        <v>15</v>
      </c>
      <c r="M822" s="4" t="s">
        <v>1852</v>
      </c>
      <c r="N822" s="6">
        <v>2.5000000000000001E-2</v>
      </c>
      <c r="O822" s="4" t="s">
        <v>2254</v>
      </c>
      <c r="P822" s="4" t="s">
        <v>103</v>
      </c>
      <c r="Q822" s="19">
        <v>43252</v>
      </c>
      <c r="R822" s="10">
        <v>24</v>
      </c>
      <c r="S822" s="4" t="s">
        <v>7659</v>
      </c>
      <c r="T822" s="7">
        <v>55</v>
      </c>
      <c r="U822" s="5"/>
    </row>
    <row r="823" spans="1:21" ht="40.049999999999997" customHeight="1" outlineLevel="1" x14ac:dyDescent="0.2">
      <c r="A823" s="77">
        <f t="shared" si="29"/>
        <v>60</v>
      </c>
      <c r="B823" s="78">
        <v>0</v>
      </c>
      <c r="C823" s="39">
        <f t="shared" si="30"/>
        <v>0</v>
      </c>
      <c r="D823" s="16" t="s">
        <v>2255</v>
      </c>
      <c r="E823" s="4"/>
      <c r="F823" s="4" t="s">
        <v>1997</v>
      </c>
      <c r="G823" s="5">
        <v>34964</v>
      </c>
      <c r="H823" s="4" t="s">
        <v>6</v>
      </c>
      <c r="I823" s="4"/>
      <c r="J823" s="5">
        <v>2025</v>
      </c>
      <c r="K823" s="4"/>
      <c r="L823" s="4" t="s">
        <v>9</v>
      </c>
      <c r="M823" s="4" t="s">
        <v>24</v>
      </c>
      <c r="N823" s="6">
        <v>1E-3</v>
      </c>
      <c r="O823" s="4"/>
      <c r="P823" s="4" t="s">
        <v>36</v>
      </c>
      <c r="Q823" s="19">
        <v>45938</v>
      </c>
      <c r="R823" s="10">
        <v>100</v>
      </c>
      <c r="S823" s="4" t="s">
        <v>7620</v>
      </c>
      <c r="T823" s="7">
        <v>60</v>
      </c>
      <c r="U823" s="5"/>
    </row>
    <row r="824" spans="1:21" ht="40.049999999999997" customHeight="1" outlineLevel="1" x14ac:dyDescent="0.2">
      <c r="A824" s="77">
        <f t="shared" si="29"/>
        <v>1490</v>
      </c>
      <c r="B824" s="78">
        <v>0</v>
      </c>
      <c r="C824" s="39">
        <f t="shared" si="30"/>
        <v>0</v>
      </c>
      <c r="D824" s="16" t="s">
        <v>2256</v>
      </c>
      <c r="E824" s="4"/>
      <c r="F824" s="4" t="s">
        <v>1341</v>
      </c>
      <c r="G824" s="5">
        <v>34726</v>
      </c>
      <c r="H824" s="4" t="s">
        <v>6</v>
      </c>
      <c r="I824" s="4"/>
      <c r="J824" s="5">
        <v>2025</v>
      </c>
      <c r="K824" s="4" t="s">
        <v>2257</v>
      </c>
      <c r="L824" s="4" t="s">
        <v>15</v>
      </c>
      <c r="M824" s="4" t="s">
        <v>61</v>
      </c>
      <c r="N824" s="6">
        <v>0.56000000000000005</v>
      </c>
      <c r="O824" s="4"/>
      <c r="P824" s="4" t="s">
        <v>12</v>
      </c>
      <c r="Q824" s="19">
        <v>45856</v>
      </c>
      <c r="R824" s="10">
        <v>10</v>
      </c>
      <c r="S824" s="4" t="s">
        <v>7637</v>
      </c>
      <c r="T824" s="9">
        <v>1490</v>
      </c>
      <c r="U824" s="5">
        <v>9785854821001</v>
      </c>
    </row>
    <row r="825" spans="1:21" ht="40.049999999999997" customHeight="1" outlineLevel="1" x14ac:dyDescent="0.2">
      <c r="A825" s="77">
        <f t="shared" si="29"/>
        <v>128</v>
      </c>
      <c r="B825" s="78">
        <v>0</v>
      </c>
      <c r="C825" s="39">
        <f t="shared" si="30"/>
        <v>0</v>
      </c>
      <c r="D825" s="16" t="s">
        <v>2258</v>
      </c>
      <c r="E825" s="4"/>
      <c r="F825" s="4" t="s">
        <v>1857</v>
      </c>
      <c r="G825" s="5">
        <v>24379</v>
      </c>
      <c r="H825" s="4" t="s">
        <v>6</v>
      </c>
      <c r="I825" s="4"/>
      <c r="J825" s="5">
        <v>2017</v>
      </c>
      <c r="K825" s="4" t="s">
        <v>2259</v>
      </c>
      <c r="L825" s="4" t="s">
        <v>15</v>
      </c>
      <c r="M825" s="4" t="s">
        <v>123</v>
      </c>
      <c r="N825" s="6">
        <v>0.13</v>
      </c>
      <c r="O825" s="4"/>
      <c r="P825" s="4" t="s">
        <v>45</v>
      </c>
      <c r="Q825" s="19">
        <v>42822</v>
      </c>
      <c r="R825" s="10">
        <v>87</v>
      </c>
      <c r="S825" s="4" t="s">
        <v>7630</v>
      </c>
      <c r="T825" s="7">
        <v>128</v>
      </c>
      <c r="U825" s="5">
        <v>9785905793776</v>
      </c>
    </row>
    <row r="826" spans="1:21" ht="40.049999999999997" customHeight="1" outlineLevel="1" x14ac:dyDescent="0.2">
      <c r="A826" s="77">
        <f t="shared" si="29"/>
        <v>390</v>
      </c>
      <c r="B826" s="78">
        <v>0</v>
      </c>
      <c r="C826" s="39">
        <f t="shared" si="30"/>
        <v>0</v>
      </c>
      <c r="D826" s="16" t="s">
        <v>2260</v>
      </c>
      <c r="E826" s="4"/>
      <c r="F826" s="4" t="s">
        <v>1324</v>
      </c>
      <c r="G826" s="5">
        <v>24688</v>
      </c>
      <c r="H826" s="4" t="s">
        <v>6</v>
      </c>
      <c r="I826" s="4"/>
      <c r="J826" s="5">
        <v>2017</v>
      </c>
      <c r="K826" s="4" t="s">
        <v>2261</v>
      </c>
      <c r="L826" s="4" t="s">
        <v>15</v>
      </c>
      <c r="M826" s="4" t="s">
        <v>24</v>
      </c>
      <c r="N826" s="6">
        <v>0.495</v>
      </c>
      <c r="O826" s="4"/>
      <c r="P826" s="4" t="s">
        <v>836</v>
      </c>
      <c r="Q826" s="19">
        <v>42928</v>
      </c>
      <c r="R826" s="10">
        <v>8</v>
      </c>
      <c r="S826" s="4" t="s">
        <v>7633</v>
      </c>
      <c r="T826" s="7">
        <v>390</v>
      </c>
      <c r="U826" s="5">
        <v>9785000590409</v>
      </c>
    </row>
    <row r="827" spans="1:21" ht="40.049999999999997" customHeight="1" outlineLevel="1" x14ac:dyDescent="0.2">
      <c r="A827" s="77">
        <f t="shared" si="29"/>
        <v>550</v>
      </c>
      <c r="B827" s="78">
        <v>0</v>
      </c>
      <c r="C827" s="39">
        <f t="shared" si="30"/>
        <v>0</v>
      </c>
      <c r="D827" s="16" t="s">
        <v>2262</v>
      </c>
      <c r="E827" s="4"/>
      <c r="F827" s="4" t="s">
        <v>2263</v>
      </c>
      <c r="G827" s="5">
        <v>29745</v>
      </c>
      <c r="H827" s="4" t="s">
        <v>6</v>
      </c>
      <c r="I827" s="4"/>
      <c r="J827" s="5">
        <v>2021</v>
      </c>
      <c r="K827" s="4" t="s">
        <v>2264</v>
      </c>
      <c r="L827" s="4" t="s">
        <v>15</v>
      </c>
      <c r="M827" s="4" t="s">
        <v>2265</v>
      </c>
      <c r="N827" s="6">
        <v>0.18</v>
      </c>
      <c r="O827" s="4"/>
      <c r="P827" s="4" t="s">
        <v>93</v>
      </c>
      <c r="Q827" s="19">
        <v>44600</v>
      </c>
      <c r="R827" s="10">
        <v>8</v>
      </c>
      <c r="S827" s="4" t="s">
        <v>7639</v>
      </c>
      <c r="T827" s="7">
        <v>550</v>
      </c>
      <c r="U827" s="5">
        <v>9785604678480</v>
      </c>
    </row>
    <row r="828" spans="1:21" s="1" customFormat="1" ht="40.049999999999997" customHeight="1" outlineLevel="1" x14ac:dyDescent="0.2">
      <c r="A828" s="77">
        <f t="shared" si="29"/>
        <v>220</v>
      </c>
      <c r="B828" s="78">
        <v>0</v>
      </c>
      <c r="C828" s="39">
        <f t="shared" si="30"/>
        <v>0</v>
      </c>
      <c r="D828" s="16" t="s">
        <v>2266</v>
      </c>
      <c r="E828" s="4" t="s">
        <v>2267</v>
      </c>
      <c r="F828" s="4" t="s">
        <v>2268</v>
      </c>
      <c r="G828" s="5">
        <v>28642</v>
      </c>
      <c r="H828" s="4" t="s">
        <v>968</v>
      </c>
      <c r="I828" s="4"/>
      <c r="J828" s="5">
        <v>2019</v>
      </c>
      <c r="K828" s="4" t="s">
        <v>2269</v>
      </c>
      <c r="L828" s="4" t="s">
        <v>15</v>
      </c>
      <c r="M828" s="4" t="s">
        <v>16</v>
      </c>
      <c r="N828" s="6">
        <v>0.17499999999999999</v>
      </c>
      <c r="O828" s="4" t="s">
        <v>2270</v>
      </c>
      <c r="P828" s="4" t="s">
        <v>12</v>
      </c>
      <c r="Q828" s="19">
        <v>43910</v>
      </c>
      <c r="R828" s="10">
        <v>32</v>
      </c>
      <c r="S828" s="4" t="s">
        <v>7633</v>
      </c>
      <c r="T828" s="7">
        <v>220</v>
      </c>
      <c r="U828" s="5">
        <v>9785787701432</v>
      </c>
    </row>
    <row r="829" spans="1:21" ht="40.049999999999997" customHeight="1" outlineLevel="1" x14ac:dyDescent="0.2">
      <c r="A829" s="77">
        <f t="shared" si="29"/>
        <v>470</v>
      </c>
      <c r="B829" s="78">
        <v>0</v>
      </c>
      <c r="C829" s="39">
        <f t="shared" si="30"/>
        <v>0</v>
      </c>
      <c r="D829" s="16" t="s">
        <v>2271</v>
      </c>
      <c r="E829" s="4"/>
      <c r="F829" s="4" t="s">
        <v>1976</v>
      </c>
      <c r="G829" s="5">
        <v>32166</v>
      </c>
      <c r="H829" s="4" t="s">
        <v>6</v>
      </c>
      <c r="I829" s="4"/>
      <c r="J829" s="5">
        <v>2023</v>
      </c>
      <c r="K829" s="4" t="s">
        <v>2272</v>
      </c>
      <c r="L829" s="4" t="s">
        <v>15</v>
      </c>
      <c r="M829" s="4" t="s">
        <v>61</v>
      </c>
      <c r="N829" s="6">
        <v>0.31</v>
      </c>
      <c r="O829" s="4"/>
      <c r="P829" s="4" t="s">
        <v>12</v>
      </c>
      <c r="Q829" s="19">
        <v>45057</v>
      </c>
      <c r="R829" s="10">
        <v>75</v>
      </c>
      <c r="S829" s="4" t="s">
        <v>7632</v>
      </c>
      <c r="T829" s="7">
        <v>470</v>
      </c>
      <c r="U829" s="5">
        <v>9785906241702</v>
      </c>
    </row>
    <row r="830" spans="1:21" s="1" customFormat="1" ht="40.049999999999997" customHeight="1" outlineLevel="1" x14ac:dyDescent="0.2">
      <c r="A830" s="77">
        <f t="shared" si="29"/>
        <v>590</v>
      </c>
      <c r="B830" s="78">
        <v>0</v>
      </c>
      <c r="C830" s="39">
        <f t="shared" si="30"/>
        <v>0</v>
      </c>
      <c r="D830" s="16" t="s">
        <v>2273</v>
      </c>
      <c r="E830" s="4" t="s">
        <v>2274</v>
      </c>
      <c r="F830" s="4" t="s">
        <v>1874</v>
      </c>
      <c r="G830" s="5">
        <v>34930</v>
      </c>
      <c r="H830" s="4" t="s">
        <v>6</v>
      </c>
      <c r="I830" s="4"/>
      <c r="J830" s="5">
        <v>2019</v>
      </c>
      <c r="K830" s="4" t="s">
        <v>2275</v>
      </c>
      <c r="L830" s="4" t="s">
        <v>923</v>
      </c>
      <c r="M830" s="4" t="s">
        <v>467</v>
      </c>
      <c r="N830" s="6">
        <v>0.37</v>
      </c>
      <c r="O830" s="4" t="s">
        <v>2276</v>
      </c>
      <c r="P830" s="4" t="s">
        <v>12</v>
      </c>
      <c r="Q830" s="19">
        <v>45929</v>
      </c>
      <c r="R830" s="10">
        <v>54</v>
      </c>
      <c r="S830" s="4" t="s">
        <v>7657</v>
      </c>
      <c r="T830" s="7">
        <v>590</v>
      </c>
      <c r="U830" s="5">
        <v>9785604169698</v>
      </c>
    </row>
    <row r="831" spans="1:21" ht="40.049999999999997" customHeight="1" outlineLevel="1" x14ac:dyDescent="0.2">
      <c r="A831" s="77">
        <f t="shared" si="29"/>
        <v>320</v>
      </c>
      <c r="B831" s="78">
        <v>0</v>
      </c>
      <c r="C831" s="39">
        <f t="shared" si="30"/>
        <v>0</v>
      </c>
      <c r="D831" s="16" t="s">
        <v>2277</v>
      </c>
      <c r="E831" s="4"/>
      <c r="F831" s="4" t="s">
        <v>996</v>
      </c>
      <c r="G831" s="5">
        <v>11832</v>
      </c>
      <c r="H831" s="4" t="s">
        <v>188</v>
      </c>
      <c r="I831" s="4"/>
      <c r="J831" s="5">
        <v>2010</v>
      </c>
      <c r="K831" s="4" t="s">
        <v>2278</v>
      </c>
      <c r="L831" s="4" t="s">
        <v>923</v>
      </c>
      <c r="M831" s="4" t="s">
        <v>467</v>
      </c>
      <c r="N831" s="6">
        <v>0.40100000000000002</v>
      </c>
      <c r="O831" s="4" t="s">
        <v>2279</v>
      </c>
      <c r="P831" s="4" t="s">
        <v>158</v>
      </c>
      <c r="Q831" s="19">
        <v>41634</v>
      </c>
      <c r="R831" s="10">
        <v>13</v>
      </c>
      <c r="S831" s="4" t="s">
        <v>7635</v>
      </c>
      <c r="T831" s="7">
        <v>320</v>
      </c>
      <c r="U831" s="5">
        <v>5880601889</v>
      </c>
    </row>
    <row r="832" spans="1:21" ht="40.049999999999997" customHeight="1" outlineLevel="1" x14ac:dyDescent="0.2">
      <c r="A832" s="77">
        <f t="shared" si="29"/>
        <v>180</v>
      </c>
      <c r="B832" s="78">
        <v>0</v>
      </c>
      <c r="C832" s="39">
        <f t="shared" si="30"/>
        <v>0</v>
      </c>
      <c r="D832" s="16" t="s">
        <v>2280</v>
      </c>
      <c r="E832" s="4"/>
      <c r="F832" s="4" t="s">
        <v>2057</v>
      </c>
      <c r="G832" s="5">
        <v>25010</v>
      </c>
      <c r="H832" s="4" t="s">
        <v>6</v>
      </c>
      <c r="I832" s="4"/>
      <c r="J832" s="5">
        <v>2021</v>
      </c>
      <c r="K832" s="4" t="s">
        <v>2281</v>
      </c>
      <c r="L832" s="4" t="s">
        <v>9</v>
      </c>
      <c r="M832" s="4" t="s">
        <v>16</v>
      </c>
      <c r="N832" s="6">
        <v>0.13</v>
      </c>
      <c r="O832" s="4" t="s">
        <v>2282</v>
      </c>
      <c r="P832" s="4" t="s">
        <v>21</v>
      </c>
      <c r="Q832" s="19">
        <v>43028</v>
      </c>
      <c r="R832" s="10">
        <v>50</v>
      </c>
      <c r="S832" s="4" t="s">
        <v>7639</v>
      </c>
      <c r="T832" s="7">
        <v>180</v>
      </c>
      <c r="U832" s="5" t="s">
        <v>7781</v>
      </c>
    </row>
    <row r="833" spans="1:21" ht="40.049999999999997" customHeight="1" outlineLevel="1" x14ac:dyDescent="0.2">
      <c r="A833" s="77">
        <f t="shared" si="29"/>
        <v>3200</v>
      </c>
      <c r="B833" s="78">
        <v>0</v>
      </c>
      <c r="C833" s="39">
        <f t="shared" si="30"/>
        <v>0</v>
      </c>
      <c r="D833" s="16" t="s">
        <v>2283</v>
      </c>
      <c r="E833" s="4"/>
      <c r="F833" s="4" t="s">
        <v>1841</v>
      </c>
      <c r="G833" s="5">
        <v>34406</v>
      </c>
      <c r="H833" s="4" t="s">
        <v>6</v>
      </c>
      <c r="I833" s="4"/>
      <c r="J833" s="5">
        <v>2023</v>
      </c>
      <c r="K833" s="4" t="s">
        <v>2284</v>
      </c>
      <c r="L833" s="4" t="s">
        <v>15</v>
      </c>
      <c r="M833" s="4" t="s">
        <v>2048</v>
      </c>
      <c r="N833" s="6">
        <v>0.79</v>
      </c>
      <c r="O833" s="4"/>
      <c r="P833" s="4" t="s">
        <v>21</v>
      </c>
      <c r="Q833" s="19">
        <v>45747</v>
      </c>
      <c r="R833" s="10">
        <v>18</v>
      </c>
      <c r="S833" s="4" t="s">
        <v>7654</v>
      </c>
      <c r="T833" s="9">
        <v>3200</v>
      </c>
      <c r="U833" s="5">
        <v>9785604680834</v>
      </c>
    </row>
    <row r="834" spans="1:21" ht="40.049999999999997" customHeight="1" outlineLevel="1" x14ac:dyDescent="0.2">
      <c r="A834" s="77">
        <f t="shared" si="29"/>
        <v>40</v>
      </c>
      <c r="B834" s="78">
        <v>0</v>
      </c>
      <c r="C834" s="39">
        <f t="shared" si="30"/>
        <v>0</v>
      </c>
      <c r="D834" s="16" t="s">
        <v>2285</v>
      </c>
      <c r="E834" s="4"/>
      <c r="F834" s="4" t="s">
        <v>1350</v>
      </c>
      <c r="G834" s="5">
        <v>22186</v>
      </c>
      <c r="H834" s="4" t="s">
        <v>6</v>
      </c>
      <c r="I834" s="4"/>
      <c r="J834" s="5">
        <v>2015</v>
      </c>
      <c r="K834" s="4" t="s">
        <v>2286</v>
      </c>
      <c r="L834" s="4" t="s">
        <v>15</v>
      </c>
      <c r="M834" s="4" t="s">
        <v>16</v>
      </c>
      <c r="N834" s="6">
        <v>3.5000000000000003E-2</v>
      </c>
      <c r="O834" s="4" t="s">
        <v>2287</v>
      </c>
      <c r="P834" s="4" t="s">
        <v>32</v>
      </c>
      <c r="Q834" s="19">
        <v>42219</v>
      </c>
      <c r="R834" s="10">
        <v>115</v>
      </c>
      <c r="S834" s="4" t="s">
        <v>7620</v>
      </c>
      <c r="T834" s="7">
        <v>40</v>
      </c>
      <c r="U834" s="5">
        <v>9785000090855</v>
      </c>
    </row>
    <row r="835" spans="1:21" ht="40.049999999999997" customHeight="1" outlineLevel="1" x14ac:dyDescent="0.2">
      <c r="A835" s="77">
        <f t="shared" si="29"/>
        <v>650</v>
      </c>
      <c r="B835" s="78">
        <v>0</v>
      </c>
      <c r="C835" s="39">
        <f t="shared" si="30"/>
        <v>0</v>
      </c>
      <c r="D835" s="16" t="s">
        <v>2288</v>
      </c>
      <c r="E835" s="4"/>
      <c r="F835" s="4" t="s">
        <v>1299</v>
      </c>
      <c r="G835" s="5">
        <v>17585</v>
      </c>
      <c r="H835" s="4" t="s">
        <v>1994</v>
      </c>
      <c r="I835" s="4"/>
      <c r="J835" s="5">
        <v>2009</v>
      </c>
      <c r="K835" s="4" t="s">
        <v>2289</v>
      </c>
      <c r="L835" s="4" t="s">
        <v>15</v>
      </c>
      <c r="M835" s="4" t="s">
        <v>1827</v>
      </c>
      <c r="N835" s="6">
        <v>0.82</v>
      </c>
      <c r="O835" s="4" t="s">
        <v>2290</v>
      </c>
      <c r="P835" s="4" t="s">
        <v>158</v>
      </c>
      <c r="Q835" s="19">
        <v>41613</v>
      </c>
      <c r="R835" s="10">
        <v>11</v>
      </c>
      <c r="S835" s="4" t="s">
        <v>7637</v>
      </c>
      <c r="T835" s="7">
        <v>650</v>
      </c>
      <c r="U835" s="5">
        <v>9785873890521</v>
      </c>
    </row>
    <row r="836" spans="1:21" ht="40.049999999999997" customHeight="1" outlineLevel="1" x14ac:dyDescent="0.2">
      <c r="A836" s="77">
        <f t="shared" si="29"/>
        <v>760</v>
      </c>
      <c r="B836" s="78">
        <v>0</v>
      </c>
      <c r="C836" s="39">
        <f t="shared" si="30"/>
        <v>0</v>
      </c>
      <c r="D836" s="16" t="s">
        <v>2291</v>
      </c>
      <c r="E836" s="4"/>
      <c r="F836" s="4" t="s">
        <v>1299</v>
      </c>
      <c r="G836" s="5">
        <v>17586</v>
      </c>
      <c r="H836" s="4" t="s">
        <v>1994</v>
      </c>
      <c r="I836" s="4"/>
      <c r="J836" s="5">
        <v>2011</v>
      </c>
      <c r="K836" s="4" t="s">
        <v>2292</v>
      </c>
      <c r="L836" s="4" t="s">
        <v>15</v>
      </c>
      <c r="M836" s="4" t="s">
        <v>1827</v>
      </c>
      <c r="N836" s="6">
        <v>1.2549999999999999</v>
      </c>
      <c r="O836" s="4" t="s">
        <v>2293</v>
      </c>
      <c r="P836" s="4" t="s">
        <v>158</v>
      </c>
      <c r="Q836" s="19">
        <v>41613</v>
      </c>
      <c r="R836" s="10">
        <v>11</v>
      </c>
      <c r="S836" s="4" t="s">
        <v>7637</v>
      </c>
      <c r="T836" s="7">
        <v>760</v>
      </c>
      <c r="U836" s="5">
        <v>9785873890590</v>
      </c>
    </row>
    <row r="837" spans="1:21" s="1" customFormat="1" ht="40.049999999999997" customHeight="1" outlineLevel="1" x14ac:dyDescent="0.2">
      <c r="A837" s="77">
        <f t="shared" si="29"/>
        <v>1350</v>
      </c>
      <c r="B837" s="78">
        <v>0</v>
      </c>
      <c r="C837" s="39">
        <f t="shared" si="30"/>
        <v>0</v>
      </c>
      <c r="D837" s="16" t="s">
        <v>2294</v>
      </c>
      <c r="E837" s="4" t="s">
        <v>2295</v>
      </c>
      <c r="F837" s="4" t="s">
        <v>1299</v>
      </c>
      <c r="G837" s="5">
        <v>26158</v>
      </c>
      <c r="H837" s="4" t="s">
        <v>6</v>
      </c>
      <c r="I837" s="4"/>
      <c r="J837" s="5">
        <v>2018</v>
      </c>
      <c r="K837" s="4" t="s">
        <v>2296</v>
      </c>
      <c r="L837" s="4" t="s">
        <v>15</v>
      </c>
      <c r="M837" s="4" t="s">
        <v>1923</v>
      </c>
      <c r="N837" s="6">
        <v>1.405</v>
      </c>
      <c r="O837" s="4" t="s">
        <v>2297</v>
      </c>
      <c r="P837" s="4" t="s">
        <v>158</v>
      </c>
      <c r="Q837" s="19">
        <v>43385</v>
      </c>
      <c r="R837" s="10">
        <v>8</v>
      </c>
      <c r="S837" s="4" t="s">
        <v>7637</v>
      </c>
      <c r="T837" s="9">
        <v>1350</v>
      </c>
      <c r="U837" s="5">
        <v>9785873890859</v>
      </c>
    </row>
    <row r="838" spans="1:21" ht="40.049999999999997" customHeight="1" outlineLevel="1" x14ac:dyDescent="0.2">
      <c r="A838" s="77">
        <f t="shared" si="29"/>
        <v>1650</v>
      </c>
      <c r="B838" s="78">
        <v>0</v>
      </c>
      <c r="C838" s="39">
        <f t="shared" si="30"/>
        <v>0</v>
      </c>
      <c r="D838" s="16" t="s">
        <v>2298</v>
      </c>
      <c r="E838" s="4"/>
      <c r="F838" s="4" t="s">
        <v>1299</v>
      </c>
      <c r="G838" s="5">
        <v>32178</v>
      </c>
      <c r="H838" s="4" t="s">
        <v>6</v>
      </c>
      <c r="I838" s="4"/>
      <c r="J838" s="5">
        <v>2022</v>
      </c>
      <c r="K838" s="4" t="s">
        <v>2299</v>
      </c>
      <c r="L838" s="4" t="s">
        <v>15</v>
      </c>
      <c r="M838" s="4" t="s">
        <v>1923</v>
      </c>
      <c r="N838" s="6">
        <v>1.29</v>
      </c>
      <c r="O838" s="4"/>
      <c r="P838" s="4" t="s">
        <v>158</v>
      </c>
      <c r="Q838" s="19">
        <v>45058</v>
      </c>
      <c r="R838" s="10">
        <v>5</v>
      </c>
      <c r="S838" s="4" t="s">
        <v>7627</v>
      </c>
      <c r="T838" s="9">
        <v>1650</v>
      </c>
      <c r="U838" s="5">
        <v>9785873891023</v>
      </c>
    </row>
    <row r="839" spans="1:21" ht="40.049999999999997" customHeight="1" outlineLevel="1" x14ac:dyDescent="0.2">
      <c r="A839" s="77">
        <f t="shared" si="29"/>
        <v>480</v>
      </c>
      <c r="B839" s="78">
        <v>0</v>
      </c>
      <c r="C839" s="39">
        <f t="shared" si="30"/>
        <v>0</v>
      </c>
      <c r="D839" s="16" t="s">
        <v>2300</v>
      </c>
      <c r="E839" s="4"/>
      <c r="F839" s="4" t="s">
        <v>1263</v>
      </c>
      <c r="G839" s="5">
        <v>33411</v>
      </c>
      <c r="H839" s="4" t="s">
        <v>6</v>
      </c>
      <c r="I839" s="4"/>
      <c r="J839" s="5">
        <v>2023</v>
      </c>
      <c r="K839" s="4" t="s">
        <v>2301</v>
      </c>
      <c r="L839" s="4" t="s">
        <v>15</v>
      </c>
      <c r="M839" s="4" t="s">
        <v>2152</v>
      </c>
      <c r="N839" s="6">
        <v>1E-3</v>
      </c>
      <c r="O839" s="4"/>
      <c r="P839" s="4" t="s">
        <v>12</v>
      </c>
      <c r="Q839" s="19">
        <v>45366</v>
      </c>
      <c r="R839" s="10">
        <v>12</v>
      </c>
      <c r="S839" s="4" t="s">
        <v>7631</v>
      </c>
      <c r="T839" s="7">
        <v>480</v>
      </c>
      <c r="U839" s="5">
        <v>9789857311118</v>
      </c>
    </row>
    <row r="840" spans="1:21" ht="40.049999999999997" customHeight="1" outlineLevel="1" x14ac:dyDescent="0.2">
      <c r="A840" s="77">
        <f t="shared" si="29"/>
        <v>120</v>
      </c>
      <c r="B840" s="78">
        <v>0</v>
      </c>
      <c r="C840" s="39">
        <f t="shared" si="30"/>
        <v>0</v>
      </c>
      <c r="D840" s="16" t="s">
        <v>2302</v>
      </c>
      <c r="E840" s="4"/>
      <c r="F840" s="4" t="s">
        <v>1393</v>
      </c>
      <c r="G840" s="5">
        <v>33125</v>
      </c>
      <c r="H840" s="4" t="s">
        <v>6</v>
      </c>
      <c r="I840" s="4"/>
      <c r="J840" s="5">
        <v>2023</v>
      </c>
      <c r="K840" s="4" t="s">
        <v>2303</v>
      </c>
      <c r="L840" s="4" t="s">
        <v>9</v>
      </c>
      <c r="M840" s="4" t="s">
        <v>10</v>
      </c>
      <c r="N840" s="6">
        <v>8.5000000000000006E-2</v>
      </c>
      <c r="O840" s="4" t="s">
        <v>2304</v>
      </c>
      <c r="P840" s="4" t="s">
        <v>21</v>
      </c>
      <c r="Q840" s="19">
        <v>45280</v>
      </c>
      <c r="R840" s="10">
        <v>43</v>
      </c>
      <c r="S840" s="4" t="s">
        <v>7631</v>
      </c>
      <c r="T840" s="7">
        <v>120</v>
      </c>
      <c r="U840" s="5">
        <v>9785604610220</v>
      </c>
    </row>
    <row r="841" spans="1:21" ht="40.049999999999997" customHeight="1" outlineLevel="1" x14ac:dyDescent="0.2">
      <c r="A841" s="77">
        <f t="shared" si="29"/>
        <v>226</v>
      </c>
      <c r="B841" s="78">
        <v>0</v>
      </c>
      <c r="C841" s="39">
        <f t="shared" si="30"/>
        <v>0</v>
      </c>
      <c r="D841" s="16" t="s">
        <v>2305</v>
      </c>
      <c r="E841" s="4"/>
      <c r="F841" s="4" t="s">
        <v>1393</v>
      </c>
      <c r="G841" s="5">
        <v>34178</v>
      </c>
      <c r="H841" s="4"/>
      <c r="I841" s="4"/>
      <c r="J841" s="5">
        <v>2025</v>
      </c>
      <c r="K841" s="4" t="s">
        <v>2306</v>
      </c>
      <c r="L841" s="4" t="s">
        <v>9</v>
      </c>
      <c r="M841" s="4" t="s">
        <v>123</v>
      </c>
      <c r="N841" s="6">
        <v>0.17499999999999999</v>
      </c>
      <c r="O841" s="4"/>
      <c r="P841" s="4" t="s">
        <v>21</v>
      </c>
      <c r="Q841" s="19">
        <v>45671</v>
      </c>
      <c r="R841" s="10">
        <v>21</v>
      </c>
      <c r="S841" s="4" t="s">
        <v>7631</v>
      </c>
      <c r="T841" s="7">
        <v>226</v>
      </c>
      <c r="U841" s="5">
        <v>9785605252795</v>
      </c>
    </row>
    <row r="842" spans="1:21" s="1" customFormat="1" ht="40.049999999999997" customHeight="1" outlineLevel="1" x14ac:dyDescent="0.2">
      <c r="A842" s="77">
        <f t="shared" si="29"/>
        <v>220</v>
      </c>
      <c r="B842" s="78">
        <v>0</v>
      </c>
      <c r="C842" s="39">
        <f t="shared" si="30"/>
        <v>0</v>
      </c>
      <c r="D842" s="16" t="s">
        <v>2307</v>
      </c>
      <c r="E842" s="5">
        <v>27696</v>
      </c>
      <c r="F842" s="4" t="s">
        <v>1927</v>
      </c>
      <c r="G842" s="5">
        <v>27696</v>
      </c>
      <c r="H842" s="4" t="s">
        <v>6</v>
      </c>
      <c r="I842" s="4"/>
      <c r="J842" s="5">
        <v>2019</v>
      </c>
      <c r="K842" s="4" t="s">
        <v>2308</v>
      </c>
      <c r="L842" s="4" t="s">
        <v>923</v>
      </c>
      <c r="M842" s="4" t="s">
        <v>467</v>
      </c>
      <c r="N842" s="6">
        <v>0.19</v>
      </c>
      <c r="O842" s="4" t="s">
        <v>2309</v>
      </c>
      <c r="P842" s="4" t="s">
        <v>45</v>
      </c>
      <c r="Q842" s="19">
        <v>43892</v>
      </c>
      <c r="R842" s="10">
        <v>68</v>
      </c>
      <c r="S842" s="4" t="s">
        <v>7648</v>
      </c>
      <c r="T842" s="7">
        <v>220</v>
      </c>
      <c r="U842" s="5">
        <v>9785910412716</v>
      </c>
    </row>
    <row r="843" spans="1:21" s="1" customFormat="1" ht="40.049999999999997" customHeight="1" outlineLevel="1" x14ac:dyDescent="0.2">
      <c r="A843" s="77">
        <f t="shared" si="29"/>
        <v>165</v>
      </c>
      <c r="B843" s="78">
        <v>0</v>
      </c>
      <c r="C843" s="39">
        <f t="shared" si="30"/>
        <v>0</v>
      </c>
      <c r="D843" s="16" t="s">
        <v>2310</v>
      </c>
      <c r="E843" s="5">
        <v>29761</v>
      </c>
      <c r="F843" s="4" t="s">
        <v>981</v>
      </c>
      <c r="G843" s="5">
        <v>34366</v>
      </c>
      <c r="H843" s="4" t="s">
        <v>6</v>
      </c>
      <c r="I843" s="4"/>
      <c r="J843" s="5">
        <v>2025</v>
      </c>
      <c r="K843" s="4" t="s">
        <v>2311</v>
      </c>
      <c r="L843" s="4" t="s">
        <v>9</v>
      </c>
      <c r="M843" s="4" t="s">
        <v>10</v>
      </c>
      <c r="N843" s="6">
        <v>0.1</v>
      </c>
      <c r="O843" s="4" t="s">
        <v>2312</v>
      </c>
      <c r="P843" s="4" t="s">
        <v>12</v>
      </c>
      <c r="Q843" s="19">
        <v>45736</v>
      </c>
      <c r="R843" s="10">
        <v>49</v>
      </c>
      <c r="S843" s="4" t="s">
        <v>7636</v>
      </c>
      <c r="T843" s="7">
        <v>165</v>
      </c>
      <c r="U843" s="5">
        <v>9785996809639</v>
      </c>
    </row>
    <row r="844" spans="1:21" s="1" customFormat="1" ht="40.049999999999997" customHeight="1" outlineLevel="1" x14ac:dyDescent="0.2">
      <c r="A844" s="77">
        <f t="shared" si="29"/>
        <v>165</v>
      </c>
      <c r="B844" s="78">
        <v>0</v>
      </c>
      <c r="C844" s="39">
        <f t="shared" si="30"/>
        <v>0</v>
      </c>
      <c r="D844" s="16" t="s">
        <v>2313</v>
      </c>
      <c r="E844" s="4" t="s">
        <v>2314</v>
      </c>
      <c r="F844" s="4" t="s">
        <v>981</v>
      </c>
      <c r="G844" s="5">
        <v>35236</v>
      </c>
      <c r="H844" s="4" t="s">
        <v>6</v>
      </c>
      <c r="I844" s="4"/>
      <c r="J844" s="5">
        <v>2025</v>
      </c>
      <c r="K844" s="4" t="s">
        <v>2315</v>
      </c>
      <c r="L844" s="4" t="s">
        <v>9</v>
      </c>
      <c r="M844" s="4" t="s">
        <v>10</v>
      </c>
      <c r="N844" s="6">
        <v>0.1</v>
      </c>
      <c r="O844" s="4" t="s">
        <v>2316</v>
      </c>
      <c r="P844" s="4" t="s">
        <v>12</v>
      </c>
      <c r="Q844" s="19">
        <v>46060</v>
      </c>
      <c r="R844" s="10">
        <v>40</v>
      </c>
      <c r="S844" s="4" t="s">
        <v>7636</v>
      </c>
      <c r="T844" s="7">
        <v>165</v>
      </c>
      <c r="U844" s="5">
        <v>9785996809646</v>
      </c>
    </row>
    <row r="845" spans="1:21" s="1" customFormat="1" ht="40.049999999999997" customHeight="1" outlineLevel="1" x14ac:dyDescent="0.2">
      <c r="A845" s="77">
        <f t="shared" si="29"/>
        <v>165</v>
      </c>
      <c r="B845" s="78">
        <v>0</v>
      </c>
      <c r="C845" s="39">
        <f t="shared" si="30"/>
        <v>0</v>
      </c>
      <c r="D845" s="16" t="s">
        <v>2317</v>
      </c>
      <c r="E845" s="5">
        <v>29760</v>
      </c>
      <c r="F845" s="4" t="s">
        <v>981</v>
      </c>
      <c r="G845" s="5">
        <v>34365</v>
      </c>
      <c r="H845" s="4" t="s">
        <v>6</v>
      </c>
      <c r="I845" s="4"/>
      <c r="J845" s="5">
        <v>2025</v>
      </c>
      <c r="K845" s="4" t="s">
        <v>2318</v>
      </c>
      <c r="L845" s="4" t="s">
        <v>9</v>
      </c>
      <c r="M845" s="4" t="s">
        <v>10</v>
      </c>
      <c r="N845" s="6">
        <v>0.1</v>
      </c>
      <c r="O845" s="4" t="s">
        <v>2319</v>
      </c>
      <c r="P845" s="4" t="s">
        <v>12</v>
      </c>
      <c r="Q845" s="19">
        <v>45736</v>
      </c>
      <c r="R845" s="10">
        <v>51</v>
      </c>
      <c r="S845" s="4" t="s">
        <v>7636</v>
      </c>
      <c r="T845" s="7">
        <v>165</v>
      </c>
      <c r="U845" s="5">
        <v>9785996809653</v>
      </c>
    </row>
    <row r="846" spans="1:21" s="1" customFormat="1" ht="40.049999999999997" customHeight="1" outlineLevel="1" x14ac:dyDescent="0.2">
      <c r="A846" s="77">
        <f t="shared" si="29"/>
        <v>165</v>
      </c>
      <c r="B846" s="78">
        <v>0</v>
      </c>
      <c r="C846" s="39">
        <f t="shared" si="30"/>
        <v>0</v>
      </c>
      <c r="D846" s="16" t="s">
        <v>2320</v>
      </c>
      <c r="E846" s="5">
        <v>29763</v>
      </c>
      <c r="F846" s="4" t="s">
        <v>981</v>
      </c>
      <c r="G846" s="5">
        <v>34364</v>
      </c>
      <c r="H846" s="4" t="s">
        <v>6</v>
      </c>
      <c r="I846" s="4"/>
      <c r="J846" s="5">
        <v>2025</v>
      </c>
      <c r="K846" s="4" t="s">
        <v>2321</v>
      </c>
      <c r="L846" s="4" t="s">
        <v>9</v>
      </c>
      <c r="M846" s="4" t="s">
        <v>10</v>
      </c>
      <c r="N846" s="6">
        <v>0.1</v>
      </c>
      <c r="O846" s="4" t="s">
        <v>2322</v>
      </c>
      <c r="P846" s="4" t="s">
        <v>12</v>
      </c>
      <c r="Q846" s="19">
        <v>45736</v>
      </c>
      <c r="R846" s="10">
        <v>46</v>
      </c>
      <c r="S846" s="4" t="s">
        <v>7636</v>
      </c>
      <c r="T846" s="7">
        <v>165</v>
      </c>
      <c r="U846" s="5">
        <v>9785996809622</v>
      </c>
    </row>
    <row r="847" spans="1:21" ht="40.049999999999997" customHeight="1" outlineLevel="1" x14ac:dyDescent="0.2">
      <c r="A847" s="77">
        <f t="shared" ref="A847:A903" si="31">T847*(1-$E$2)</f>
        <v>405</v>
      </c>
      <c r="B847" s="78">
        <v>0</v>
      </c>
      <c r="C847" s="39">
        <f t="shared" ref="C847:C903" si="32">B847*A847</f>
        <v>0</v>
      </c>
      <c r="D847" s="16" t="s">
        <v>2323</v>
      </c>
      <c r="E847" s="4"/>
      <c r="F847" s="4" t="s">
        <v>981</v>
      </c>
      <c r="G847" s="5">
        <v>29829</v>
      </c>
      <c r="H847" s="4" t="s">
        <v>6</v>
      </c>
      <c r="I847" s="4"/>
      <c r="J847" s="5">
        <v>2024</v>
      </c>
      <c r="K847" s="4" t="s">
        <v>2324</v>
      </c>
      <c r="L847" s="4" t="s">
        <v>9</v>
      </c>
      <c r="M847" s="4" t="s">
        <v>722</v>
      </c>
      <c r="N847" s="6">
        <v>0.3</v>
      </c>
      <c r="O847" s="4"/>
      <c r="P847" s="4" t="s">
        <v>45</v>
      </c>
      <c r="Q847" s="19">
        <v>44624</v>
      </c>
      <c r="R847" s="10">
        <v>24</v>
      </c>
      <c r="S847" s="4" t="s">
        <v>7621</v>
      </c>
      <c r="T847" s="7">
        <v>405</v>
      </c>
      <c r="U847" s="5">
        <v>9785996809417</v>
      </c>
    </row>
    <row r="848" spans="1:21" ht="40.049999999999997" customHeight="1" outlineLevel="1" x14ac:dyDescent="0.2">
      <c r="A848" s="77">
        <f t="shared" si="31"/>
        <v>490</v>
      </c>
      <c r="B848" s="78">
        <v>0</v>
      </c>
      <c r="C848" s="39">
        <f t="shared" si="32"/>
        <v>0</v>
      </c>
      <c r="D848" s="16" t="s">
        <v>2325</v>
      </c>
      <c r="E848" s="4"/>
      <c r="F848" s="4" t="s">
        <v>981</v>
      </c>
      <c r="G848" s="5">
        <v>35359</v>
      </c>
      <c r="H848" s="4" t="s">
        <v>6</v>
      </c>
      <c r="I848" s="4"/>
      <c r="J848" s="5">
        <v>2026</v>
      </c>
      <c r="K848" s="4" t="s">
        <v>2326</v>
      </c>
      <c r="L848" s="4" t="s">
        <v>15</v>
      </c>
      <c r="M848" s="4" t="s">
        <v>16</v>
      </c>
      <c r="N848" s="6">
        <v>0.20499999999999999</v>
      </c>
      <c r="O848" s="4"/>
      <c r="P848" s="4" t="s">
        <v>12</v>
      </c>
      <c r="Q848" s="19">
        <v>46108</v>
      </c>
      <c r="R848" s="10">
        <v>20</v>
      </c>
      <c r="S848" s="4" t="s">
        <v>7631</v>
      </c>
      <c r="T848" s="7">
        <v>490</v>
      </c>
      <c r="U848" s="5">
        <v>9785996810703</v>
      </c>
    </row>
    <row r="849" spans="1:21" s="1" customFormat="1" ht="40.049999999999997" customHeight="1" outlineLevel="1" x14ac:dyDescent="0.2">
      <c r="A849" s="77">
        <f t="shared" si="31"/>
        <v>410</v>
      </c>
      <c r="B849" s="78">
        <v>0</v>
      </c>
      <c r="C849" s="39">
        <f t="shared" si="32"/>
        <v>0</v>
      </c>
      <c r="D849" s="16" t="s">
        <v>2327</v>
      </c>
      <c r="E849" s="4" t="s">
        <v>2328</v>
      </c>
      <c r="F849" s="4" t="s">
        <v>981</v>
      </c>
      <c r="G849" s="5">
        <v>27865</v>
      </c>
      <c r="H849" s="4" t="s">
        <v>6</v>
      </c>
      <c r="I849" s="4"/>
      <c r="J849" s="5">
        <v>2023</v>
      </c>
      <c r="K849" s="4" t="s">
        <v>2329</v>
      </c>
      <c r="L849" s="4" t="s">
        <v>15</v>
      </c>
      <c r="M849" s="4" t="s">
        <v>182</v>
      </c>
      <c r="N849" s="6">
        <v>0.19500000000000001</v>
      </c>
      <c r="O849" s="4"/>
      <c r="P849" s="4" t="s">
        <v>183</v>
      </c>
      <c r="Q849" s="19">
        <v>45077</v>
      </c>
      <c r="R849" s="10">
        <v>29</v>
      </c>
      <c r="S849" s="4" t="s">
        <v>7644</v>
      </c>
      <c r="T849" s="7">
        <v>410</v>
      </c>
      <c r="U849" s="5" t="s">
        <v>7782</v>
      </c>
    </row>
    <row r="850" spans="1:21" s="1" customFormat="1" ht="40.049999999999997" customHeight="1" outlineLevel="1" x14ac:dyDescent="0.2">
      <c r="A850" s="77">
        <f t="shared" si="31"/>
        <v>570</v>
      </c>
      <c r="B850" s="78">
        <v>0</v>
      </c>
      <c r="C850" s="39">
        <f t="shared" si="32"/>
        <v>0</v>
      </c>
      <c r="D850" s="16" t="s">
        <v>2330</v>
      </c>
      <c r="E850" s="4" t="s">
        <v>2331</v>
      </c>
      <c r="F850" s="4" t="s">
        <v>1874</v>
      </c>
      <c r="G850" s="5">
        <v>34121</v>
      </c>
      <c r="H850" s="4" t="s">
        <v>6</v>
      </c>
      <c r="I850" s="4"/>
      <c r="J850" s="5">
        <v>2020</v>
      </c>
      <c r="K850" s="4" t="s">
        <v>2332</v>
      </c>
      <c r="L850" s="4" t="s">
        <v>15</v>
      </c>
      <c r="M850" s="4" t="s">
        <v>123</v>
      </c>
      <c r="N850" s="6">
        <v>0.36499999999999999</v>
      </c>
      <c r="O850" s="4" t="s">
        <v>2333</v>
      </c>
      <c r="P850" s="4" t="s">
        <v>268</v>
      </c>
      <c r="Q850" s="19">
        <v>45644</v>
      </c>
      <c r="R850" s="10">
        <v>9</v>
      </c>
      <c r="S850" s="4" t="s">
        <v>7629</v>
      </c>
      <c r="T850" s="7">
        <v>570</v>
      </c>
      <c r="U850" s="5">
        <v>9785001520245</v>
      </c>
    </row>
    <row r="851" spans="1:21" ht="40.049999999999997" customHeight="1" outlineLevel="1" x14ac:dyDescent="0.2">
      <c r="A851" s="77">
        <f t="shared" si="31"/>
        <v>74</v>
      </c>
      <c r="B851" s="78">
        <v>0</v>
      </c>
      <c r="C851" s="39">
        <f t="shared" si="32"/>
        <v>0</v>
      </c>
      <c r="D851" s="16" t="s">
        <v>2334</v>
      </c>
      <c r="E851" s="4"/>
      <c r="F851" s="4" t="s">
        <v>981</v>
      </c>
      <c r="G851" s="5">
        <v>24658</v>
      </c>
      <c r="H851" s="4" t="s">
        <v>6</v>
      </c>
      <c r="I851" s="4"/>
      <c r="J851" s="5">
        <v>2017</v>
      </c>
      <c r="K851" s="4" t="s">
        <v>2335</v>
      </c>
      <c r="L851" s="4" t="s">
        <v>15</v>
      </c>
      <c r="M851" s="4" t="s">
        <v>175</v>
      </c>
      <c r="N851" s="6">
        <v>0.115</v>
      </c>
      <c r="O851" s="4"/>
      <c r="P851" s="4" t="s">
        <v>36</v>
      </c>
      <c r="Q851" s="19">
        <v>42921</v>
      </c>
      <c r="R851" s="10">
        <v>26</v>
      </c>
      <c r="S851" s="4" t="s">
        <v>7626</v>
      </c>
      <c r="T851" s="7">
        <v>74</v>
      </c>
      <c r="U851" s="5">
        <v>9785996805648</v>
      </c>
    </row>
    <row r="852" spans="1:21" s="1" customFormat="1" ht="40.049999999999997" customHeight="1" outlineLevel="1" x14ac:dyDescent="0.2">
      <c r="A852" s="77">
        <f t="shared" si="31"/>
        <v>70</v>
      </c>
      <c r="B852" s="78">
        <v>0</v>
      </c>
      <c r="C852" s="39">
        <f t="shared" si="32"/>
        <v>0</v>
      </c>
      <c r="D852" s="16" t="s">
        <v>2336</v>
      </c>
      <c r="E852" s="4" t="s">
        <v>2337</v>
      </c>
      <c r="F852" s="4" t="s">
        <v>1324</v>
      </c>
      <c r="G852" s="5">
        <v>26075</v>
      </c>
      <c r="H852" s="4" t="s">
        <v>6</v>
      </c>
      <c r="I852" s="4"/>
      <c r="J852" s="5">
        <v>2018</v>
      </c>
      <c r="K852" s="4" t="s">
        <v>2338</v>
      </c>
      <c r="L852" s="4" t="s">
        <v>923</v>
      </c>
      <c r="M852" s="4" t="s">
        <v>1989</v>
      </c>
      <c r="N852" s="6">
        <v>4.4999999999999998E-2</v>
      </c>
      <c r="O852" s="4" t="s">
        <v>2339</v>
      </c>
      <c r="P852" s="4" t="s">
        <v>183</v>
      </c>
      <c r="Q852" s="19">
        <v>43357</v>
      </c>
      <c r="R852" s="10">
        <v>30</v>
      </c>
      <c r="S852" s="4" t="s">
        <v>7642</v>
      </c>
      <c r="T852" s="7">
        <v>70</v>
      </c>
      <c r="U852" s="5">
        <v>9785000592533</v>
      </c>
    </row>
    <row r="853" spans="1:21" ht="40.049999999999997" customHeight="1" outlineLevel="1" x14ac:dyDescent="0.2">
      <c r="A853" s="77">
        <f t="shared" si="31"/>
        <v>580</v>
      </c>
      <c r="B853" s="78">
        <v>0</v>
      </c>
      <c r="C853" s="39">
        <f t="shared" si="32"/>
        <v>0</v>
      </c>
      <c r="D853" s="16" t="s">
        <v>2340</v>
      </c>
      <c r="E853" s="4"/>
      <c r="F853" s="4" t="s">
        <v>2341</v>
      </c>
      <c r="G853" s="5">
        <v>33283</v>
      </c>
      <c r="H853" s="4" t="s">
        <v>6</v>
      </c>
      <c r="I853" s="4"/>
      <c r="J853" s="5">
        <v>2024</v>
      </c>
      <c r="K853" s="4" t="s">
        <v>2342</v>
      </c>
      <c r="L853" s="4" t="s">
        <v>15</v>
      </c>
      <c r="M853" s="4" t="s">
        <v>467</v>
      </c>
      <c r="N853" s="6">
        <v>0.37</v>
      </c>
      <c r="O853" s="4"/>
      <c r="P853" s="4" t="s">
        <v>12</v>
      </c>
      <c r="Q853" s="19">
        <v>45324</v>
      </c>
      <c r="R853" s="10">
        <v>63</v>
      </c>
      <c r="S853" s="4" t="s">
        <v>7631</v>
      </c>
      <c r="T853" s="7">
        <v>580</v>
      </c>
      <c r="U853" s="5">
        <v>9785907200319</v>
      </c>
    </row>
    <row r="854" spans="1:21" ht="40.049999999999997" customHeight="1" outlineLevel="1" x14ac:dyDescent="0.2">
      <c r="A854" s="77">
        <f t="shared" si="31"/>
        <v>350</v>
      </c>
      <c r="B854" s="78">
        <v>0</v>
      </c>
      <c r="C854" s="39">
        <f t="shared" si="32"/>
        <v>0</v>
      </c>
      <c r="D854" s="16" t="s">
        <v>2343</v>
      </c>
      <c r="E854" s="4"/>
      <c r="F854" s="4" t="s">
        <v>1473</v>
      </c>
      <c r="G854" s="5">
        <v>34091</v>
      </c>
      <c r="H854" s="4" t="s">
        <v>6</v>
      </c>
      <c r="I854" s="4"/>
      <c r="J854" s="5">
        <v>2022</v>
      </c>
      <c r="K854" s="4" t="s">
        <v>2344</v>
      </c>
      <c r="L854" s="4" t="s">
        <v>923</v>
      </c>
      <c r="M854" s="4" t="s">
        <v>2048</v>
      </c>
      <c r="N854" s="6">
        <v>0.125</v>
      </c>
      <c r="O854" s="4"/>
      <c r="P854" s="4" t="s">
        <v>183</v>
      </c>
      <c r="Q854" s="19">
        <v>45635</v>
      </c>
      <c r="R854" s="10">
        <v>144</v>
      </c>
      <c r="S854" s="4" t="s">
        <v>7626</v>
      </c>
      <c r="T854" s="7">
        <v>350</v>
      </c>
      <c r="U854" s="5">
        <v>9785919020509</v>
      </c>
    </row>
    <row r="855" spans="1:21" s="1" customFormat="1" ht="40.049999999999997" customHeight="1" outlineLevel="1" x14ac:dyDescent="0.2">
      <c r="A855" s="77">
        <f t="shared" si="31"/>
        <v>65</v>
      </c>
      <c r="B855" s="78">
        <v>0</v>
      </c>
      <c r="C855" s="39">
        <f t="shared" si="32"/>
        <v>0</v>
      </c>
      <c r="D855" s="16" t="s">
        <v>2345</v>
      </c>
      <c r="E855" s="4" t="s">
        <v>2346</v>
      </c>
      <c r="F855" s="4" t="s">
        <v>1275</v>
      </c>
      <c r="G855" s="5">
        <v>27851</v>
      </c>
      <c r="H855" s="4" t="s">
        <v>113</v>
      </c>
      <c r="I855" s="4"/>
      <c r="J855" s="5">
        <v>2019</v>
      </c>
      <c r="K855" s="4" t="s">
        <v>2347</v>
      </c>
      <c r="L855" s="4" t="s">
        <v>15</v>
      </c>
      <c r="M855" s="4" t="s">
        <v>123</v>
      </c>
      <c r="N855" s="6">
        <v>8.8999999999999996E-2</v>
      </c>
      <c r="O855" s="4" t="s">
        <v>2348</v>
      </c>
      <c r="P855" s="4" t="s">
        <v>12</v>
      </c>
      <c r="Q855" s="19">
        <v>43985</v>
      </c>
      <c r="R855" s="10">
        <v>175</v>
      </c>
      <c r="S855" s="4" t="s">
        <v>7643</v>
      </c>
      <c r="T855" s="7">
        <v>65</v>
      </c>
      <c r="U855" s="5">
        <v>9785990659353</v>
      </c>
    </row>
    <row r="856" spans="1:21" ht="40.049999999999997" customHeight="1" outlineLevel="1" x14ac:dyDescent="0.2">
      <c r="A856" s="77">
        <f t="shared" si="31"/>
        <v>1470</v>
      </c>
      <c r="B856" s="78">
        <v>0</v>
      </c>
      <c r="C856" s="39">
        <f t="shared" si="32"/>
        <v>0</v>
      </c>
      <c r="D856" s="16" t="s">
        <v>2349</v>
      </c>
      <c r="E856" s="4"/>
      <c r="F856" s="4" t="s">
        <v>1393</v>
      </c>
      <c r="G856" s="5">
        <v>34972</v>
      </c>
      <c r="H856" s="4" t="s">
        <v>6</v>
      </c>
      <c r="I856" s="4"/>
      <c r="J856" s="5">
        <v>2025</v>
      </c>
      <c r="K856" s="4" t="s">
        <v>2350</v>
      </c>
      <c r="L856" s="4" t="s">
        <v>15</v>
      </c>
      <c r="M856" s="4" t="s">
        <v>467</v>
      </c>
      <c r="N856" s="6">
        <v>0.84</v>
      </c>
      <c r="O856" s="4"/>
      <c r="P856" s="4" t="s">
        <v>158</v>
      </c>
      <c r="Q856" s="19">
        <v>45944</v>
      </c>
      <c r="R856" s="10">
        <v>38</v>
      </c>
      <c r="S856" s="4" t="s">
        <v>7623</v>
      </c>
      <c r="T856" s="9">
        <v>1470</v>
      </c>
      <c r="U856" s="5">
        <v>9785605295334</v>
      </c>
    </row>
    <row r="857" spans="1:21" ht="40.049999999999997" customHeight="1" outlineLevel="1" x14ac:dyDescent="0.2">
      <c r="A857" s="77">
        <f t="shared" si="31"/>
        <v>320</v>
      </c>
      <c r="B857" s="78">
        <v>0</v>
      </c>
      <c r="C857" s="39">
        <f t="shared" si="32"/>
        <v>0</v>
      </c>
      <c r="D857" s="16" t="s">
        <v>2351</v>
      </c>
      <c r="E857" s="4"/>
      <c r="F857" s="4" t="s">
        <v>1931</v>
      </c>
      <c r="G857" s="5">
        <v>32742</v>
      </c>
      <c r="H857" s="4"/>
      <c r="I857" s="4"/>
      <c r="J857" s="5">
        <v>2020</v>
      </c>
      <c r="K857" s="4" t="s">
        <v>2352</v>
      </c>
      <c r="L857" s="4" t="s">
        <v>15</v>
      </c>
      <c r="M857" s="4" t="s">
        <v>1814</v>
      </c>
      <c r="N857" s="6">
        <v>0.38500000000000001</v>
      </c>
      <c r="O857" s="4"/>
      <c r="P857" s="4" t="s">
        <v>88</v>
      </c>
      <c r="Q857" s="19">
        <v>45164</v>
      </c>
      <c r="R857" s="10">
        <v>8</v>
      </c>
      <c r="S857" s="4" t="s">
        <v>7621</v>
      </c>
      <c r="T857" s="7">
        <v>320</v>
      </c>
      <c r="U857" s="5">
        <v>9785604383124</v>
      </c>
    </row>
    <row r="858" spans="1:21" ht="40.049999999999997" customHeight="1" outlineLevel="1" x14ac:dyDescent="0.2">
      <c r="A858" s="77">
        <f t="shared" si="31"/>
        <v>350</v>
      </c>
      <c r="B858" s="78">
        <v>0</v>
      </c>
      <c r="C858" s="39">
        <f t="shared" si="32"/>
        <v>0</v>
      </c>
      <c r="D858" s="16" t="s">
        <v>2353</v>
      </c>
      <c r="E858" s="4"/>
      <c r="F858" s="4" t="s">
        <v>2354</v>
      </c>
      <c r="G858" s="5">
        <v>30580</v>
      </c>
      <c r="H858" s="4" t="s">
        <v>6</v>
      </c>
      <c r="I858" s="4"/>
      <c r="J858" s="5">
        <v>2021</v>
      </c>
      <c r="K858" s="4" t="s">
        <v>2355</v>
      </c>
      <c r="L858" s="4" t="s">
        <v>15</v>
      </c>
      <c r="M858" s="4" t="s">
        <v>123</v>
      </c>
      <c r="N858" s="6">
        <v>0.32</v>
      </c>
      <c r="O858" s="4"/>
      <c r="P858" s="4" t="s">
        <v>36</v>
      </c>
      <c r="Q858" s="19">
        <v>44845</v>
      </c>
      <c r="R858" s="10">
        <v>23</v>
      </c>
      <c r="S858" s="4" t="s">
        <v>7632</v>
      </c>
      <c r="T858" s="7">
        <v>350</v>
      </c>
      <c r="U858" s="5">
        <v>9785604713600</v>
      </c>
    </row>
    <row r="859" spans="1:21" ht="40.049999999999997" customHeight="1" outlineLevel="1" x14ac:dyDescent="0.2">
      <c r="A859" s="77">
        <f t="shared" si="31"/>
        <v>1400</v>
      </c>
      <c r="B859" s="78">
        <v>0</v>
      </c>
      <c r="C859" s="39">
        <f t="shared" si="32"/>
        <v>0</v>
      </c>
      <c r="D859" s="16" t="s">
        <v>2356</v>
      </c>
      <c r="E859" s="4"/>
      <c r="F859" s="4" t="s">
        <v>2113</v>
      </c>
      <c r="G859" s="5">
        <v>34059</v>
      </c>
      <c r="H859" s="4" t="s">
        <v>6</v>
      </c>
      <c r="I859" s="4"/>
      <c r="J859" s="5">
        <v>2024</v>
      </c>
      <c r="K859" s="4" t="s">
        <v>2357</v>
      </c>
      <c r="L859" s="4" t="s">
        <v>15</v>
      </c>
      <c r="M859" s="4" t="s">
        <v>24</v>
      </c>
      <c r="N859" s="6">
        <v>0.77</v>
      </c>
      <c r="O859" s="4"/>
      <c r="P859" s="4" t="s">
        <v>32</v>
      </c>
      <c r="Q859" s="19">
        <v>45625</v>
      </c>
      <c r="R859" s="10">
        <v>26</v>
      </c>
      <c r="S859" s="4" t="s">
        <v>7650</v>
      </c>
      <c r="T859" s="9">
        <v>1400</v>
      </c>
      <c r="U859" s="5">
        <v>9785742916185</v>
      </c>
    </row>
    <row r="860" spans="1:21" ht="40.049999999999997" customHeight="1" outlineLevel="1" x14ac:dyDescent="0.2">
      <c r="A860" s="77">
        <f t="shared" si="31"/>
        <v>185</v>
      </c>
      <c r="B860" s="78">
        <v>0</v>
      </c>
      <c r="C860" s="39">
        <f t="shared" si="32"/>
        <v>0</v>
      </c>
      <c r="D860" s="16" t="s">
        <v>2358</v>
      </c>
      <c r="E860" s="4"/>
      <c r="F860" s="4" t="s">
        <v>996</v>
      </c>
      <c r="G860" s="11">
        <v>6432</v>
      </c>
      <c r="H860" s="4" t="s">
        <v>113</v>
      </c>
      <c r="I860" s="4"/>
      <c r="J860" s="5">
        <v>2008</v>
      </c>
      <c r="K860" s="4" t="s">
        <v>2359</v>
      </c>
      <c r="L860" s="4" t="s">
        <v>15</v>
      </c>
      <c r="M860" s="4" t="s">
        <v>16</v>
      </c>
      <c r="N860" s="6">
        <v>0.21199999999999999</v>
      </c>
      <c r="O860" s="4" t="s">
        <v>2360</v>
      </c>
      <c r="P860" s="4" t="s">
        <v>81</v>
      </c>
      <c r="Q860" s="19">
        <v>40333</v>
      </c>
      <c r="R860" s="10">
        <v>16</v>
      </c>
      <c r="S860" s="4" t="s">
        <v>7631</v>
      </c>
      <c r="T860" s="7">
        <v>185</v>
      </c>
      <c r="U860" s="5">
        <v>5880601307</v>
      </c>
    </row>
    <row r="861" spans="1:21" ht="40.049999999999997" customHeight="1" outlineLevel="1" x14ac:dyDescent="0.2">
      <c r="A861" s="77">
        <f t="shared" si="31"/>
        <v>420</v>
      </c>
      <c r="B861" s="78">
        <v>0</v>
      </c>
      <c r="C861" s="39">
        <f t="shared" si="32"/>
        <v>0</v>
      </c>
      <c r="D861" s="16" t="s">
        <v>2361</v>
      </c>
      <c r="E861" s="4"/>
      <c r="F861" s="4" t="s">
        <v>2362</v>
      </c>
      <c r="G861" s="11">
        <v>3031</v>
      </c>
      <c r="H861" s="4"/>
      <c r="I861" s="4"/>
      <c r="J861" s="5">
        <v>2006</v>
      </c>
      <c r="K861" s="4" t="s">
        <v>2363</v>
      </c>
      <c r="L861" s="4" t="s">
        <v>15</v>
      </c>
      <c r="M861" s="4"/>
      <c r="N861" s="6">
        <v>0.30199999999999999</v>
      </c>
      <c r="O861" s="4" t="s">
        <v>2364</v>
      </c>
      <c r="P861" s="4" t="s">
        <v>88</v>
      </c>
      <c r="Q861" s="19"/>
      <c r="R861" s="10">
        <v>12</v>
      </c>
      <c r="S861" s="4" t="s">
        <v>7646</v>
      </c>
      <c r="T861" s="7">
        <v>420</v>
      </c>
      <c r="U861" s="5">
        <v>5988910602</v>
      </c>
    </row>
    <row r="862" spans="1:21" ht="40.049999999999997" customHeight="1" outlineLevel="1" x14ac:dyDescent="0.2">
      <c r="A862" s="77">
        <f t="shared" si="31"/>
        <v>85</v>
      </c>
      <c r="B862" s="78">
        <v>0</v>
      </c>
      <c r="C862" s="39">
        <f t="shared" si="32"/>
        <v>0</v>
      </c>
      <c r="D862" s="16" t="s">
        <v>2365</v>
      </c>
      <c r="E862" s="4"/>
      <c r="F862" s="4" t="s">
        <v>1286</v>
      </c>
      <c r="G862" s="5">
        <v>30323</v>
      </c>
      <c r="H862" s="4" t="s">
        <v>6</v>
      </c>
      <c r="I862" s="4"/>
      <c r="J862" s="5">
        <v>2022</v>
      </c>
      <c r="K862" s="4" t="s">
        <v>2366</v>
      </c>
      <c r="L862" s="4" t="s">
        <v>9</v>
      </c>
      <c r="M862" s="4" t="s">
        <v>16</v>
      </c>
      <c r="N862" s="6">
        <v>0.05</v>
      </c>
      <c r="O862" s="4"/>
      <c r="P862" s="4" t="s">
        <v>476</v>
      </c>
      <c r="Q862" s="19">
        <v>44784</v>
      </c>
      <c r="R862" s="8">
        <v>5527</v>
      </c>
      <c r="S862" s="4" t="s">
        <v>7643</v>
      </c>
      <c r="T862" s="7">
        <v>85</v>
      </c>
      <c r="U862" s="5">
        <v>9785604662953</v>
      </c>
    </row>
    <row r="863" spans="1:21" ht="40.049999999999997" customHeight="1" outlineLevel="1" x14ac:dyDescent="0.2">
      <c r="A863" s="77">
        <f t="shared" si="31"/>
        <v>300</v>
      </c>
      <c r="B863" s="78">
        <v>0</v>
      </c>
      <c r="C863" s="39">
        <f t="shared" si="32"/>
        <v>0</v>
      </c>
      <c r="D863" s="16" t="s">
        <v>2367</v>
      </c>
      <c r="E863" s="4"/>
      <c r="F863" s="4" t="s">
        <v>1882</v>
      </c>
      <c r="G863" s="5">
        <v>34678</v>
      </c>
      <c r="H863" s="4"/>
      <c r="I863" s="4"/>
      <c r="J863" s="5">
        <v>2021</v>
      </c>
      <c r="K863" s="4" t="s">
        <v>2368</v>
      </c>
      <c r="L863" s="4" t="s">
        <v>15</v>
      </c>
      <c r="M863" s="4" t="s">
        <v>61</v>
      </c>
      <c r="N863" s="6">
        <v>0.29499999999999998</v>
      </c>
      <c r="O863" s="4"/>
      <c r="P863" s="4" t="s">
        <v>81</v>
      </c>
      <c r="Q863" s="19">
        <v>45834</v>
      </c>
      <c r="R863" s="10">
        <v>14</v>
      </c>
      <c r="S863" s="4" t="s">
        <v>7629</v>
      </c>
      <c r="T863" s="7">
        <v>300</v>
      </c>
      <c r="U863" s="5">
        <v>9785604416112</v>
      </c>
    </row>
    <row r="864" spans="1:21" ht="40.049999999999997" customHeight="1" outlineLevel="1" x14ac:dyDescent="0.2">
      <c r="A864" s="77">
        <f t="shared" si="31"/>
        <v>250</v>
      </c>
      <c r="B864" s="78">
        <v>0</v>
      </c>
      <c r="C864" s="39">
        <f t="shared" si="32"/>
        <v>0</v>
      </c>
      <c r="D864" s="16" t="s">
        <v>2369</v>
      </c>
      <c r="E864" s="4"/>
      <c r="F864" s="4" t="s">
        <v>2370</v>
      </c>
      <c r="G864" s="5">
        <v>17210</v>
      </c>
      <c r="H864" s="4" t="s">
        <v>6</v>
      </c>
      <c r="I864" s="4"/>
      <c r="J864" s="5">
        <v>2013</v>
      </c>
      <c r="K864" s="4" t="s">
        <v>2371</v>
      </c>
      <c r="L864" s="4" t="s">
        <v>15</v>
      </c>
      <c r="M864" s="4" t="s">
        <v>182</v>
      </c>
      <c r="N864" s="6">
        <v>0.53</v>
      </c>
      <c r="O864" s="4" t="s">
        <v>2372</v>
      </c>
      <c r="P864" s="4" t="s">
        <v>397</v>
      </c>
      <c r="Q864" s="19">
        <v>41337</v>
      </c>
      <c r="R864" s="10">
        <v>22</v>
      </c>
      <c r="S864" s="4" t="s">
        <v>7633</v>
      </c>
      <c r="T864" s="7">
        <v>250</v>
      </c>
      <c r="U864" s="5">
        <v>9785906028037</v>
      </c>
    </row>
    <row r="865" spans="1:21" s="1" customFormat="1" ht="40.049999999999997" customHeight="1" outlineLevel="1" x14ac:dyDescent="0.2">
      <c r="A865" s="77">
        <f t="shared" si="31"/>
        <v>45</v>
      </c>
      <c r="B865" s="78">
        <v>0</v>
      </c>
      <c r="C865" s="39">
        <f t="shared" si="32"/>
        <v>0</v>
      </c>
      <c r="D865" s="16" t="s">
        <v>2373</v>
      </c>
      <c r="E865" s="4" t="s">
        <v>2374</v>
      </c>
      <c r="F865" s="4" t="s">
        <v>1319</v>
      </c>
      <c r="G865" s="5">
        <v>28281</v>
      </c>
      <c r="H865" s="4" t="s">
        <v>6</v>
      </c>
      <c r="I865" s="4"/>
      <c r="J865" s="5">
        <v>2020</v>
      </c>
      <c r="K865" s="4" t="s">
        <v>2375</v>
      </c>
      <c r="L865" s="4" t="s">
        <v>9</v>
      </c>
      <c r="M865" s="4" t="s">
        <v>182</v>
      </c>
      <c r="N865" s="6">
        <v>0.03</v>
      </c>
      <c r="O865" s="4" t="s">
        <v>2376</v>
      </c>
      <c r="P865" s="4" t="s">
        <v>103</v>
      </c>
      <c r="Q865" s="19">
        <v>44145</v>
      </c>
      <c r="R865" s="10">
        <v>25</v>
      </c>
      <c r="S865" s="4" t="s">
        <v>7620</v>
      </c>
      <c r="T865" s="7">
        <v>45</v>
      </c>
      <c r="U865" s="5">
        <v>5786800679</v>
      </c>
    </row>
    <row r="866" spans="1:21" ht="40.049999999999997" customHeight="1" outlineLevel="1" x14ac:dyDescent="0.2">
      <c r="A866" s="77">
        <f t="shared" si="31"/>
        <v>380</v>
      </c>
      <c r="B866" s="78">
        <v>0</v>
      </c>
      <c r="C866" s="39">
        <f t="shared" si="32"/>
        <v>0</v>
      </c>
      <c r="D866" s="16" t="s">
        <v>2377</v>
      </c>
      <c r="E866" s="4"/>
      <c r="F866" s="4" t="s">
        <v>1279</v>
      </c>
      <c r="G866" s="5">
        <v>33379</v>
      </c>
      <c r="H866" s="4" t="s">
        <v>6</v>
      </c>
      <c r="I866" s="4"/>
      <c r="J866" s="5">
        <v>2024</v>
      </c>
      <c r="K866" s="4" t="s">
        <v>2378</v>
      </c>
      <c r="L866" s="4" t="s">
        <v>15</v>
      </c>
      <c r="M866" s="4" t="s">
        <v>16</v>
      </c>
      <c r="N866" s="6">
        <v>0.22</v>
      </c>
      <c r="O866" s="4"/>
      <c r="P866" s="4" t="s">
        <v>32</v>
      </c>
      <c r="Q866" s="19">
        <v>45350</v>
      </c>
      <c r="R866" s="10">
        <v>36</v>
      </c>
      <c r="S866" s="4" t="s">
        <v>7632</v>
      </c>
      <c r="T866" s="7">
        <v>380</v>
      </c>
      <c r="U866" s="5">
        <v>9785605004639</v>
      </c>
    </row>
    <row r="867" spans="1:21" s="1" customFormat="1" ht="40.049999999999997" customHeight="1" outlineLevel="1" x14ac:dyDescent="0.2">
      <c r="A867" s="77">
        <f t="shared" si="31"/>
        <v>180</v>
      </c>
      <c r="B867" s="78">
        <v>0</v>
      </c>
      <c r="C867" s="39">
        <f t="shared" si="32"/>
        <v>0</v>
      </c>
      <c r="D867" s="16" t="s">
        <v>2379</v>
      </c>
      <c r="E867" s="4" t="s">
        <v>2380</v>
      </c>
      <c r="F867" s="4" t="s">
        <v>2146</v>
      </c>
      <c r="G867" s="5">
        <v>27267</v>
      </c>
      <c r="H867" s="4" t="s">
        <v>6</v>
      </c>
      <c r="I867" s="4"/>
      <c r="J867" s="5">
        <v>2019</v>
      </c>
      <c r="K867" s="4" t="s">
        <v>2381</v>
      </c>
      <c r="L867" s="4" t="s">
        <v>9</v>
      </c>
      <c r="M867" s="4" t="s">
        <v>123</v>
      </c>
      <c r="N867" s="6">
        <v>0.15</v>
      </c>
      <c r="O867" s="4" t="s">
        <v>2382</v>
      </c>
      <c r="P867" s="4" t="s">
        <v>179</v>
      </c>
      <c r="Q867" s="19">
        <v>43755</v>
      </c>
      <c r="R867" s="10">
        <v>21</v>
      </c>
      <c r="S867" s="4" t="s">
        <v>7631</v>
      </c>
      <c r="T867" s="7">
        <v>180</v>
      </c>
      <c r="U867" s="5">
        <v>9785851341021</v>
      </c>
    </row>
    <row r="868" spans="1:21" s="1" customFormat="1" ht="40.049999999999997" customHeight="1" outlineLevel="1" x14ac:dyDescent="0.2">
      <c r="A868" s="77">
        <f t="shared" si="31"/>
        <v>300</v>
      </c>
      <c r="B868" s="78">
        <v>0</v>
      </c>
      <c r="C868" s="39">
        <f t="shared" si="32"/>
        <v>0</v>
      </c>
      <c r="D868" s="16" t="s">
        <v>2383</v>
      </c>
      <c r="E868" s="4" t="s">
        <v>2384</v>
      </c>
      <c r="F868" s="4" t="s">
        <v>1350</v>
      </c>
      <c r="G868" s="5">
        <v>28184</v>
      </c>
      <c r="H868" s="4" t="s">
        <v>6</v>
      </c>
      <c r="I868" s="4"/>
      <c r="J868" s="5">
        <v>2018</v>
      </c>
      <c r="K868" s="4" t="s">
        <v>2385</v>
      </c>
      <c r="L868" s="4" t="s">
        <v>15</v>
      </c>
      <c r="M868" s="4" t="s">
        <v>2386</v>
      </c>
      <c r="N868" s="6">
        <v>0.4</v>
      </c>
      <c r="O868" s="4" t="s">
        <v>2387</v>
      </c>
      <c r="P868" s="4" t="s">
        <v>32</v>
      </c>
      <c r="Q868" s="19">
        <v>44132</v>
      </c>
      <c r="R868" s="10">
        <v>40</v>
      </c>
      <c r="S868" s="4" t="s">
        <v>7621</v>
      </c>
      <c r="T868" s="7">
        <v>300</v>
      </c>
      <c r="U868" s="5">
        <v>9785000091692</v>
      </c>
    </row>
    <row r="869" spans="1:21" s="1" customFormat="1" ht="40.049999999999997" customHeight="1" outlineLevel="1" x14ac:dyDescent="0.2">
      <c r="A869" s="77">
        <f t="shared" si="31"/>
        <v>268</v>
      </c>
      <c r="B869" s="78">
        <v>0</v>
      </c>
      <c r="C869" s="39">
        <f t="shared" si="32"/>
        <v>0</v>
      </c>
      <c r="D869" s="16" t="s">
        <v>2388</v>
      </c>
      <c r="E869" s="5">
        <v>30164</v>
      </c>
      <c r="F869" s="4" t="s">
        <v>1857</v>
      </c>
      <c r="G869" s="5">
        <v>30164</v>
      </c>
      <c r="H869" s="4" t="s">
        <v>6</v>
      </c>
      <c r="I869" s="4"/>
      <c r="J869" s="5">
        <v>2022</v>
      </c>
      <c r="K869" s="4" t="s">
        <v>2389</v>
      </c>
      <c r="L869" s="4" t="s">
        <v>15</v>
      </c>
      <c r="M869" s="4" t="s">
        <v>61</v>
      </c>
      <c r="N869" s="6">
        <v>0.2</v>
      </c>
      <c r="O869" s="4" t="s">
        <v>2390</v>
      </c>
      <c r="P869" s="4" t="s">
        <v>2243</v>
      </c>
      <c r="Q869" s="19">
        <v>44732</v>
      </c>
      <c r="R869" s="10">
        <v>88</v>
      </c>
      <c r="S869" s="4" t="s">
        <v>7631</v>
      </c>
      <c r="T869" s="7">
        <v>268</v>
      </c>
      <c r="U869" s="5">
        <v>9785907190993</v>
      </c>
    </row>
    <row r="870" spans="1:21" s="1" customFormat="1" ht="40.049999999999997" customHeight="1" outlineLevel="1" x14ac:dyDescent="0.2">
      <c r="A870" s="77">
        <f t="shared" si="31"/>
        <v>420</v>
      </c>
      <c r="B870" s="78">
        <v>0</v>
      </c>
      <c r="C870" s="39">
        <f t="shared" si="32"/>
        <v>0</v>
      </c>
      <c r="D870" s="16" t="s">
        <v>2391</v>
      </c>
      <c r="E870" s="4" t="s">
        <v>2392</v>
      </c>
      <c r="F870" s="4" t="s">
        <v>1865</v>
      </c>
      <c r="G870" s="5">
        <v>29430</v>
      </c>
      <c r="H870" s="4" t="s">
        <v>6</v>
      </c>
      <c r="I870" s="4"/>
      <c r="J870" s="5">
        <v>2021</v>
      </c>
      <c r="K870" s="4" t="s">
        <v>2393</v>
      </c>
      <c r="L870" s="4" t="s">
        <v>15</v>
      </c>
      <c r="M870" s="4" t="s">
        <v>24</v>
      </c>
      <c r="N870" s="6">
        <v>0.41</v>
      </c>
      <c r="O870" s="4" t="s">
        <v>2394</v>
      </c>
      <c r="P870" s="4" t="s">
        <v>12</v>
      </c>
      <c r="Q870" s="19">
        <v>44523</v>
      </c>
      <c r="R870" s="10">
        <v>45</v>
      </c>
      <c r="S870" s="4" t="s">
        <v>7633</v>
      </c>
      <c r="T870" s="7">
        <v>420</v>
      </c>
      <c r="U870" s="5">
        <v>9785905951183</v>
      </c>
    </row>
    <row r="871" spans="1:21" ht="40.049999999999997" customHeight="1" outlineLevel="1" x14ac:dyDescent="0.2">
      <c r="A871" s="77">
        <f t="shared" si="31"/>
        <v>580</v>
      </c>
      <c r="B871" s="78">
        <v>0</v>
      </c>
      <c r="C871" s="39">
        <f t="shared" si="32"/>
        <v>0</v>
      </c>
      <c r="D871" s="16" t="s">
        <v>2395</v>
      </c>
      <c r="E871" s="4"/>
      <c r="F871" s="4" t="s">
        <v>1279</v>
      </c>
      <c r="G871" s="5">
        <v>34256</v>
      </c>
      <c r="H871" s="4"/>
      <c r="I871" s="4"/>
      <c r="J871" s="5">
        <v>2024</v>
      </c>
      <c r="K871" s="4" t="s">
        <v>2396</v>
      </c>
      <c r="L871" s="4" t="s">
        <v>15</v>
      </c>
      <c r="M871" s="4" t="s">
        <v>61</v>
      </c>
      <c r="N871" s="6">
        <v>0.375</v>
      </c>
      <c r="O871" s="4"/>
      <c r="P871" s="4" t="s">
        <v>12</v>
      </c>
      <c r="Q871" s="19">
        <v>45699</v>
      </c>
      <c r="R871" s="10">
        <v>47</v>
      </c>
      <c r="S871" s="4" t="s">
        <v>7635</v>
      </c>
      <c r="T871" s="7">
        <v>580</v>
      </c>
      <c r="U871" s="5">
        <v>9785605188254</v>
      </c>
    </row>
    <row r="872" spans="1:21" ht="40.049999999999997" customHeight="1" outlineLevel="1" x14ac:dyDescent="0.2">
      <c r="A872" s="77">
        <f t="shared" si="31"/>
        <v>36</v>
      </c>
      <c r="B872" s="78">
        <v>0</v>
      </c>
      <c r="C872" s="39">
        <f t="shared" si="32"/>
        <v>0</v>
      </c>
      <c r="D872" s="16" t="s">
        <v>2397</v>
      </c>
      <c r="E872" s="4"/>
      <c r="F872" s="4" t="s">
        <v>2014</v>
      </c>
      <c r="G872" s="11">
        <v>6323</v>
      </c>
      <c r="H872" s="4" t="s">
        <v>6</v>
      </c>
      <c r="I872" s="4" t="s">
        <v>7</v>
      </c>
      <c r="J872" s="4" t="s">
        <v>2398</v>
      </c>
      <c r="K872" s="4" t="s">
        <v>2399</v>
      </c>
      <c r="L872" s="4" t="s">
        <v>9</v>
      </c>
      <c r="M872" s="4" t="s">
        <v>123</v>
      </c>
      <c r="N872" s="6">
        <v>0.08</v>
      </c>
      <c r="O872" s="4" t="s">
        <v>2400</v>
      </c>
      <c r="P872" s="4" t="s">
        <v>103</v>
      </c>
      <c r="Q872" s="19">
        <v>41635</v>
      </c>
      <c r="R872" s="10">
        <v>36</v>
      </c>
      <c r="S872" s="4" t="s">
        <v>7628</v>
      </c>
      <c r="T872" s="7">
        <v>36</v>
      </c>
      <c r="U872" s="5">
        <v>9785911731731</v>
      </c>
    </row>
    <row r="873" spans="1:21" ht="40.049999999999997" customHeight="1" outlineLevel="1" x14ac:dyDescent="0.2">
      <c r="A873" s="77">
        <f t="shared" si="31"/>
        <v>155</v>
      </c>
      <c r="B873" s="78">
        <v>0</v>
      </c>
      <c r="C873" s="39">
        <f t="shared" si="32"/>
        <v>0</v>
      </c>
      <c r="D873" s="16" t="s">
        <v>2401</v>
      </c>
      <c r="E873" s="4"/>
      <c r="F873" s="4" t="s">
        <v>1526</v>
      </c>
      <c r="G873" s="5">
        <v>34752</v>
      </c>
      <c r="H873" s="4" t="s">
        <v>6</v>
      </c>
      <c r="I873" s="4"/>
      <c r="J873" s="5">
        <v>2025</v>
      </c>
      <c r="K873" s="4" t="s">
        <v>2402</v>
      </c>
      <c r="L873" s="4" t="s">
        <v>9</v>
      </c>
      <c r="M873" s="4" t="s">
        <v>123</v>
      </c>
      <c r="N873" s="6">
        <v>8.5999999999999993E-2</v>
      </c>
      <c r="O873" s="4" t="s">
        <v>2403</v>
      </c>
      <c r="P873" s="4" t="s">
        <v>12</v>
      </c>
      <c r="Q873" s="19">
        <v>45863</v>
      </c>
      <c r="R873" s="10">
        <v>75</v>
      </c>
      <c r="S873" s="4" t="s">
        <v>7639</v>
      </c>
      <c r="T873" s="7">
        <v>155</v>
      </c>
      <c r="U873" s="5">
        <v>9785933130680</v>
      </c>
    </row>
    <row r="874" spans="1:21" s="1" customFormat="1" ht="40.049999999999997" customHeight="1" outlineLevel="1" x14ac:dyDescent="0.2">
      <c r="A874" s="77">
        <f t="shared" si="31"/>
        <v>320</v>
      </c>
      <c r="B874" s="78">
        <v>0</v>
      </c>
      <c r="C874" s="39">
        <f t="shared" si="32"/>
        <v>0</v>
      </c>
      <c r="D874" s="16" t="s">
        <v>2404</v>
      </c>
      <c r="E874" s="4" t="s">
        <v>2405</v>
      </c>
      <c r="F874" s="4" t="s">
        <v>1393</v>
      </c>
      <c r="G874" s="5">
        <v>27869</v>
      </c>
      <c r="H874" s="4" t="s">
        <v>6</v>
      </c>
      <c r="I874" s="4"/>
      <c r="J874" s="5">
        <v>2020</v>
      </c>
      <c r="K874" s="4" t="s">
        <v>2406</v>
      </c>
      <c r="L874" s="4" t="s">
        <v>15</v>
      </c>
      <c r="M874" s="4" t="s">
        <v>16</v>
      </c>
      <c r="N874" s="6">
        <v>0.222</v>
      </c>
      <c r="O874" s="4" t="s">
        <v>2407</v>
      </c>
      <c r="P874" s="4" t="s">
        <v>12</v>
      </c>
      <c r="Q874" s="19">
        <v>43994</v>
      </c>
      <c r="R874" s="10">
        <v>51</v>
      </c>
      <c r="S874" s="4" t="s">
        <v>7632</v>
      </c>
      <c r="T874" s="7">
        <v>320</v>
      </c>
      <c r="U874" s="5">
        <v>9785604262313</v>
      </c>
    </row>
    <row r="875" spans="1:21" ht="40.049999999999997" customHeight="1" outlineLevel="1" x14ac:dyDescent="0.2">
      <c r="A875" s="77">
        <f t="shared" si="31"/>
        <v>1300</v>
      </c>
      <c r="B875" s="78">
        <v>0</v>
      </c>
      <c r="C875" s="39">
        <f t="shared" si="32"/>
        <v>0</v>
      </c>
      <c r="D875" s="16" t="s">
        <v>2408</v>
      </c>
      <c r="E875" s="4"/>
      <c r="F875" s="4" t="s">
        <v>1263</v>
      </c>
      <c r="G875" s="5">
        <v>35333</v>
      </c>
      <c r="H875" s="4" t="s">
        <v>6</v>
      </c>
      <c r="I875" s="4"/>
      <c r="J875" s="5">
        <v>2026</v>
      </c>
      <c r="K875" s="4" t="s">
        <v>2409</v>
      </c>
      <c r="L875" s="4" t="s">
        <v>15</v>
      </c>
      <c r="M875" s="4" t="s">
        <v>182</v>
      </c>
      <c r="N875" s="6">
        <v>0.54500000000000004</v>
      </c>
      <c r="O875" s="4"/>
      <c r="P875" s="4" t="s">
        <v>12</v>
      </c>
      <c r="Q875" s="19">
        <v>46105</v>
      </c>
      <c r="R875" s="10">
        <v>6</v>
      </c>
      <c r="S875" s="4" t="s">
        <v>7623</v>
      </c>
      <c r="T875" s="9">
        <v>1300</v>
      </c>
      <c r="U875" s="5">
        <v>9789857311903</v>
      </c>
    </row>
    <row r="876" spans="1:21" ht="40.049999999999997" customHeight="1" outlineLevel="1" x14ac:dyDescent="0.2">
      <c r="A876" s="77">
        <f t="shared" si="31"/>
        <v>30</v>
      </c>
      <c r="B876" s="78">
        <v>0</v>
      </c>
      <c r="C876" s="39">
        <f t="shared" si="32"/>
        <v>0</v>
      </c>
      <c r="D876" s="16" t="s">
        <v>2410</v>
      </c>
      <c r="E876" s="4"/>
      <c r="F876" s="4" t="s">
        <v>1737</v>
      </c>
      <c r="G876" s="5">
        <v>10997</v>
      </c>
      <c r="H876" s="4" t="s">
        <v>113</v>
      </c>
      <c r="I876" s="4"/>
      <c r="J876" s="5">
        <v>2007</v>
      </c>
      <c r="K876" s="4"/>
      <c r="L876" s="4" t="s">
        <v>15</v>
      </c>
      <c r="M876" s="4" t="s">
        <v>182</v>
      </c>
      <c r="N876" s="6">
        <v>0.03</v>
      </c>
      <c r="O876" s="4" t="s">
        <v>2411</v>
      </c>
      <c r="P876" s="4" t="s">
        <v>103</v>
      </c>
      <c r="Q876" s="19">
        <v>41585</v>
      </c>
      <c r="R876" s="10">
        <v>248</v>
      </c>
      <c r="S876" s="4" t="s">
        <v>7620</v>
      </c>
      <c r="T876" s="7">
        <v>30</v>
      </c>
      <c r="U876" s="5"/>
    </row>
    <row r="877" spans="1:21" s="1" customFormat="1" ht="40.049999999999997" customHeight="1" outlineLevel="1" x14ac:dyDescent="0.2">
      <c r="A877" s="77">
        <f t="shared" si="31"/>
        <v>350</v>
      </c>
      <c r="B877" s="78">
        <v>0</v>
      </c>
      <c r="C877" s="39">
        <f t="shared" si="32"/>
        <v>0</v>
      </c>
      <c r="D877" s="16" t="s">
        <v>2412</v>
      </c>
      <c r="E877" s="4" t="s">
        <v>2413</v>
      </c>
      <c r="F877" s="4" t="s">
        <v>1939</v>
      </c>
      <c r="G877" s="5">
        <v>27448</v>
      </c>
      <c r="H877" s="4" t="s">
        <v>1287</v>
      </c>
      <c r="I877" s="4"/>
      <c r="J877" s="5">
        <v>2018</v>
      </c>
      <c r="K877" s="4" t="s">
        <v>2414</v>
      </c>
      <c r="L877" s="4" t="s">
        <v>15</v>
      </c>
      <c r="M877" s="4" t="s">
        <v>2156</v>
      </c>
      <c r="N877" s="6">
        <v>0.45</v>
      </c>
      <c r="O877" s="4" t="s">
        <v>2415</v>
      </c>
      <c r="P877" s="4" t="s">
        <v>32</v>
      </c>
      <c r="Q877" s="19">
        <v>43804</v>
      </c>
      <c r="R877" s="10">
        <v>38</v>
      </c>
      <c r="S877" s="4" t="s">
        <v>7629</v>
      </c>
      <c r="T877" s="7">
        <v>350</v>
      </c>
      <c r="U877" s="5">
        <v>9785990954069</v>
      </c>
    </row>
    <row r="878" spans="1:21" ht="40.049999999999997" customHeight="1" outlineLevel="1" x14ac:dyDescent="0.2">
      <c r="A878" s="77">
        <f t="shared" si="31"/>
        <v>60</v>
      </c>
      <c r="B878" s="78">
        <v>0</v>
      </c>
      <c r="C878" s="39">
        <f t="shared" si="32"/>
        <v>0</v>
      </c>
      <c r="D878" s="16" t="s">
        <v>2416</v>
      </c>
      <c r="E878" s="4"/>
      <c r="F878" s="4" t="s">
        <v>1927</v>
      </c>
      <c r="G878" s="5">
        <v>18841</v>
      </c>
      <c r="H878" s="4" t="s">
        <v>113</v>
      </c>
      <c r="I878" s="4"/>
      <c r="J878" s="5">
        <v>2013</v>
      </c>
      <c r="K878" s="4"/>
      <c r="L878" s="4" t="s">
        <v>15</v>
      </c>
      <c r="M878" s="4" t="s">
        <v>182</v>
      </c>
      <c r="N878" s="6">
        <v>0.185</v>
      </c>
      <c r="O878" s="4"/>
      <c r="P878" s="4" t="s">
        <v>45</v>
      </c>
      <c r="Q878" s="19">
        <v>41632</v>
      </c>
      <c r="R878" s="10">
        <v>24</v>
      </c>
      <c r="S878" s="4" t="s">
        <v>7631</v>
      </c>
      <c r="T878" s="7">
        <v>60</v>
      </c>
      <c r="U878" s="5"/>
    </row>
    <row r="879" spans="1:21" ht="40.049999999999997" customHeight="1" outlineLevel="1" x14ac:dyDescent="0.2">
      <c r="A879" s="77">
        <f t="shared" si="31"/>
        <v>50</v>
      </c>
      <c r="B879" s="78">
        <v>0</v>
      </c>
      <c r="C879" s="39">
        <f t="shared" si="32"/>
        <v>0</v>
      </c>
      <c r="D879" s="16" t="s">
        <v>2417</v>
      </c>
      <c r="E879" s="4"/>
      <c r="F879" s="4" t="s">
        <v>2150</v>
      </c>
      <c r="G879" s="5">
        <v>18509</v>
      </c>
      <c r="H879" s="4" t="s">
        <v>6</v>
      </c>
      <c r="I879" s="4"/>
      <c r="J879" s="5">
        <v>2013</v>
      </c>
      <c r="K879" s="4" t="s">
        <v>2418</v>
      </c>
      <c r="L879" s="4" t="s">
        <v>9</v>
      </c>
      <c r="M879" s="4" t="s">
        <v>16</v>
      </c>
      <c r="N879" s="6">
        <v>7.0000000000000007E-2</v>
      </c>
      <c r="O879" s="4" t="s">
        <v>2419</v>
      </c>
      <c r="P879" s="4" t="s">
        <v>45</v>
      </c>
      <c r="Q879" s="19">
        <v>42317</v>
      </c>
      <c r="R879" s="10">
        <v>113</v>
      </c>
      <c r="S879" s="4" t="s">
        <v>7643</v>
      </c>
      <c r="T879" s="7">
        <v>50</v>
      </c>
      <c r="U879" s="5">
        <v>9785880173723</v>
      </c>
    </row>
    <row r="880" spans="1:21" ht="40.049999999999997" customHeight="1" outlineLevel="1" x14ac:dyDescent="0.2">
      <c r="A880" s="77">
        <f t="shared" si="31"/>
        <v>180</v>
      </c>
      <c r="B880" s="78">
        <v>0</v>
      </c>
      <c r="C880" s="39">
        <f t="shared" si="32"/>
        <v>0</v>
      </c>
      <c r="D880" s="16" t="s">
        <v>2421</v>
      </c>
      <c r="E880" s="4"/>
      <c r="F880" s="4" t="s">
        <v>1997</v>
      </c>
      <c r="G880" s="5">
        <v>35191</v>
      </c>
      <c r="H880" s="4" t="s">
        <v>6</v>
      </c>
      <c r="I880" s="4"/>
      <c r="J880" s="5">
        <v>2025</v>
      </c>
      <c r="K880" s="4" t="s">
        <v>2422</v>
      </c>
      <c r="L880" s="4" t="s">
        <v>9</v>
      </c>
      <c r="M880" s="4" t="s">
        <v>24</v>
      </c>
      <c r="N880" s="6">
        <v>9.5000000000000001E-2</v>
      </c>
      <c r="O880" s="4"/>
      <c r="P880" s="4" t="s">
        <v>229</v>
      </c>
      <c r="Q880" s="19">
        <v>46043</v>
      </c>
      <c r="R880" s="10">
        <v>846</v>
      </c>
      <c r="S880" s="4" t="s">
        <v>7643</v>
      </c>
      <c r="T880" s="7">
        <v>180</v>
      </c>
      <c r="U880" s="5">
        <v>9785994603802</v>
      </c>
    </row>
    <row r="881" spans="1:21" ht="40.049999999999997" customHeight="1" outlineLevel="1" x14ac:dyDescent="0.2">
      <c r="A881" s="77">
        <f t="shared" si="31"/>
        <v>660</v>
      </c>
      <c r="B881" s="78">
        <v>0</v>
      </c>
      <c r="C881" s="39">
        <f t="shared" si="32"/>
        <v>0</v>
      </c>
      <c r="D881" s="16" t="s">
        <v>2423</v>
      </c>
      <c r="E881" s="4"/>
      <c r="F881" s="4" t="s">
        <v>2424</v>
      </c>
      <c r="G881" s="5">
        <v>33464</v>
      </c>
      <c r="H881" s="4" t="s">
        <v>6</v>
      </c>
      <c r="I881" s="4"/>
      <c r="J881" s="5">
        <v>2024</v>
      </c>
      <c r="K881" s="4" t="s">
        <v>2425</v>
      </c>
      <c r="L881" s="4" t="s">
        <v>15</v>
      </c>
      <c r="M881" s="4" t="s">
        <v>76</v>
      </c>
      <c r="N881" s="6">
        <v>0.56000000000000005</v>
      </c>
      <c r="O881" s="4"/>
      <c r="P881" s="4" t="s">
        <v>88</v>
      </c>
      <c r="Q881" s="19">
        <v>45453</v>
      </c>
      <c r="R881" s="10">
        <v>78</v>
      </c>
      <c r="S881" s="4" t="s">
        <v>7635</v>
      </c>
      <c r="T881" s="7">
        <v>660</v>
      </c>
      <c r="U881" s="5">
        <v>9785605119449</v>
      </c>
    </row>
    <row r="882" spans="1:21" s="1" customFormat="1" ht="40.049999999999997" customHeight="1" outlineLevel="1" x14ac:dyDescent="0.2">
      <c r="A882" s="77">
        <f t="shared" si="31"/>
        <v>250</v>
      </c>
      <c r="B882" s="78">
        <v>0</v>
      </c>
      <c r="C882" s="39">
        <f t="shared" si="32"/>
        <v>0</v>
      </c>
      <c r="D882" s="16" t="s">
        <v>2426</v>
      </c>
      <c r="E882" s="5">
        <v>27697</v>
      </c>
      <c r="F882" s="4" t="s">
        <v>1927</v>
      </c>
      <c r="G882" s="5">
        <v>27697</v>
      </c>
      <c r="H882" s="4" t="s">
        <v>6</v>
      </c>
      <c r="I882" s="4"/>
      <c r="J882" s="5">
        <v>2020</v>
      </c>
      <c r="K882" s="4" t="s">
        <v>2427</v>
      </c>
      <c r="L882" s="4" t="s">
        <v>923</v>
      </c>
      <c r="M882" s="4" t="s">
        <v>467</v>
      </c>
      <c r="N882" s="6">
        <v>0.17499999999999999</v>
      </c>
      <c r="O882" s="4"/>
      <c r="P882" s="4" t="s">
        <v>45</v>
      </c>
      <c r="Q882" s="19">
        <v>43892</v>
      </c>
      <c r="R882" s="10">
        <v>49</v>
      </c>
      <c r="S882" s="4" t="s">
        <v>7626</v>
      </c>
      <c r="T882" s="7">
        <v>250</v>
      </c>
      <c r="U882" s="5">
        <v>9785910412853</v>
      </c>
    </row>
    <row r="883" spans="1:21" ht="40.049999999999997" customHeight="1" outlineLevel="1" x14ac:dyDescent="0.2">
      <c r="A883" s="77">
        <f t="shared" si="31"/>
        <v>539</v>
      </c>
      <c r="B883" s="78">
        <v>0</v>
      </c>
      <c r="C883" s="39">
        <f t="shared" si="32"/>
        <v>0</v>
      </c>
      <c r="D883" s="16" t="s">
        <v>2428</v>
      </c>
      <c r="E883" s="4"/>
      <c r="F883" s="4" t="s">
        <v>981</v>
      </c>
      <c r="G883" s="5">
        <v>34289</v>
      </c>
      <c r="H883" s="4" t="s">
        <v>6</v>
      </c>
      <c r="I883" s="4"/>
      <c r="J883" s="5">
        <v>2025</v>
      </c>
      <c r="K883" s="4" t="s">
        <v>2429</v>
      </c>
      <c r="L883" s="4" t="s">
        <v>15</v>
      </c>
      <c r="M883" s="4" t="s">
        <v>16</v>
      </c>
      <c r="N883" s="6">
        <v>0.19500000000000001</v>
      </c>
      <c r="O883" s="4"/>
      <c r="P883" s="4" t="s">
        <v>12</v>
      </c>
      <c r="Q883" s="19">
        <v>45710</v>
      </c>
      <c r="R883" s="10">
        <v>34</v>
      </c>
      <c r="S883" s="4" t="s">
        <v>7621</v>
      </c>
      <c r="T883" s="7">
        <v>539</v>
      </c>
      <c r="U883" s="5">
        <v>9785996809530</v>
      </c>
    </row>
    <row r="884" spans="1:21" ht="40.049999999999997" customHeight="1" outlineLevel="1" x14ac:dyDescent="0.2">
      <c r="A884" s="77">
        <f t="shared" si="31"/>
        <v>160</v>
      </c>
      <c r="B884" s="78">
        <v>0</v>
      </c>
      <c r="C884" s="39">
        <f t="shared" si="32"/>
        <v>0</v>
      </c>
      <c r="D884" s="16" t="s">
        <v>2430</v>
      </c>
      <c r="E884" s="4"/>
      <c r="F884" s="4" t="s">
        <v>1324</v>
      </c>
      <c r="G884" s="5">
        <v>30472</v>
      </c>
      <c r="H884" s="4" t="s">
        <v>6</v>
      </c>
      <c r="I884" s="4"/>
      <c r="J884" s="5">
        <v>2022</v>
      </c>
      <c r="K884" s="4" t="s">
        <v>2431</v>
      </c>
      <c r="L884" s="4" t="s">
        <v>15</v>
      </c>
      <c r="M884" s="4" t="s">
        <v>24</v>
      </c>
      <c r="N884" s="6">
        <v>0.09</v>
      </c>
      <c r="O884" s="4"/>
      <c r="P884" s="4" t="s">
        <v>229</v>
      </c>
      <c r="Q884" s="19">
        <v>44811</v>
      </c>
      <c r="R884" s="10">
        <v>122</v>
      </c>
      <c r="S884" s="4" t="s">
        <v>7643</v>
      </c>
      <c r="T884" s="7">
        <v>160</v>
      </c>
      <c r="U884" s="5">
        <v>9785000595275</v>
      </c>
    </row>
    <row r="885" spans="1:21" ht="40.049999999999997" customHeight="1" outlineLevel="1" x14ac:dyDescent="0.2">
      <c r="A885" s="77">
        <f t="shared" si="31"/>
        <v>700</v>
      </c>
      <c r="B885" s="78">
        <v>0</v>
      </c>
      <c r="C885" s="39">
        <f t="shared" si="32"/>
        <v>0</v>
      </c>
      <c r="D885" s="16" t="s">
        <v>2432</v>
      </c>
      <c r="E885" s="4"/>
      <c r="F885" s="4" t="s">
        <v>1350</v>
      </c>
      <c r="G885" s="5">
        <v>33961</v>
      </c>
      <c r="H885" s="4" t="s">
        <v>6</v>
      </c>
      <c r="I885" s="4"/>
      <c r="J885" s="5">
        <v>2024</v>
      </c>
      <c r="K885" s="4" t="s">
        <v>2433</v>
      </c>
      <c r="L885" s="4" t="s">
        <v>15</v>
      </c>
      <c r="M885" s="4" t="s">
        <v>24</v>
      </c>
      <c r="N885" s="6">
        <v>0.47499999999999998</v>
      </c>
      <c r="O885" s="4"/>
      <c r="P885" s="4" t="s">
        <v>32</v>
      </c>
      <c r="Q885" s="19">
        <v>45587</v>
      </c>
      <c r="R885" s="10">
        <v>6</v>
      </c>
      <c r="S885" s="4" t="s">
        <v>7633</v>
      </c>
      <c r="T885" s="7">
        <v>700</v>
      </c>
      <c r="U885" s="5">
        <v>9785000092866</v>
      </c>
    </row>
    <row r="886" spans="1:21" s="1" customFormat="1" ht="40.049999999999997" customHeight="1" outlineLevel="1" x14ac:dyDescent="0.2">
      <c r="A886" s="77">
        <f t="shared" si="31"/>
        <v>560</v>
      </c>
      <c r="B886" s="78">
        <v>0</v>
      </c>
      <c r="C886" s="39">
        <f t="shared" si="32"/>
        <v>0</v>
      </c>
      <c r="D886" s="16" t="s">
        <v>2434</v>
      </c>
      <c r="E886" s="4" t="s">
        <v>2435</v>
      </c>
      <c r="F886" s="4" t="s">
        <v>1354</v>
      </c>
      <c r="G886" s="5">
        <v>28829</v>
      </c>
      <c r="H886" s="4" t="s">
        <v>6</v>
      </c>
      <c r="I886" s="4"/>
      <c r="J886" s="5">
        <v>2021</v>
      </c>
      <c r="K886" s="4" t="s">
        <v>2436</v>
      </c>
      <c r="L886" s="4" t="s">
        <v>15</v>
      </c>
      <c r="M886" s="4" t="s">
        <v>1827</v>
      </c>
      <c r="N886" s="6">
        <v>0.56000000000000005</v>
      </c>
      <c r="O886" s="4" t="s">
        <v>2437</v>
      </c>
      <c r="P886" s="4" t="s">
        <v>32</v>
      </c>
      <c r="Q886" s="19">
        <v>44313</v>
      </c>
      <c r="R886" s="10">
        <v>41</v>
      </c>
      <c r="S886" s="4" t="s">
        <v>7623</v>
      </c>
      <c r="T886" s="7">
        <v>560</v>
      </c>
      <c r="U886" s="5">
        <v>9785905747151</v>
      </c>
    </row>
    <row r="887" spans="1:21" ht="40.049999999999997" customHeight="1" outlineLevel="1" x14ac:dyDescent="0.2">
      <c r="A887" s="77">
        <f t="shared" si="31"/>
        <v>1200</v>
      </c>
      <c r="B887" s="78">
        <v>0</v>
      </c>
      <c r="C887" s="39">
        <f t="shared" si="32"/>
        <v>0</v>
      </c>
      <c r="D887" s="16" t="s">
        <v>2438</v>
      </c>
      <c r="E887" s="4"/>
      <c r="F887" s="4" t="s">
        <v>996</v>
      </c>
      <c r="G887" s="5">
        <v>34396</v>
      </c>
      <c r="H887" s="4"/>
      <c r="I887" s="4"/>
      <c r="J887" s="5">
        <v>2023</v>
      </c>
      <c r="K887" s="4" t="s">
        <v>2439</v>
      </c>
      <c r="L887" s="4" t="s">
        <v>15</v>
      </c>
      <c r="M887" s="4" t="s">
        <v>467</v>
      </c>
      <c r="N887" s="6">
        <v>0.68</v>
      </c>
      <c r="O887" s="4"/>
      <c r="P887" s="4" t="s">
        <v>32</v>
      </c>
      <c r="Q887" s="19">
        <v>45747</v>
      </c>
      <c r="R887" s="10">
        <v>24</v>
      </c>
      <c r="S887" s="4" t="s">
        <v>7623</v>
      </c>
      <c r="T887" s="9">
        <v>1200</v>
      </c>
      <c r="U887" s="5">
        <v>9785874681630</v>
      </c>
    </row>
    <row r="888" spans="1:21" ht="40.049999999999997" customHeight="1" outlineLevel="1" x14ac:dyDescent="0.2">
      <c r="A888" s="77">
        <f t="shared" si="31"/>
        <v>650</v>
      </c>
      <c r="B888" s="78">
        <v>0</v>
      </c>
      <c r="C888" s="39">
        <f t="shared" si="32"/>
        <v>0</v>
      </c>
      <c r="D888" s="16" t="s">
        <v>2440</v>
      </c>
      <c r="E888" s="4"/>
      <c r="F888" s="4" t="s">
        <v>1862</v>
      </c>
      <c r="G888" s="5">
        <v>33891</v>
      </c>
      <c r="H888" s="4" t="s">
        <v>6</v>
      </c>
      <c r="I888" s="4"/>
      <c r="J888" s="5">
        <v>2024</v>
      </c>
      <c r="K888" s="4" t="s">
        <v>2441</v>
      </c>
      <c r="L888" s="4" t="s">
        <v>15</v>
      </c>
      <c r="M888" s="4" t="s">
        <v>61</v>
      </c>
      <c r="N888" s="6">
        <v>0.31</v>
      </c>
      <c r="O888" s="4"/>
      <c r="P888" s="4" t="s">
        <v>12</v>
      </c>
      <c r="Q888" s="19">
        <v>45563</v>
      </c>
      <c r="R888" s="10">
        <v>13</v>
      </c>
      <c r="S888" s="4" t="s">
        <v>7633</v>
      </c>
      <c r="T888" s="7">
        <v>650</v>
      </c>
      <c r="U888" s="5">
        <v>9785742915843</v>
      </c>
    </row>
    <row r="889" spans="1:21" ht="40.049999999999997" customHeight="1" outlineLevel="1" x14ac:dyDescent="0.2">
      <c r="A889" s="77">
        <f t="shared" si="31"/>
        <v>750</v>
      </c>
      <c r="B889" s="78">
        <v>0</v>
      </c>
      <c r="C889" s="39">
        <f t="shared" si="32"/>
        <v>0</v>
      </c>
      <c r="D889" s="16" t="s">
        <v>2442</v>
      </c>
      <c r="E889" s="4"/>
      <c r="F889" s="4" t="s">
        <v>1862</v>
      </c>
      <c r="G889" s="5">
        <v>33890</v>
      </c>
      <c r="H889" s="4" t="s">
        <v>6</v>
      </c>
      <c r="I889" s="4"/>
      <c r="J889" s="5">
        <v>2024</v>
      </c>
      <c r="K889" s="4" t="s">
        <v>2443</v>
      </c>
      <c r="L889" s="4" t="s">
        <v>15</v>
      </c>
      <c r="M889" s="4" t="s">
        <v>61</v>
      </c>
      <c r="N889" s="6">
        <v>0.42</v>
      </c>
      <c r="O889" s="4"/>
      <c r="P889" s="4" t="s">
        <v>12</v>
      </c>
      <c r="Q889" s="19">
        <v>45563</v>
      </c>
      <c r="R889" s="10">
        <v>27</v>
      </c>
      <c r="S889" s="4" t="s">
        <v>7621</v>
      </c>
      <c r="T889" s="7">
        <v>750</v>
      </c>
      <c r="U889" s="5">
        <v>9785742915836</v>
      </c>
    </row>
    <row r="890" spans="1:21" s="1" customFormat="1" ht="40.049999999999997" customHeight="1" outlineLevel="1" x14ac:dyDescent="0.2">
      <c r="A890" s="77">
        <f t="shared" si="31"/>
        <v>260</v>
      </c>
      <c r="B890" s="78">
        <v>0</v>
      </c>
      <c r="C890" s="39">
        <f t="shared" si="32"/>
        <v>0</v>
      </c>
      <c r="D890" s="16" t="s">
        <v>2444</v>
      </c>
      <c r="E890" s="4" t="s">
        <v>2445</v>
      </c>
      <c r="F890" s="4" t="s">
        <v>1283</v>
      </c>
      <c r="G890" s="5">
        <v>25984</v>
      </c>
      <c r="H890" s="4" t="s">
        <v>1372</v>
      </c>
      <c r="I890" s="4"/>
      <c r="J890" s="5">
        <v>2017</v>
      </c>
      <c r="K890" s="4" t="s">
        <v>2446</v>
      </c>
      <c r="L890" s="4" t="s">
        <v>15</v>
      </c>
      <c r="M890" s="4" t="s">
        <v>16</v>
      </c>
      <c r="N890" s="6">
        <v>0.16</v>
      </c>
      <c r="O890" s="4" t="s">
        <v>2447</v>
      </c>
      <c r="P890" s="4" t="s">
        <v>32</v>
      </c>
      <c r="Q890" s="19">
        <v>43325</v>
      </c>
      <c r="R890" s="10">
        <v>56</v>
      </c>
      <c r="S890" s="4" t="s">
        <v>7631</v>
      </c>
      <c r="T890" s="7">
        <v>260</v>
      </c>
      <c r="U890" s="5">
        <v>9785787701197</v>
      </c>
    </row>
    <row r="891" spans="1:21" s="1" customFormat="1" ht="40.049999999999997" customHeight="1" outlineLevel="1" x14ac:dyDescent="0.2">
      <c r="A891" s="77">
        <f t="shared" si="31"/>
        <v>300</v>
      </c>
      <c r="B891" s="78">
        <v>0</v>
      </c>
      <c r="C891" s="39">
        <f t="shared" si="32"/>
        <v>0</v>
      </c>
      <c r="D891" s="16" t="s">
        <v>2448</v>
      </c>
      <c r="E891" s="4" t="s">
        <v>2449</v>
      </c>
      <c r="F891" s="4" t="s">
        <v>2150</v>
      </c>
      <c r="G891" s="5">
        <v>27744</v>
      </c>
      <c r="H891" s="4" t="s">
        <v>6</v>
      </c>
      <c r="I891" s="4"/>
      <c r="J891" s="5">
        <v>2020</v>
      </c>
      <c r="K891" s="4" t="s">
        <v>2450</v>
      </c>
      <c r="L891" s="4" t="s">
        <v>15</v>
      </c>
      <c r="M891" s="4" t="s">
        <v>24</v>
      </c>
      <c r="N891" s="6">
        <v>0.23</v>
      </c>
      <c r="O891" s="4" t="s">
        <v>2451</v>
      </c>
      <c r="P891" s="4" t="s">
        <v>784</v>
      </c>
      <c r="Q891" s="19">
        <v>43909</v>
      </c>
      <c r="R891" s="10">
        <v>15</v>
      </c>
      <c r="S891" s="4" t="s">
        <v>7631</v>
      </c>
      <c r="T891" s="7">
        <v>300</v>
      </c>
      <c r="U891" s="5">
        <v>9785880178339</v>
      </c>
    </row>
    <row r="892" spans="1:21" ht="40.049999999999997" customHeight="1" outlineLevel="1" x14ac:dyDescent="0.2">
      <c r="A892" s="77">
        <f t="shared" si="31"/>
        <v>220</v>
      </c>
      <c r="B892" s="78">
        <v>0</v>
      </c>
      <c r="C892" s="39">
        <f t="shared" si="32"/>
        <v>0</v>
      </c>
      <c r="D892" s="16" t="s">
        <v>2452</v>
      </c>
      <c r="E892" s="4"/>
      <c r="F892" s="4" t="s">
        <v>2341</v>
      </c>
      <c r="G892" s="5">
        <v>33184</v>
      </c>
      <c r="H892" s="4" t="s">
        <v>6</v>
      </c>
      <c r="I892" s="4"/>
      <c r="J892" s="5">
        <v>2024</v>
      </c>
      <c r="K892" s="4" t="s">
        <v>2453</v>
      </c>
      <c r="L892" s="4" t="s">
        <v>15</v>
      </c>
      <c r="M892" s="4" t="s">
        <v>467</v>
      </c>
      <c r="N892" s="6">
        <v>0.155</v>
      </c>
      <c r="O892" s="4"/>
      <c r="P892" s="4" t="s">
        <v>12</v>
      </c>
      <c r="Q892" s="19">
        <v>45308</v>
      </c>
      <c r="R892" s="10">
        <v>398</v>
      </c>
      <c r="S892" s="4" t="s">
        <v>7626</v>
      </c>
      <c r="T892" s="7">
        <v>220</v>
      </c>
      <c r="U892" s="5">
        <v>9785907200333</v>
      </c>
    </row>
    <row r="893" spans="1:21" s="1" customFormat="1" ht="40.049999999999997" customHeight="1" outlineLevel="1" x14ac:dyDescent="0.2">
      <c r="A893" s="77">
        <f t="shared" si="31"/>
        <v>280</v>
      </c>
      <c r="B893" s="78">
        <v>0</v>
      </c>
      <c r="C893" s="39">
        <f t="shared" si="32"/>
        <v>0</v>
      </c>
      <c r="D893" s="16" t="s">
        <v>2454</v>
      </c>
      <c r="E893" s="4" t="s">
        <v>2455</v>
      </c>
      <c r="F893" s="4" t="s">
        <v>2150</v>
      </c>
      <c r="G893" s="5">
        <v>27145</v>
      </c>
      <c r="H893" s="4" t="s">
        <v>6</v>
      </c>
      <c r="I893" s="4"/>
      <c r="J893" s="5">
        <v>2019</v>
      </c>
      <c r="K893" s="4" t="s">
        <v>2456</v>
      </c>
      <c r="L893" s="4" t="s">
        <v>15</v>
      </c>
      <c r="M893" s="4" t="s">
        <v>2457</v>
      </c>
      <c r="N893" s="6">
        <v>0.20499999999999999</v>
      </c>
      <c r="O893" s="4" t="s">
        <v>2458</v>
      </c>
      <c r="P893" s="4" t="s">
        <v>36</v>
      </c>
      <c r="Q893" s="19">
        <v>43692</v>
      </c>
      <c r="R893" s="10">
        <v>9</v>
      </c>
      <c r="S893" s="4" t="s">
        <v>7631</v>
      </c>
      <c r="T893" s="7">
        <v>280</v>
      </c>
      <c r="U893" s="5">
        <v>9785880177776</v>
      </c>
    </row>
    <row r="894" spans="1:21" ht="40.049999999999997" customHeight="1" outlineLevel="1" x14ac:dyDescent="0.2">
      <c r="A894" s="77">
        <f t="shared" si="31"/>
        <v>550</v>
      </c>
      <c r="B894" s="78">
        <v>0</v>
      </c>
      <c r="C894" s="39">
        <f t="shared" si="32"/>
        <v>0</v>
      </c>
      <c r="D894" s="16" t="s">
        <v>2459</v>
      </c>
      <c r="E894" s="4"/>
      <c r="F894" s="4" t="s">
        <v>1263</v>
      </c>
      <c r="G894" s="5">
        <v>32808</v>
      </c>
      <c r="H894" s="4" t="s">
        <v>6</v>
      </c>
      <c r="I894" s="4"/>
      <c r="J894" s="5">
        <v>2023</v>
      </c>
      <c r="K894" s="4" t="s">
        <v>2460</v>
      </c>
      <c r="L894" s="4" t="s">
        <v>15</v>
      </c>
      <c r="M894" s="4" t="s">
        <v>16</v>
      </c>
      <c r="N894" s="6">
        <v>0.26</v>
      </c>
      <c r="O894" s="4"/>
      <c r="P894" s="4" t="s">
        <v>12</v>
      </c>
      <c r="Q894" s="19">
        <v>45197</v>
      </c>
      <c r="R894" s="10">
        <v>127</v>
      </c>
      <c r="S894" s="4" t="s">
        <v>7633</v>
      </c>
      <c r="T894" s="7">
        <v>550</v>
      </c>
      <c r="U894" s="5">
        <v>9789857311057</v>
      </c>
    </row>
    <row r="895" spans="1:21" s="1" customFormat="1" ht="40.049999999999997" customHeight="1" outlineLevel="1" x14ac:dyDescent="0.2">
      <c r="A895" s="77">
        <f t="shared" si="31"/>
        <v>210</v>
      </c>
      <c r="B895" s="78">
        <v>0</v>
      </c>
      <c r="C895" s="39">
        <f t="shared" si="32"/>
        <v>0</v>
      </c>
      <c r="D895" s="16" t="s">
        <v>2461</v>
      </c>
      <c r="E895" s="4" t="s">
        <v>2462</v>
      </c>
      <c r="F895" s="4" t="s">
        <v>2146</v>
      </c>
      <c r="G895" s="5">
        <v>27266</v>
      </c>
      <c r="H895" s="4" t="s">
        <v>6</v>
      </c>
      <c r="I895" s="4"/>
      <c r="J895" s="5">
        <v>2019</v>
      </c>
      <c r="K895" s="4" t="s">
        <v>2463</v>
      </c>
      <c r="L895" s="4" t="s">
        <v>15</v>
      </c>
      <c r="M895" s="4" t="s">
        <v>123</v>
      </c>
      <c r="N895" s="6">
        <v>0.215</v>
      </c>
      <c r="O895" s="4" t="s">
        <v>2464</v>
      </c>
      <c r="P895" s="4" t="s">
        <v>179</v>
      </c>
      <c r="Q895" s="19">
        <v>43754</v>
      </c>
      <c r="R895" s="10">
        <v>18</v>
      </c>
      <c r="S895" s="4" t="s">
        <v>7633</v>
      </c>
      <c r="T895" s="7">
        <v>210</v>
      </c>
      <c r="U895" s="5">
        <v>9785851340888</v>
      </c>
    </row>
    <row r="896" spans="1:21" s="1" customFormat="1" ht="40.049999999999997" customHeight="1" outlineLevel="1" x14ac:dyDescent="0.2">
      <c r="A896" s="77">
        <f t="shared" si="31"/>
        <v>15</v>
      </c>
      <c r="B896" s="78">
        <v>0</v>
      </c>
      <c r="C896" s="39">
        <f t="shared" si="32"/>
        <v>0</v>
      </c>
      <c r="D896" s="16" t="s">
        <v>2465</v>
      </c>
      <c r="E896" s="4" t="s">
        <v>2466</v>
      </c>
      <c r="F896" s="4" t="s">
        <v>2467</v>
      </c>
      <c r="G896" s="11">
        <v>8936</v>
      </c>
      <c r="H896" s="4" t="s">
        <v>188</v>
      </c>
      <c r="I896" s="4"/>
      <c r="J896" s="5">
        <v>2004</v>
      </c>
      <c r="K896" s="4" t="s">
        <v>2468</v>
      </c>
      <c r="L896" s="4" t="s">
        <v>15</v>
      </c>
      <c r="M896" s="4" t="s">
        <v>123</v>
      </c>
      <c r="N896" s="6">
        <v>3.1E-2</v>
      </c>
      <c r="O896" s="4" t="s">
        <v>2469</v>
      </c>
      <c r="P896" s="4" t="s">
        <v>103</v>
      </c>
      <c r="Q896" s="19">
        <v>40317</v>
      </c>
      <c r="R896" s="10">
        <v>89</v>
      </c>
      <c r="S896" s="4" t="s">
        <v>7620</v>
      </c>
      <c r="T896" s="7">
        <v>15</v>
      </c>
      <c r="U896" s="5">
        <v>5990029829</v>
      </c>
    </row>
    <row r="897" spans="1:21" ht="40.049999999999997" customHeight="1" outlineLevel="1" x14ac:dyDescent="0.2">
      <c r="A897" s="77">
        <f t="shared" si="31"/>
        <v>119</v>
      </c>
      <c r="B897" s="78">
        <v>0</v>
      </c>
      <c r="C897" s="39">
        <f t="shared" si="32"/>
        <v>0</v>
      </c>
      <c r="D897" s="16" t="s">
        <v>2470</v>
      </c>
      <c r="E897" s="4"/>
      <c r="F897" s="4" t="s">
        <v>1857</v>
      </c>
      <c r="G897" s="5">
        <v>24935</v>
      </c>
      <c r="H897" s="4" t="s">
        <v>6</v>
      </c>
      <c r="I897" s="4"/>
      <c r="J897" s="5">
        <v>2017</v>
      </c>
      <c r="K897" s="4" t="s">
        <v>2471</v>
      </c>
      <c r="L897" s="4" t="s">
        <v>15</v>
      </c>
      <c r="M897" s="4" t="s">
        <v>123</v>
      </c>
      <c r="N897" s="6">
        <v>0.08</v>
      </c>
      <c r="O897" s="4"/>
      <c r="P897" s="4" t="s">
        <v>642</v>
      </c>
      <c r="Q897" s="19">
        <v>43006</v>
      </c>
      <c r="R897" s="10">
        <v>77</v>
      </c>
      <c r="S897" s="4" t="s">
        <v>7643</v>
      </c>
      <c r="T897" s="7">
        <v>119</v>
      </c>
      <c r="U897" s="5">
        <v>9785950075711</v>
      </c>
    </row>
    <row r="898" spans="1:21" s="1" customFormat="1" ht="40.049999999999997" customHeight="1" outlineLevel="1" x14ac:dyDescent="0.2">
      <c r="A898" s="77">
        <f t="shared" si="31"/>
        <v>145</v>
      </c>
      <c r="B898" s="78">
        <v>0</v>
      </c>
      <c r="C898" s="39">
        <f t="shared" si="32"/>
        <v>0</v>
      </c>
      <c r="D898" s="16" t="s">
        <v>2472</v>
      </c>
      <c r="E898" s="4" t="s">
        <v>2473</v>
      </c>
      <c r="F898" s="4" t="s">
        <v>2057</v>
      </c>
      <c r="G898" s="5">
        <v>27503</v>
      </c>
      <c r="H898" s="4" t="s">
        <v>6</v>
      </c>
      <c r="I898" s="4"/>
      <c r="J898" s="5">
        <v>2019</v>
      </c>
      <c r="K898" s="4" t="s">
        <v>2474</v>
      </c>
      <c r="L898" s="4" t="s">
        <v>9</v>
      </c>
      <c r="M898" s="4" t="s">
        <v>61</v>
      </c>
      <c r="N898" s="6">
        <v>0.185</v>
      </c>
      <c r="O898" s="4" t="s">
        <v>2475</v>
      </c>
      <c r="P898" s="4" t="s">
        <v>12</v>
      </c>
      <c r="Q898" s="19">
        <v>43812</v>
      </c>
      <c r="R898" s="10">
        <v>118</v>
      </c>
      <c r="S898" s="4" t="s">
        <v>7631</v>
      </c>
      <c r="T898" s="7">
        <v>145</v>
      </c>
      <c r="U898" s="5">
        <v>9785891016880</v>
      </c>
    </row>
    <row r="899" spans="1:21" ht="40.049999999999997" customHeight="1" outlineLevel="1" x14ac:dyDescent="0.2">
      <c r="A899" s="77">
        <f t="shared" si="31"/>
        <v>290</v>
      </c>
      <c r="B899" s="78">
        <v>0</v>
      </c>
      <c r="C899" s="39">
        <f t="shared" si="32"/>
        <v>0</v>
      </c>
      <c r="D899" s="16" t="s">
        <v>2476</v>
      </c>
      <c r="E899" s="4"/>
      <c r="F899" s="4" t="s">
        <v>1939</v>
      </c>
      <c r="G899" s="5">
        <v>28143</v>
      </c>
      <c r="H899" s="4" t="s">
        <v>6</v>
      </c>
      <c r="I899" s="4"/>
      <c r="J899" s="5">
        <v>2017</v>
      </c>
      <c r="K899" s="4" t="s">
        <v>2477</v>
      </c>
      <c r="L899" s="4" t="s">
        <v>15</v>
      </c>
      <c r="M899" s="4" t="s">
        <v>182</v>
      </c>
      <c r="N899" s="6">
        <v>0.41</v>
      </c>
      <c r="O899" s="4"/>
      <c r="P899" s="4" t="s">
        <v>148</v>
      </c>
      <c r="Q899" s="19">
        <v>44118</v>
      </c>
      <c r="R899" s="10">
        <v>34</v>
      </c>
      <c r="S899" s="4" t="s">
        <v>7625</v>
      </c>
      <c r="T899" s="7">
        <v>290</v>
      </c>
      <c r="U899" s="5">
        <v>9785742903475</v>
      </c>
    </row>
    <row r="900" spans="1:21" ht="40.049999999999997" customHeight="1" outlineLevel="1" x14ac:dyDescent="0.2">
      <c r="A900" s="77">
        <f t="shared" si="31"/>
        <v>290</v>
      </c>
      <c r="B900" s="78">
        <v>0</v>
      </c>
      <c r="C900" s="39">
        <f t="shared" si="32"/>
        <v>0</v>
      </c>
      <c r="D900" s="16" t="s">
        <v>2478</v>
      </c>
      <c r="E900" s="4"/>
      <c r="F900" s="4" t="s">
        <v>1939</v>
      </c>
      <c r="G900" s="5">
        <v>28145</v>
      </c>
      <c r="H900" s="4" t="s">
        <v>6</v>
      </c>
      <c r="I900" s="4"/>
      <c r="J900" s="5">
        <v>2017</v>
      </c>
      <c r="K900" s="4" t="s">
        <v>2477</v>
      </c>
      <c r="L900" s="4" t="s">
        <v>15</v>
      </c>
      <c r="M900" s="4" t="s">
        <v>182</v>
      </c>
      <c r="N900" s="6">
        <v>0.40500000000000003</v>
      </c>
      <c r="O900" s="4"/>
      <c r="P900" s="4" t="s">
        <v>148</v>
      </c>
      <c r="Q900" s="19">
        <v>44118</v>
      </c>
      <c r="R900" s="10">
        <v>26</v>
      </c>
      <c r="S900" s="4" t="s">
        <v>7625</v>
      </c>
      <c r="T900" s="7">
        <v>290</v>
      </c>
      <c r="U900" s="5">
        <v>9785742903475</v>
      </c>
    </row>
    <row r="901" spans="1:21" ht="40.049999999999997" customHeight="1" outlineLevel="1" x14ac:dyDescent="0.2">
      <c r="A901" s="77">
        <f t="shared" si="31"/>
        <v>290</v>
      </c>
      <c r="B901" s="78">
        <v>0</v>
      </c>
      <c r="C901" s="39">
        <f t="shared" si="32"/>
        <v>0</v>
      </c>
      <c r="D901" s="16" t="s">
        <v>2479</v>
      </c>
      <c r="E901" s="4"/>
      <c r="F901" s="4" t="s">
        <v>1939</v>
      </c>
      <c r="G901" s="5">
        <v>28144</v>
      </c>
      <c r="H901" s="4" t="s">
        <v>6</v>
      </c>
      <c r="I901" s="4"/>
      <c r="J901" s="5">
        <v>2017</v>
      </c>
      <c r="K901" s="4" t="s">
        <v>2477</v>
      </c>
      <c r="L901" s="4" t="s">
        <v>15</v>
      </c>
      <c r="M901" s="4" t="s">
        <v>182</v>
      </c>
      <c r="N901" s="6">
        <v>0.42499999999999999</v>
      </c>
      <c r="O901" s="4"/>
      <c r="P901" s="4" t="s">
        <v>148</v>
      </c>
      <c r="Q901" s="19">
        <v>44118</v>
      </c>
      <c r="R901" s="10">
        <v>35</v>
      </c>
      <c r="S901" s="4" t="s">
        <v>7621</v>
      </c>
      <c r="T901" s="7">
        <v>290</v>
      </c>
      <c r="U901" s="5">
        <v>9785742903475</v>
      </c>
    </row>
    <row r="902" spans="1:21" ht="40.049999999999997" customHeight="1" outlineLevel="1" x14ac:dyDescent="0.2">
      <c r="A902" s="77">
        <f t="shared" si="31"/>
        <v>50</v>
      </c>
      <c r="B902" s="78">
        <v>0</v>
      </c>
      <c r="C902" s="39">
        <f t="shared" si="32"/>
        <v>0</v>
      </c>
      <c r="D902" s="16" t="s">
        <v>2480</v>
      </c>
      <c r="E902" s="4"/>
      <c r="F902" s="4" t="s">
        <v>1939</v>
      </c>
      <c r="G902" s="5">
        <v>28142</v>
      </c>
      <c r="H902" s="4" t="s">
        <v>6</v>
      </c>
      <c r="I902" s="4"/>
      <c r="J902" s="5">
        <v>2017</v>
      </c>
      <c r="K902" s="4" t="s">
        <v>2477</v>
      </c>
      <c r="L902" s="4" t="s">
        <v>15</v>
      </c>
      <c r="M902" s="4" t="s">
        <v>1814</v>
      </c>
      <c r="N902" s="6">
        <v>0.11</v>
      </c>
      <c r="O902" s="4"/>
      <c r="P902" s="4" t="s">
        <v>148</v>
      </c>
      <c r="Q902" s="19">
        <v>44118</v>
      </c>
      <c r="R902" s="10">
        <v>28</v>
      </c>
      <c r="S902" s="4" t="s">
        <v>7621</v>
      </c>
      <c r="T902" s="7">
        <v>50</v>
      </c>
      <c r="U902" s="5">
        <v>9785742903475</v>
      </c>
    </row>
    <row r="903" spans="1:21" ht="40.049999999999997" customHeight="1" outlineLevel="1" x14ac:dyDescent="0.2">
      <c r="A903" s="77">
        <f t="shared" si="31"/>
        <v>154</v>
      </c>
      <c r="B903" s="78">
        <v>0</v>
      </c>
      <c r="C903" s="39">
        <f t="shared" si="32"/>
        <v>0</v>
      </c>
      <c r="D903" s="16" t="s">
        <v>2481</v>
      </c>
      <c r="E903" s="4"/>
      <c r="F903" s="4" t="s">
        <v>2482</v>
      </c>
      <c r="G903" s="5">
        <v>30376</v>
      </c>
      <c r="H903" s="4" t="s">
        <v>6</v>
      </c>
      <c r="I903" s="4"/>
      <c r="J903" s="5">
        <v>2022</v>
      </c>
      <c r="K903" s="4" t="s">
        <v>2483</v>
      </c>
      <c r="L903" s="4" t="s">
        <v>15</v>
      </c>
      <c r="M903" s="4" t="s">
        <v>722</v>
      </c>
      <c r="N903" s="6">
        <v>0.16</v>
      </c>
      <c r="O903" s="4"/>
      <c r="P903" s="4" t="s">
        <v>88</v>
      </c>
      <c r="Q903" s="19">
        <v>44796</v>
      </c>
      <c r="R903" s="10">
        <v>376</v>
      </c>
      <c r="S903" s="4" t="s">
        <v>7639</v>
      </c>
      <c r="T903" s="7">
        <v>154</v>
      </c>
      <c r="U903" s="5">
        <v>9785990333116</v>
      </c>
    </row>
    <row r="904" spans="1:21" ht="40.049999999999997" customHeight="1" outlineLevel="1" x14ac:dyDescent="0.2">
      <c r="A904" s="77">
        <f t="shared" ref="A904:A963" si="33">T904*(1-$E$2)</f>
        <v>190</v>
      </c>
      <c r="B904" s="78">
        <v>0</v>
      </c>
      <c r="C904" s="39">
        <f t="shared" ref="C904:C963" si="34">B904*A904</f>
        <v>0</v>
      </c>
      <c r="D904" s="16" t="s">
        <v>2484</v>
      </c>
      <c r="E904" s="4"/>
      <c r="F904" s="4" t="s">
        <v>2485</v>
      </c>
      <c r="G904" s="5">
        <v>33006</v>
      </c>
      <c r="H904" s="4" t="s">
        <v>6</v>
      </c>
      <c r="I904" s="4"/>
      <c r="J904" s="5">
        <v>2023</v>
      </c>
      <c r="K904" s="4" t="s">
        <v>2486</v>
      </c>
      <c r="L904" s="4" t="s">
        <v>15</v>
      </c>
      <c r="M904" s="4" t="s">
        <v>123</v>
      </c>
      <c r="N904" s="6">
        <v>0.115</v>
      </c>
      <c r="O904" s="4"/>
      <c r="P904" s="4" t="s">
        <v>103</v>
      </c>
      <c r="Q904" s="19">
        <v>45259</v>
      </c>
      <c r="R904" s="10">
        <v>162</v>
      </c>
      <c r="S904" s="4" t="s">
        <v>7639</v>
      </c>
      <c r="T904" s="7">
        <v>190</v>
      </c>
      <c r="U904" s="5">
        <v>9785994604830</v>
      </c>
    </row>
    <row r="905" spans="1:21" ht="40.049999999999997" customHeight="1" outlineLevel="1" x14ac:dyDescent="0.2">
      <c r="A905" s="77">
        <f t="shared" si="33"/>
        <v>300</v>
      </c>
      <c r="B905" s="78">
        <v>0</v>
      </c>
      <c r="C905" s="39">
        <f t="shared" si="34"/>
        <v>0</v>
      </c>
      <c r="D905" s="16" t="s">
        <v>2487</v>
      </c>
      <c r="E905" s="4"/>
      <c r="F905" s="4" t="s">
        <v>2057</v>
      </c>
      <c r="G905" s="5">
        <v>28486</v>
      </c>
      <c r="H905" s="4" t="s">
        <v>6</v>
      </c>
      <c r="I905" s="4"/>
      <c r="J905" s="5">
        <v>2021</v>
      </c>
      <c r="K905" s="4" t="s">
        <v>2488</v>
      </c>
      <c r="L905" s="4" t="s">
        <v>15</v>
      </c>
      <c r="M905" s="4" t="s">
        <v>61</v>
      </c>
      <c r="N905" s="6">
        <v>0.41</v>
      </c>
      <c r="O905" s="4"/>
      <c r="P905" s="4" t="s">
        <v>12</v>
      </c>
      <c r="Q905" s="19">
        <v>44223</v>
      </c>
      <c r="R905" s="10">
        <v>13</v>
      </c>
      <c r="S905" s="4" t="s">
        <v>7633</v>
      </c>
      <c r="T905" s="7">
        <v>300</v>
      </c>
      <c r="U905" s="5">
        <v>9785891017054</v>
      </c>
    </row>
    <row r="906" spans="1:21" s="1" customFormat="1" ht="40.049999999999997" customHeight="1" outlineLevel="1" x14ac:dyDescent="0.2">
      <c r="A906" s="77">
        <f t="shared" si="33"/>
        <v>60</v>
      </c>
      <c r="B906" s="78">
        <v>0</v>
      </c>
      <c r="C906" s="39">
        <f t="shared" si="34"/>
        <v>0</v>
      </c>
      <c r="D906" s="16" t="s">
        <v>2489</v>
      </c>
      <c r="E906" s="4" t="s">
        <v>2490</v>
      </c>
      <c r="F906" s="4" t="s">
        <v>1461</v>
      </c>
      <c r="G906" s="5">
        <v>11078</v>
      </c>
      <c r="H906" s="4" t="s">
        <v>6</v>
      </c>
      <c r="I906" s="4"/>
      <c r="J906" s="5">
        <v>2024</v>
      </c>
      <c r="K906" s="4"/>
      <c r="L906" s="4" t="s">
        <v>9</v>
      </c>
      <c r="M906" s="4" t="s">
        <v>16</v>
      </c>
      <c r="N906" s="6">
        <v>3.3000000000000002E-2</v>
      </c>
      <c r="O906" s="4"/>
      <c r="P906" s="4" t="s">
        <v>32</v>
      </c>
      <c r="Q906" s="19">
        <v>45305</v>
      </c>
      <c r="R906" s="10">
        <v>103</v>
      </c>
      <c r="S906" s="4" t="s">
        <v>7643</v>
      </c>
      <c r="T906" s="7">
        <v>60</v>
      </c>
      <c r="U906" s="5"/>
    </row>
    <row r="907" spans="1:21" ht="40.049999999999997" customHeight="1" outlineLevel="1" x14ac:dyDescent="0.2">
      <c r="A907" s="77">
        <f t="shared" si="33"/>
        <v>690</v>
      </c>
      <c r="B907" s="78">
        <v>0</v>
      </c>
      <c r="C907" s="39">
        <f t="shared" si="34"/>
        <v>0</v>
      </c>
      <c r="D907" s="16" t="s">
        <v>2491</v>
      </c>
      <c r="E907" s="4"/>
      <c r="F907" s="4" t="s">
        <v>1976</v>
      </c>
      <c r="G907" s="5">
        <v>34444</v>
      </c>
      <c r="H907" s="4" t="s">
        <v>6</v>
      </c>
      <c r="I907" s="4"/>
      <c r="J907" s="5">
        <v>2025</v>
      </c>
      <c r="K907" s="4" t="s">
        <v>2492</v>
      </c>
      <c r="L907" s="4" t="s">
        <v>15</v>
      </c>
      <c r="M907" s="4" t="s">
        <v>61</v>
      </c>
      <c r="N907" s="6">
        <v>0.435</v>
      </c>
      <c r="O907" s="4"/>
      <c r="P907" s="4" t="s">
        <v>32</v>
      </c>
      <c r="Q907" s="19">
        <v>45758</v>
      </c>
      <c r="R907" s="10">
        <v>74</v>
      </c>
      <c r="S907" s="4" t="s">
        <v>7625</v>
      </c>
      <c r="T907" s="7">
        <v>690</v>
      </c>
      <c r="U907" s="5">
        <v>9785605343820</v>
      </c>
    </row>
    <row r="908" spans="1:21" ht="40.049999999999997" customHeight="1" outlineLevel="1" x14ac:dyDescent="0.2">
      <c r="A908" s="77">
        <f t="shared" si="33"/>
        <v>650</v>
      </c>
      <c r="B908" s="78">
        <v>0</v>
      </c>
      <c r="C908" s="39">
        <f t="shared" si="34"/>
        <v>0</v>
      </c>
      <c r="D908" s="16" t="s">
        <v>2493</v>
      </c>
      <c r="E908" s="4"/>
      <c r="F908" s="4" t="s">
        <v>1259</v>
      </c>
      <c r="G908" s="5">
        <v>33381</v>
      </c>
      <c r="H908" s="4" t="s">
        <v>675</v>
      </c>
      <c r="I908" s="4"/>
      <c r="J908" s="5">
        <v>2024</v>
      </c>
      <c r="K908" s="4" t="s">
        <v>2494</v>
      </c>
      <c r="L908" s="4" t="s">
        <v>15</v>
      </c>
      <c r="M908" s="4" t="s">
        <v>421</v>
      </c>
      <c r="N908" s="6">
        <v>0.44500000000000001</v>
      </c>
      <c r="O908" s="4"/>
      <c r="P908" s="4" t="s">
        <v>32</v>
      </c>
      <c r="Q908" s="19">
        <v>45352</v>
      </c>
      <c r="R908" s="10">
        <v>25</v>
      </c>
      <c r="S908" s="4" t="s">
        <v>7637</v>
      </c>
      <c r="T908" s="7">
        <v>650</v>
      </c>
      <c r="U908" s="5">
        <v>9789857290789</v>
      </c>
    </row>
    <row r="909" spans="1:21" ht="40.049999999999997" customHeight="1" outlineLevel="1" x14ac:dyDescent="0.2">
      <c r="A909" s="77">
        <f t="shared" si="33"/>
        <v>220</v>
      </c>
      <c r="B909" s="78">
        <v>0</v>
      </c>
      <c r="C909" s="39">
        <f t="shared" si="34"/>
        <v>0</v>
      </c>
      <c r="D909" s="16" t="s">
        <v>2495</v>
      </c>
      <c r="E909" s="4"/>
      <c r="F909" s="4" t="s">
        <v>2496</v>
      </c>
      <c r="G909" s="5">
        <v>35270</v>
      </c>
      <c r="H909" s="4"/>
      <c r="I909" s="4"/>
      <c r="J909" s="5">
        <v>2009</v>
      </c>
      <c r="K909" s="4"/>
      <c r="L909" s="4" t="s">
        <v>15</v>
      </c>
      <c r="M909" s="4" t="s">
        <v>24</v>
      </c>
      <c r="N909" s="6">
        <v>0.125</v>
      </c>
      <c r="O909" s="4"/>
      <c r="P909" s="4" t="s">
        <v>12</v>
      </c>
      <c r="Q909" s="19" t="s">
        <v>7678</v>
      </c>
      <c r="R909" s="10">
        <v>39</v>
      </c>
      <c r="S909" s="4" t="s">
        <v>7631</v>
      </c>
      <c r="T909" s="7">
        <v>220</v>
      </c>
      <c r="U909" s="5"/>
    </row>
    <row r="910" spans="1:21" ht="40.049999999999997" customHeight="1" outlineLevel="1" x14ac:dyDescent="0.2">
      <c r="A910" s="77">
        <f t="shared" si="33"/>
        <v>160</v>
      </c>
      <c r="B910" s="78">
        <v>0</v>
      </c>
      <c r="C910" s="39">
        <f t="shared" si="34"/>
        <v>0</v>
      </c>
      <c r="D910" s="16" t="s">
        <v>2497</v>
      </c>
      <c r="E910" s="4"/>
      <c r="F910" s="4" t="s">
        <v>1393</v>
      </c>
      <c r="G910" s="5">
        <v>34391</v>
      </c>
      <c r="H910" s="4" t="s">
        <v>6</v>
      </c>
      <c r="I910" s="4"/>
      <c r="J910" s="5">
        <v>2025</v>
      </c>
      <c r="K910" s="4" t="s">
        <v>2498</v>
      </c>
      <c r="L910" s="4" t="s">
        <v>9</v>
      </c>
      <c r="M910" s="4" t="s">
        <v>2499</v>
      </c>
      <c r="N910" s="6">
        <v>0.125</v>
      </c>
      <c r="O910" s="4"/>
      <c r="P910" s="4" t="s">
        <v>93</v>
      </c>
      <c r="Q910" s="19">
        <v>45744</v>
      </c>
      <c r="R910" s="10">
        <v>101</v>
      </c>
      <c r="S910" s="4" t="s">
        <v>7631</v>
      </c>
      <c r="T910" s="7">
        <v>160</v>
      </c>
      <c r="U910" s="5">
        <v>9785605295341</v>
      </c>
    </row>
    <row r="911" spans="1:21" s="1" customFormat="1" ht="40.049999999999997" customHeight="1" outlineLevel="1" x14ac:dyDescent="0.2">
      <c r="A911" s="77">
        <f t="shared" si="33"/>
        <v>850</v>
      </c>
      <c r="B911" s="78">
        <v>0</v>
      </c>
      <c r="C911" s="39">
        <f t="shared" si="34"/>
        <v>0</v>
      </c>
      <c r="D911" s="16" t="s">
        <v>2500</v>
      </c>
      <c r="E911" s="4" t="s">
        <v>2501</v>
      </c>
      <c r="F911" s="4" t="s">
        <v>2263</v>
      </c>
      <c r="G911" s="5">
        <v>35242</v>
      </c>
      <c r="H911" s="4" t="s">
        <v>6</v>
      </c>
      <c r="I911" s="4"/>
      <c r="J911" s="5">
        <v>2025</v>
      </c>
      <c r="K911" s="4" t="s">
        <v>2502</v>
      </c>
      <c r="L911" s="4" t="s">
        <v>15</v>
      </c>
      <c r="M911" s="4" t="s">
        <v>2265</v>
      </c>
      <c r="N911" s="6">
        <v>0.17499999999999999</v>
      </c>
      <c r="O911" s="4" t="s">
        <v>2503</v>
      </c>
      <c r="P911" s="4" t="s">
        <v>93</v>
      </c>
      <c r="Q911" s="19">
        <v>46069</v>
      </c>
      <c r="R911" s="10">
        <v>34</v>
      </c>
      <c r="S911" s="4" t="s">
        <v>7663</v>
      </c>
      <c r="T911" s="7">
        <v>850</v>
      </c>
      <c r="U911" s="5">
        <v>9785604622131</v>
      </c>
    </row>
    <row r="912" spans="1:21" ht="40.049999999999997" customHeight="1" outlineLevel="1" x14ac:dyDescent="0.2">
      <c r="A912" s="77">
        <f t="shared" si="33"/>
        <v>185</v>
      </c>
      <c r="B912" s="78">
        <v>0</v>
      </c>
      <c r="C912" s="39">
        <f t="shared" si="34"/>
        <v>0</v>
      </c>
      <c r="D912" s="16" t="s">
        <v>2504</v>
      </c>
      <c r="E912" s="4"/>
      <c r="F912" s="4" t="s">
        <v>1303</v>
      </c>
      <c r="G912" s="5">
        <v>35328</v>
      </c>
      <c r="H912" s="4" t="s">
        <v>6</v>
      </c>
      <c r="I912" s="4"/>
      <c r="J912" s="5">
        <v>2025</v>
      </c>
      <c r="K912" s="4" t="s">
        <v>2505</v>
      </c>
      <c r="L912" s="4" t="s">
        <v>9</v>
      </c>
      <c r="M912" s="4" t="s">
        <v>2506</v>
      </c>
      <c r="N912" s="6">
        <v>8.5000000000000006E-2</v>
      </c>
      <c r="O912" s="4"/>
      <c r="P912" s="4" t="s">
        <v>12</v>
      </c>
      <c r="Q912" s="19">
        <v>46105</v>
      </c>
      <c r="R912" s="10">
        <v>120</v>
      </c>
      <c r="S912" s="4" t="s">
        <v>7626</v>
      </c>
      <c r="T912" s="7">
        <v>185</v>
      </c>
      <c r="U912" s="5">
        <v>9785907554283</v>
      </c>
    </row>
    <row r="913" spans="1:21" ht="40.049999999999997" customHeight="1" outlineLevel="1" x14ac:dyDescent="0.2">
      <c r="A913" s="77">
        <f t="shared" si="33"/>
        <v>165</v>
      </c>
      <c r="B913" s="78">
        <v>0</v>
      </c>
      <c r="C913" s="39">
        <f t="shared" si="34"/>
        <v>0</v>
      </c>
      <c r="D913" s="16" t="s">
        <v>2507</v>
      </c>
      <c r="E913" s="4"/>
      <c r="F913" s="4" t="s">
        <v>1259</v>
      </c>
      <c r="G913" s="5">
        <v>23229</v>
      </c>
      <c r="H913" s="4" t="s">
        <v>675</v>
      </c>
      <c r="I913" s="4"/>
      <c r="J913" s="5">
        <v>2023</v>
      </c>
      <c r="K913" s="4" t="s">
        <v>2508</v>
      </c>
      <c r="L913" s="4" t="s">
        <v>15</v>
      </c>
      <c r="M913" s="4" t="s">
        <v>1814</v>
      </c>
      <c r="N913" s="6">
        <v>7.4999999999999997E-2</v>
      </c>
      <c r="O913" s="4" t="s">
        <v>2509</v>
      </c>
      <c r="P913" s="4" t="s">
        <v>93</v>
      </c>
      <c r="Q913" s="19">
        <v>42509</v>
      </c>
      <c r="R913" s="10">
        <v>24</v>
      </c>
      <c r="S913" s="4" t="s">
        <v>7626</v>
      </c>
      <c r="T913" s="7">
        <v>165</v>
      </c>
      <c r="U913" s="5" t="s">
        <v>7783</v>
      </c>
    </row>
    <row r="914" spans="1:21" ht="40.049999999999997" customHeight="1" outlineLevel="1" x14ac:dyDescent="0.2">
      <c r="A914" s="77">
        <f t="shared" si="33"/>
        <v>110</v>
      </c>
      <c r="B914" s="78">
        <v>0</v>
      </c>
      <c r="C914" s="39">
        <f t="shared" si="34"/>
        <v>0</v>
      </c>
      <c r="D914" s="16" t="s">
        <v>2510</v>
      </c>
      <c r="E914" s="4"/>
      <c r="F914" s="4" t="s">
        <v>2511</v>
      </c>
      <c r="G914" s="11">
        <v>9156</v>
      </c>
      <c r="H914" s="4" t="s">
        <v>1994</v>
      </c>
      <c r="I914" s="4"/>
      <c r="J914" s="5">
        <v>2003</v>
      </c>
      <c r="K914" s="4" t="s">
        <v>2512</v>
      </c>
      <c r="L914" s="4" t="s">
        <v>15</v>
      </c>
      <c r="M914" s="4" t="s">
        <v>2211</v>
      </c>
      <c r="N914" s="6">
        <v>0.76</v>
      </c>
      <c r="O914" s="4" t="s">
        <v>2513</v>
      </c>
      <c r="P914" s="4" t="s">
        <v>93</v>
      </c>
      <c r="Q914" s="19">
        <v>41913</v>
      </c>
      <c r="R914" s="10">
        <v>39</v>
      </c>
      <c r="S914" s="4" t="s">
        <v>7662</v>
      </c>
      <c r="T914" s="7">
        <v>110</v>
      </c>
      <c r="U914" s="5">
        <v>5946250507</v>
      </c>
    </row>
    <row r="915" spans="1:21" ht="40.049999999999997" customHeight="1" outlineLevel="1" x14ac:dyDescent="0.2">
      <c r="A915" s="77">
        <f t="shared" si="33"/>
        <v>210</v>
      </c>
      <c r="B915" s="78">
        <v>0</v>
      </c>
      <c r="C915" s="39">
        <f t="shared" si="34"/>
        <v>0</v>
      </c>
      <c r="D915" s="16" t="s">
        <v>2514</v>
      </c>
      <c r="E915" s="4"/>
      <c r="F915" s="4" t="s">
        <v>1588</v>
      </c>
      <c r="G915" s="5">
        <v>22247</v>
      </c>
      <c r="H915" s="4" t="s">
        <v>6</v>
      </c>
      <c r="I915" s="4"/>
      <c r="J915" s="5">
        <v>2015</v>
      </c>
      <c r="K915" s="4" t="s">
        <v>2515</v>
      </c>
      <c r="L915" s="4" t="s">
        <v>15</v>
      </c>
      <c r="M915" s="4" t="s">
        <v>16</v>
      </c>
      <c r="N915" s="6">
        <v>0.11</v>
      </c>
      <c r="O915" s="4"/>
      <c r="P915" s="4" t="s">
        <v>93</v>
      </c>
      <c r="Q915" s="19">
        <v>42265</v>
      </c>
      <c r="R915" s="10">
        <v>87</v>
      </c>
      <c r="S915" s="4" t="s">
        <v>7639</v>
      </c>
      <c r="T915" s="7">
        <v>210</v>
      </c>
      <c r="U915" s="5">
        <v>9785990503298</v>
      </c>
    </row>
    <row r="916" spans="1:21" ht="40.049999999999997" customHeight="1" outlineLevel="1" x14ac:dyDescent="0.2">
      <c r="A916" s="77">
        <f t="shared" si="33"/>
        <v>260</v>
      </c>
      <c r="B916" s="78">
        <v>0</v>
      </c>
      <c r="C916" s="39">
        <f t="shared" si="34"/>
        <v>0</v>
      </c>
      <c r="D916" s="16" t="s">
        <v>2516</v>
      </c>
      <c r="E916" s="4"/>
      <c r="F916" s="4" t="s">
        <v>1588</v>
      </c>
      <c r="G916" s="5">
        <v>34394</v>
      </c>
      <c r="H916" s="4" t="s">
        <v>6</v>
      </c>
      <c r="I916" s="4"/>
      <c r="J916" s="5">
        <v>2025</v>
      </c>
      <c r="K916" s="4" t="s">
        <v>2517</v>
      </c>
      <c r="L916" s="4" t="s">
        <v>15</v>
      </c>
      <c r="M916" s="4" t="s">
        <v>16</v>
      </c>
      <c r="N916" s="6">
        <v>0.11</v>
      </c>
      <c r="O916" s="4"/>
      <c r="P916" s="4" t="s">
        <v>93</v>
      </c>
      <c r="Q916" s="19">
        <v>45744</v>
      </c>
      <c r="R916" s="10">
        <v>525</v>
      </c>
      <c r="S916" s="4" t="s">
        <v>7626</v>
      </c>
      <c r="T916" s="7">
        <v>260</v>
      </c>
      <c r="U916" s="5">
        <v>9785605191735</v>
      </c>
    </row>
    <row r="917" spans="1:21" ht="40.049999999999997" customHeight="1" outlineLevel="1" x14ac:dyDescent="0.2">
      <c r="A917" s="77">
        <f t="shared" si="33"/>
        <v>290</v>
      </c>
      <c r="B917" s="78">
        <v>0</v>
      </c>
      <c r="C917" s="39">
        <f t="shared" si="34"/>
        <v>0</v>
      </c>
      <c r="D917" s="16" t="s">
        <v>2518</v>
      </c>
      <c r="E917" s="4"/>
      <c r="F917" s="4" t="s">
        <v>2519</v>
      </c>
      <c r="G917" s="5">
        <v>35188</v>
      </c>
      <c r="H917" s="4" t="s">
        <v>6</v>
      </c>
      <c r="I917" s="4"/>
      <c r="J917" s="5">
        <v>2025</v>
      </c>
      <c r="K917" s="4"/>
      <c r="L917" s="4" t="s">
        <v>15</v>
      </c>
      <c r="M917" s="4" t="s">
        <v>16</v>
      </c>
      <c r="N917" s="6">
        <v>0.11</v>
      </c>
      <c r="O917" s="4"/>
      <c r="P917" s="4" t="s">
        <v>93</v>
      </c>
      <c r="Q917" s="19">
        <v>46043</v>
      </c>
      <c r="R917" s="8">
        <v>5780</v>
      </c>
      <c r="S917" s="4" t="s">
        <v>7631</v>
      </c>
      <c r="T917" s="7">
        <v>290</v>
      </c>
      <c r="U917" s="5"/>
    </row>
    <row r="918" spans="1:21" ht="40.049999999999997" customHeight="1" outlineLevel="1" x14ac:dyDescent="0.2">
      <c r="A918" s="77">
        <f t="shared" si="33"/>
        <v>110</v>
      </c>
      <c r="B918" s="78">
        <v>0</v>
      </c>
      <c r="C918" s="39">
        <f t="shared" si="34"/>
        <v>0</v>
      </c>
      <c r="D918" s="16" t="s">
        <v>2520</v>
      </c>
      <c r="E918" s="4"/>
      <c r="F918" s="4" t="s">
        <v>1865</v>
      </c>
      <c r="G918" s="5">
        <v>23378</v>
      </c>
      <c r="H918" s="4" t="s">
        <v>6</v>
      </c>
      <c r="I918" s="4"/>
      <c r="J918" s="5">
        <v>2016</v>
      </c>
      <c r="K918" s="4" t="s">
        <v>2521</v>
      </c>
      <c r="L918" s="4" t="s">
        <v>15</v>
      </c>
      <c r="M918" s="4" t="s">
        <v>10</v>
      </c>
      <c r="N918" s="6">
        <v>0.115</v>
      </c>
      <c r="O918" s="4"/>
      <c r="P918" s="4" t="s">
        <v>784</v>
      </c>
      <c r="Q918" s="19">
        <v>42544</v>
      </c>
      <c r="R918" s="10">
        <v>46</v>
      </c>
      <c r="S918" s="4" t="s">
        <v>7638</v>
      </c>
      <c r="T918" s="7">
        <v>110</v>
      </c>
      <c r="U918" s="5">
        <v>9785905951060</v>
      </c>
    </row>
    <row r="919" spans="1:21" s="1" customFormat="1" ht="40.049999999999997" customHeight="1" outlineLevel="1" x14ac:dyDescent="0.2">
      <c r="A919" s="77">
        <f t="shared" si="33"/>
        <v>690</v>
      </c>
      <c r="B919" s="78">
        <v>0</v>
      </c>
      <c r="C919" s="39">
        <f t="shared" si="34"/>
        <v>0</v>
      </c>
      <c r="D919" s="16" t="s">
        <v>2522</v>
      </c>
      <c r="E919" s="4" t="s">
        <v>2523</v>
      </c>
      <c r="F919" s="4" t="s">
        <v>2146</v>
      </c>
      <c r="G919" s="5">
        <v>26772</v>
      </c>
      <c r="H919" s="4" t="s">
        <v>6</v>
      </c>
      <c r="I919" s="4"/>
      <c r="J919" s="5">
        <v>2019</v>
      </c>
      <c r="K919" s="4" t="s">
        <v>2524</v>
      </c>
      <c r="L919" s="4" t="s">
        <v>15</v>
      </c>
      <c r="M919" s="4" t="s">
        <v>2156</v>
      </c>
      <c r="N919" s="6">
        <v>0.82</v>
      </c>
      <c r="O919" s="4" t="s">
        <v>2525</v>
      </c>
      <c r="P919" s="4" t="s">
        <v>32</v>
      </c>
      <c r="Q919" s="19">
        <v>43560</v>
      </c>
      <c r="R919" s="10">
        <v>4</v>
      </c>
      <c r="S919" s="4" t="s">
        <v>7625</v>
      </c>
      <c r="T919" s="7">
        <v>690</v>
      </c>
      <c r="U919" s="5">
        <v>9785851340697</v>
      </c>
    </row>
    <row r="920" spans="1:21" ht="40.049999999999997" customHeight="1" outlineLevel="1" x14ac:dyDescent="0.2">
      <c r="A920" s="77">
        <f t="shared" si="33"/>
        <v>40</v>
      </c>
      <c r="B920" s="78">
        <v>0</v>
      </c>
      <c r="C920" s="39">
        <f t="shared" si="34"/>
        <v>0</v>
      </c>
      <c r="D920" s="16" t="s">
        <v>2526</v>
      </c>
      <c r="E920" s="4"/>
      <c r="F920" s="4" t="s">
        <v>2527</v>
      </c>
      <c r="G920" s="5">
        <v>31832</v>
      </c>
      <c r="H920" s="4"/>
      <c r="I920" s="4"/>
      <c r="J920" s="5">
        <v>2023</v>
      </c>
      <c r="K920" s="4" t="s">
        <v>2528</v>
      </c>
      <c r="L920" s="4" t="s">
        <v>15</v>
      </c>
      <c r="M920" s="4" t="s">
        <v>175</v>
      </c>
      <c r="N920" s="6">
        <v>0.04</v>
      </c>
      <c r="O920" s="4"/>
      <c r="P920" s="4" t="s">
        <v>12</v>
      </c>
      <c r="Q920" s="19">
        <v>40323</v>
      </c>
      <c r="R920" s="10">
        <v>184</v>
      </c>
      <c r="S920" s="4" t="s">
        <v>7620</v>
      </c>
      <c r="T920" s="7">
        <v>40</v>
      </c>
      <c r="U920" s="5">
        <v>9785604294475</v>
      </c>
    </row>
    <row r="921" spans="1:21" s="1" customFormat="1" ht="40.049999999999997" customHeight="1" outlineLevel="1" x14ac:dyDescent="0.2">
      <c r="A921" s="77">
        <f t="shared" si="33"/>
        <v>350</v>
      </c>
      <c r="B921" s="78">
        <v>0</v>
      </c>
      <c r="C921" s="39">
        <f t="shared" si="34"/>
        <v>0</v>
      </c>
      <c r="D921" s="16" t="s">
        <v>2529</v>
      </c>
      <c r="E921" s="4" t="s">
        <v>2530</v>
      </c>
      <c r="F921" s="4" t="s">
        <v>1354</v>
      </c>
      <c r="G921" s="5">
        <v>30216</v>
      </c>
      <c r="H921" s="4" t="s">
        <v>6</v>
      </c>
      <c r="I921" s="4"/>
      <c r="J921" s="5">
        <v>2022</v>
      </c>
      <c r="K921" s="4" t="s">
        <v>2531</v>
      </c>
      <c r="L921" s="4" t="s">
        <v>15</v>
      </c>
      <c r="M921" s="4" t="s">
        <v>61</v>
      </c>
      <c r="N921" s="6">
        <v>0.22</v>
      </c>
      <c r="O921" s="4" t="s">
        <v>2532</v>
      </c>
      <c r="P921" s="4" t="s">
        <v>12</v>
      </c>
      <c r="Q921" s="19">
        <v>44753</v>
      </c>
      <c r="R921" s="10">
        <v>163</v>
      </c>
      <c r="S921" s="4" t="s">
        <v>7630</v>
      </c>
      <c r="T921" s="7">
        <v>350</v>
      </c>
      <c r="U921" s="5">
        <v>9785865943235</v>
      </c>
    </row>
    <row r="922" spans="1:21" ht="40.049999999999997" customHeight="1" outlineLevel="1" x14ac:dyDescent="0.2">
      <c r="A922" s="77">
        <f t="shared" si="33"/>
        <v>290</v>
      </c>
      <c r="B922" s="78">
        <v>0</v>
      </c>
      <c r="C922" s="39">
        <f t="shared" si="34"/>
        <v>0</v>
      </c>
      <c r="D922" s="16" t="s">
        <v>2533</v>
      </c>
      <c r="E922" s="4"/>
      <c r="F922" s="4" t="s">
        <v>2135</v>
      </c>
      <c r="G922" s="5">
        <v>25262</v>
      </c>
      <c r="H922" s="4" t="s">
        <v>6</v>
      </c>
      <c r="I922" s="4"/>
      <c r="J922" s="5">
        <v>2018</v>
      </c>
      <c r="K922" s="4" t="s">
        <v>2534</v>
      </c>
      <c r="L922" s="4" t="s">
        <v>15</v>
      </c>
      <c r="M922" s="4" t="s">
        <v>467</v>
      </c>
      <c r="N922" s="6">
        <v>0.33500000000000002</v>
      </c>
      <c r="O922" s="4"/>
      <c r="P922" s="4" t="s">
        <v>32</v>
      </c>
      <c r="Q922" s="19">
        <v>43122</v>
      </c>
      <c r="R922" s="10">
        <v>34</v>
      </c>
      <c r="S922" s="4" t="s">
        <v>7635</v>
      </c>
      <c r="T922" s="7">
        <v>290</v>
      </c>
      <c r="U922" s="5">
        <v>9785851340055</v>
      </c>
    </row>
    <row r="923" spans="1:21" ht="40.049999999999997" customHeight="1" outlineLevel="1" x14ac:dyDescent="0.2">
      <c r="A923" s="77">
        <f t="shared" si="33"/>
        <v>3000</v>
      </c>
      <c r="B923" s="78">
        <v>0</v>
      </c>
      <c r="C923" s="39">
        <f t="shared" si="34"/>
        <v>0</v>
      </c>
      <c r="D923" s="16" t="s">
        <v>2535</v>
      </c>
      <c r="E923" s="4"/>
      <c r="F923" s="4" t="s">
        <v>2536</v>
      </c>
      <c r="G923" s="5">
        <v>34123</v>
      </c>
      <c r="H923" s="4"/>
      <c r="I923" s="4"/>
      <c r="J923" s="5">
        <v>2024</v>
      </c>
      <c r="K923" s="4" t="s">
        <v>2537</v>
      </c>
      <c r="L923" s="4" t="s">
        <v>923</v>
      </c>
      <c r="M923" s="4" t="s">
        <v>2115</v>
      </c>
      <c r="N923" s="6">
        <v>0.94</v>
      </c>
      <c r="O923" s="4"/>
      <c r="P923" s="4" t="s">
        <v>32</v>
      </c>
      <c r="Q923" s="19">
        <v>45644</v>
      </c>
      <c r="R923" s="10">
        <v>18</v>
      </c>
      <c r="S923" s="4" t="s">
        <v>7621</v>
      </c>
      <c r="T923" s="9">
        <v>3000</v>
      </c>
      <c r="U923" s="5">
        <v>9785907822153</v>
      </c>
    </row>
    <row r="924" spans="1:21" ht="40.049999999999997" customHeight="1" outlineLevel="1" x14ac:dyDescent="0.2">
      <c r="A924" s="77">
        <f t="shared" si="33"/>
        <v>28</v>
      </c>
      <c r="B924" s="78">
        <v>0</v>
      </c>
      <c r="C924" s="39">
        <f t="shared" si="34"/>
        <v>0</v>
      </c>
      <c r="D924" s="16" t="s">
        <v>2538</v>
      </c>
      <c r="E924" s="4"/>
      <c r="F924" s="4" t="s">
        <v>1963</v>
      </c>
      <c r="G924" s="5">
        <v>23256</v>
      </c>
      <c r="H924" s="4" t="s">
        <v>6</v>
      </c>
      <c r="I924" s="4" t="s">
        <v>50</v>
      </c>
      <c r="J924" s="5">
        <v>2016</v>
      </c>
      <c r="K924" s="4" t="s">
        <v>2539</v>
      </c>
      <c r="L924" s="4" t="s">
        <v>15</v>
      </c>
      <c r="M924" s="4" t="s">
        <v>1814</v>
      </c>
      <c r="N924" s="6">
        <v>3.5000000000000003E-2</v>
      </c>
      <c r="O924" s="4" t="s">
        <v>2540</v>
      </c>
      <c r="P924" s="4" t="s">
        <v>784</v>
      </c>
      <c r="Q924" s="19">
        <v>42515</v>
      </c>
      <c r="R924" s="10">
        <v>158</v>
      </c>
      <c r="S924" s="4" t="s">
        <v>7634</v>
      </c>
      <c r="T924" s="7">
        <v>28</v>
      </c>
      <c r="U924" s="5" t="s">
        <v>7784</v>
      </c>
    </row>
    <row r="925" spans="1:21" ht="40.049999999999997" customHeight="1" outlineLevel="1" x14ac:dyDescent="0.2">
      <c r="A925" s="77">
        <f t="shared" si="33"/>
        <v>180</v>
      </c>
      <c r="B925" s="78">
        <v>0</v>
      </c>
      <c r="C925" s="39">
        <f t="shared" si="34"/>
        <v>0</v>
      </c>
      <c r="D925" s="16" t="s">
        <v>2541</v>
      </c>
      <c r="E925" s="4"/>
      <c r="F925" s="4" t="s">
        <v>2542</v>
      </c>
      <c r="G925" s="5">
        <v>21382</v>
      </c>
      <c r="H925" s="4" t="s">
        <v>6</v>
      </c>
      <c r="I925" s="4"/>
      <c r="J925" s="5">
        <v>2014</v>
      </c>
      <c r="K925" s="4" t="s">
        <v>2543</v>
      </c>
      <c r="L925" s="4" t="s">
        <v>15</v>
      </c>
      <c r="M925" s="4" t="s">
        <v>16</v>
      </c>
      <c r="N925" s="6">
        <v>0.24</v>
      </c>
      <c r="O925" s="4" t="s">
        <v>2544</v>
      </c>
      <c r="P925" s="4" t="s">
        <v>36</v>
      </c>
      <c r="Q925" s="19">
        <v>42061</v>
      </c>
      <c r="R925" s="10">
        <v>58</v>
      </c>
      <c r="S925" s="4" t="s">
        <v>7621</v>
      </c>
      <c r="T925" s="7">
        <v>180</v>
      </c>
      <c r="U925" s="5">
        <v>9785932880159</v>
      </c>
    </row>
    <row r="926" spans="1:21" s="1" customFormat="1" ht="40.049999999999997" customHeight="1" outlineLevel="1" x14ac:dyDescent="0.2">
      <c r="A926" s="77">
        <f t="shared" si="33"/>
        <v>938</v>
      </c>
      <c r="B926" s="78">
        <v>0</v>
      </c>
      <c r="C926" s="39">
        <f t="shared" si="34"/>
        <v>0</v>
      </c>
      <c r="D926" s="16" t="s">
        <v>2545</v>
      </c>
      <c r="E926" s="4" t="s">
        <v>2546</v>
      </c>
      <c r="F926" s="4" t="s">
        <v>2046</v>
      </c>
      <c r="G926" s="5">
        <v>27405</v>
      </c>
      <c r="H926" s="4"/>
      <c r="I926" s="4"/>
      <c r="J926" s="5">
        <v>2018</v>
      </c>
      <c r="K926" s="4" t="s">
        <v>2547</v>
      </c>
      <c r="L926" s="4" t="s">
        <v>15</v>
      </c>
      <c r="M926" s="4" t="s">
        <v>2156</v>
      </c>
      <c r="N926" s="6">
        <v>0.66500000000000004</v>
      </c>
      <c r="O926" s="4"/>
      <c r="P926" s="4" t="s">
        <v>32</v>
      </c>
      <c r="Q926" s="19">
        <v>43775</v>
      </c>
      <c r="R926" s="10">
        <v>3</v>
      </c>
      <c r="S926" s="4" t="s">
        <v>7625</v>
      </c>
      <c r="T926" s="7">
        <v>938</v>
      </c>
      <c r="U926" s="5">
        <v>9785001382041</v>
      </c>
    </row>
    <row r="927" spans="1:21" s="1" customFormat="1" ht="40.049999999999997" customHeight="1" outlineLevel="1" x14ac:dyDescent="0.2">
      <c r="A927" s="77">
        <f t="shared" si="33"/>
        <v>620</v>
      </c>
      <c r="B927" s="78">
        <v>0</v>
      </c>
      <c r="C927" s="39">
        <f t="shared" si="34"/>
        <v>0</v>
      </c>
      <c r="D927" s="16" t="s">
        <v>2548</v>
      </c>
      <c r="E927" s="4" t="s">
        <v>2549</v>
      </c>
      <c r="F927" s="4" t="s">
        <v>2550</v>
      </c>
      <c r="G927" s="5">
        <v>27592</v>
      </c>
      <c r="H927" s="4" t="s">
        <v>6</v>
      </c>
      <c r="I927" s="4"/>
      <c r="J927" s="5">
        <v>2020</v>
      </c>
      <c r="K927" s="4" t="s">
        <v>2551</v>
      </c>
      <c r="L927" s="4" t="s">
        <v>15</v>
      </c>
      <c r="M927" s="4" t="s">
        <v>1923</v>
      </c>
      <c r="N927" s="6">
        <v>0.80500000000000005</v>
      </c>
      <c r="O927" s="4" t="s">
        <v>2552</v>
      </c>
      <c r="P927" s="4" t="s">
        <v>45</v>
      </c>
      <c r="Q927" s="19">
        <v>43858</v>
      </c>
      <c r="R927" s="10">
        <v>11</v>
      </c>
      <c r="S927" s="4" t="s">
        <v>7623</v>
      </c>
      <c r="T927" s="7">
        <v>620</v>
      </c>
      <c r="U927" s="5" t="s">
        <v>7785</v>
      </c>
    </row>
    <row r="928" spans="1:21" ht="40.049999999999997" customHeight="1" outlineLevel="1" x14ac:dyDescent="0.2">
      <c r="A928" s="77">
        <f t="shared" si="33"/>
        <v>650</v>
      </c>
      <c r="B928" s="78">
        <v>0</v>
      </c>
      <c r="C928" s="39">
        <f t="shared" si="34"/>
        <v>0</v>
      </c>
      <c r="D928" s="16" t="s">
        <v>2553</v>
      </c>
      <c r="E928" s="4"/>
      <c r="F928" s="4"/>
      <c r="G928" s="5">
        <v>33194</v>
      </c>
      <c r="H928" s="4" t="s">
        <v>6</v>
      </c>
      <c r="I928" s="4"/>
      <c r="J928" s="5">
        <v>2019</v>
      </c>
      <c r="K928" s="4" t="s">
        <v>2554</v>
      </c>
      <c r="L928" s="4" t="s">
        <v>15</v>
      </c>
      <c r="M928" s="4" t="s">
        <v>2156</v>
      </c>
      <c r="N928" s="6">
        <v>0.41</v>
      </c>
      <c r="O928" s="4"/>
      <c r="P928" s="4" t="s">
        <v>32</v>
      </c>
      <c r="Q928" s="19">
        <v>45314</v>
      </c>
      <c r="R928" s="10">
        <v>73</v>
      </c>
      <c r="S928" s="4" t="s">
        <v>7621</v>
      </c>
      <c r="T928" s="7">
        <v>650</v>
      </c>
      <c r="U928" s="5">
        <v>9785905486647</v>
      </c>
    </row>
    <row r="929" spans="1:21" ht="40.049999999999997" customHeight="1" outlineLevel="1" x14ac:dyDescent="0.2">
      <c r="A929" s="77">
        <f t="shared" si="33"/>
        <v>500</v>
      </c>
      <c r="B929" s="78">
        <v>0</v>
      </c>
      <c r="C929" s="39">
        <f t="shared" si="34"/>
        <v>0</v>
      </c>
      <c r="D929" s="16" t="s">
        <v>2555</v>
      </c>
      <c r="E929" s="4"/>
      <c r="F929" s="4" t="s">
        <v>1350</v>
      </c>
      <c r="G929" s="5">
        <v>34967</v>
      </c>
      <c r="H929" s="4" t="s">
        <v>6</v>
      </c>
      <c r="I929" s="4"/>
      <c r="J929" s="5">
        <v>2025</v>
      </c>
      <c r="K929" s="4" t="s">
        <v>2556</v>
      </c>
      <c r="L929" s="4" t="s">
        <v>15</v>
      </c>
      <c r="M929" s="4" t="s">
        <v>467</v>
      </c>
      <c r="N929" s="6">
        <v>0.30499999999999999</v>
      </c>
      <c r="O929" s="4"/>
      <c r="P929" s="4" t="s">
        <v>12</v>
      </c>
      <c r="Q929" s="19">
        <v>45943</v>
      </c>
      <c r="R929" s="10">
        <v>16</v>
      </c>
      <c r="S929" s="4" t="s">
        <v>7635</v>
      </c>
      <c r="T929" s="7">
        <v>500</v>
      </c>
      <c r="U929" s="5">
        <v>9785000093023</v>
      </c>
    </row>
    <row r="930" spans="1:21" ht="40.049999999999997" customHeight="1" outlineLevel="1" x14ac:dyDescent="0.2">
      <c r="A930" s="77">
        <f t="shared" si="33"/>
        <v>420</v>
      </c>
      <c r="B930" s="78">
        <v>0</v>
      </c>
      <c r="C930" s="39">
        <f t="shared" si="34"/>
        <v>0</v>
      </c>
      <c r="D930" s="16" t="s">
        <v>2557</v>
      </c>
      <c r="E930" s="4"/>
      <c r="F930" s="4" t="s">
        <v>1985</v>
      </c>
      <c r="G930" s="5">
        <v>34933</v>
      </c>
      <c r="H930" s="4"/>
      <c r="I930" s="4"/>
      <c r="J930" s="5">
        <v>2019</v>
      </c>
      <c r="K930" s="4" t="s">
        <v>2558</v>
      </c>
      <c r="L930" s="4" t="s">
        <v>9</v>
      </c>
      <c r="M930" s="4" t="s">
        <v>61</v>
      </c>
      <c r="N930" s="6">
        <v>0.19500000000000001</v>
      </c>
      <c r="O930" s="4"/>
      <c r="P930" s="4" t="s">
        <v>2420</v>
      </c>
      <c r="Q930" s="19">
        <v>45930</v>
      </c>
      <c r="R930" s="10">
        <v>8</v>
      </c>
      <c r="S930" s="4" t="s">
        <v>7630</v>
      </c>
      <c r="T930" s="7">
        <v>420</v>
      </c>
      <c r="U930" s="5">
        <v>9786177151240</v>
      </c>
    </row>
    <row r="931" spans="1:21" s="1" customFormat="1" ht="40.049999999999997" customHeight="1" outlineLevel="1" x14ac:dyDescent="0.2">
      <c r="A931" s="77">
        <f t="shared" si="33"/>
        <v>60</v>
      </c>
      <c r="B931" s="78">
        <v>0</v>
      </c>
      <c r="C931" s="39">
        <f t="shared" si="34"/>
        <v>0</v>
      </c>
      <c r="D931" s="16" t="s">
        <v>2559</v>
      </c>
      <c r="E931" s="5">
        <v>16966</v>
      </c>
      <c r="F931" s="4" t="s">
        <v>2560</v>
      </c>
      <c r="G931" s="5">
        <v>16966</v>
      </c>
      <c r="H931" s="4" t="s">
        <v>113</v>
      </c>
      <c r="I931" s="4"/>
      <c r="J931" s="5">
        <v>2001</v>
      </c>
      <c r="K931" s="4"/>
      <c r="L931" s="4" t="s">
        <v>9</v>
      </c>
      <c r="M931" s="4" t="s">
        <v>481</v>
      </c>
      <c r="N931" s="6">
        <v>0.05</v>
      </c>
      <c r="O931" s="4" t="s">
        <v>2561</v>
      </c>
      <c r="P931" s="4" t="s">
        <v>148</v>
      </c>
      <c r="Q931" s="19">
        <v>41302</v>
      </c>
      <c r="R931" s="10">
        <v>47</v>
      </c>
      <c r="S931" s="4" t="s">
        <v>7620</v>
      </c>
      <c r="T931" s="7">
        <v>60</v>
      </c>
      <c r="U931" s="5"/>
    </row>
    <row r="932" spans="1:21" ht="40.049999999999997" customHeight="1" outlineLevel="1" x14ac:dyDescent="0.2">
      <c r="A932" s="77">
        <f t="shared" si="33"/>
        <v>640</v>
      </c>
      <c r="B932" s="78">
        <v>0</v>
      </c>
      <c r="C932" s="39">
        <f t="shared" si="34"/>
        <v>0</v>
      </c>
      <c r="D932" s="16" t="s">
        <v>2562</v>
      </c>
      <c r="E932" s="4"/>
      <c r="F932" s="4" t="s">
        <v>1303</v>
      </c>
      <c r="G932" s="5">
        <v>33936</v>
      </c>
      <c r="H932" s="4" t="s">
        <v>6</v>
      </c>
      <c r="I932" s="4"/>
      <c r="J932" s="5">
        <v>2024</v>
      </c>
      <c r="K932" s="4" t="s">
        <v>2563</v>
      </c>
      <c r="L932" s="4" t="s">
        <v>923</v>
      </c>
      <c r="M932" s="4" t="s">
        <v>722</v>
      </c>
      <c r="N932" s="6">
        <v>0.26</v>
      </c>
      <c r="O932" s="4"/>
      <c r="P932" s="4" t="s">
        <v>32</v>
      </c>
      <c r="Q932" s="19">
        <v>45575</v>
      </c>
      <c r="R932" s="10">
        <v>32</v>
      </c>
      <c r="S932" s="4" t="s">
        <v>7658</v>
      </c>
      <c r="T932" s="7">
        <v>640</v>
      </c>
      <c r="U932" s="5">
        <v>9785907822115</v>
      </c>
    </row>
    <row r="933" spans="1:21" ht="40.049999999999997" customHeight="1" outlineLevel="1" x14ac:dyDescent="0.2">
      <c r="A933" s="77">
        <f t="shared" si="33"/>
        <v>140</v>
      </c>
      <c r="B933" s="78">
        <v>0</v>
      </c>
      <c r="C933" s="39">
        <f t="shared" si="34"/>
        <v>0</v>
      </c>
      <c r="D933" s="16" t="s">
        <v>2564</v>
      </c>
      <c r="E933" s="4"/>
      <c r="F933" s="4" t="s">
        <v>1324</v>
      </c>
      <c r="G933" s="5">
        <v>33310</v>
      </c>
      <c r="H933" s="4" t="s">
        <v>6</v>
      </c>
      <c r="I933" s="4"/>
      <c r="J933" s="5">
        <v>2024</v>
      </c>
      <c r="K933" s="4" t="s">
        <v>2565</v>
      </c>
      <c r="L933" s="4" t="s">
        <v>15</v>
      </c>
      <c r="M933" s="4" t="s">
        <v>1989</v>
      </c>
      <c r="N933" s="6">
        <v>0.05</v>
      </c>
      <c r="O933" s="4"/>
      <c r="P933" s="4" t="s">
        <v>158</v>
      </c>
      <c r="Q933" s="19">
        <v>45335</v>
      </c>
      <c r="R933" s="10">
        <v>231</v>
      </c>
      <c r="S933" s="4" t="s">
        <v>7643</v>
      </c>
      <c r="T933" s="7">
        <v>140</v>
      </c>
      <c r="U933" s="5">
        <v>9785000596234</v>
      </c>
    </row>
    <row r="934" spans="1:21" s="1" customFormat="1" ht="40.049999999999997" customHeight="1" outlineLevel="1" x14ac:dyDescent="0.2">
      <c r="A934" s="77">
        <f t="shared" si="33"/>
        <v>347</v>
      </c>
      <c r="B934" s="78">
        <v>0</v>
      </c>
      <c r="C934" s="39">
        <f t="shared" si="34"/>
        <v>0</v>
      </c>
      <c r="D934" s="16" t="s">
        <v>2566</v>
      </c>
      <c r="E934" s="4" t="s">
        <v>2567</v>
      </c>
      <c r="F934" s="4" t="s">
        <v>981</v>
      </c>
      <c r="G934" s="5">
        <v>28923</v>
      </c>
      <c r="H934" s="4" t="s">
        <v>6</v>
      </c>
      <c r="I934" s="4"/>
      <c r="J934" s="5">
        <v>2024</v>
      </c>
      <c r="K934" s="4" t="s">
        <v>2568</v>
      </c>
      <c r="L934" s="4" t="s">
        <v>15</v>
      </c>
      <c r="M934" s="4" t="s">
        <v>16</v>
      </c>
      <c r="N934" s="6">
        <v>0.17</v>
      </c>
      <c r="O934" s="4" t="s">
        <v>2569</v>
      </c>
      <c r="P934" s="4" t="s">
        <v>12</v>
      </c>
      <c r="Q934" s="19">
        <v>44351</v>
      </c>
      <c r="R934" s="10">
        <v>44</v>
      </c>
      <c r="S934" s="4" t="s">
        <v>7639</v>
      </c>
      <c r="T934" s="7">
        <v>347</v>
      </c>
      <c r="U934" s="5" t="s">
        <v>7786</v>
      </c>
    </row>
    <row r="935" spans="1:21" ht="40.049999999999997" customHeight="1" outlineLevel="1" x14ac:dyDescent="0.2">
      <c r="A935" s="77">
        <f t="shared" si="33"/>
        <v>249</v>
      </c>
      <c r="B935" s="78">
        <v>0</v>
      </c>
      <c r="C935" s="39">
        <f t="shared" si="34"/>
        <v>0</v>
      </c>
      <c r="D935" s="16" t="s">
        <v>2570</v>
      </c>
      <c r="E935" s="4"/>
      <c r="F935" s="4" t="s">
        <v>1857</v>
      </c>
      <c r="G935" s="5">
        <v>34965</v>
      </c>
      <c r="H935" s="4" t="s">
        <v>6</v>
      </c>
      <c r="I935" s="4"/>
      <c r="J935" s="5">
        <v>2025</v>
      </c>
      <c r="K935" s="4" t="s">
        <v>2571</v>
      </c>
      <c r="L935" s="4" t="s">
        <v>15</v>
      </c>
      <c r="M935" s="4" t="s">
        <v>24</v>
      </c>
      <c r="N935" s="6">
        <v>0.09</v>
      </c>
      <c r="O935" s="4"/>
      <c r="P935" s="4" t="s">
        <v>183</v>
      </c>
      <c r="Q935" s="19">
        <v>45938</v>
      </c>
      <c r="R935" s="10">
        <v>97</v>
      </c>
      <c r="S935" s="4" t="s">
        <v>7626</v>
      </c>
      <c r="T935" s="7">
        <v>249</v>
      </c>
      <c r="U935" s="5">
        <v>9785901936269</v>
      </c>
    </row>
    <row r="936" spans="1:21" ht="40.049999999999997" customHeight="1" outlineLevel="1" x14ac:dyDescent="0.2">
      <c r="A936" s="77">
        <f t="shared" si="33"/>
        <v>280</v>
      </c>
      <c r="B936" s="78">
        <v>0</v>
      </c>
      <c r="C936" s="39">
        <f t="shared" si="34"/>
        <v>0</v>
      </c>
      <c r="D936" s="16" t="s">
        <v>2572</v>
      </c>
      <c r="E936" s="4"/>
      <c r="F936" s="4" t="s">
        <v>981</v>
      </c>
      <c r="G936" s="5">
        <v>32491</v>
      </c>
      <c r="H936" s="4" t="s">
        <v>6</v>
      </c>
      <c r="I936" s="4"/>
      <c r="J936" s="5">
        <v>2023</v>
      </c>
      <c r="K936" s="4" t="s">
        <v>2573</v>
      </c>
      <c r="L936" s="4" t="s">
        <v>15</v>
      </c>
      <c r="M936" s="4" t="s">
        <v>76</v>
      </c>
      <c r="N936" s="6">
        <v>0.155</v>
      </c>
      <c r="O936" s="4"/>
      <c r="P936" s="4" t="s">
        <v>12</v>
      </c>
      <c r="Q936" s="19">
        <v>45077</v>
      </c>
      <c r="R936" s="10">
        <v>266</v>
      </c>
      <c r="S936" s="4" t="s">
        <v>7626</v>
      </c>
      <c r="T936" s="7">
        <v>280</v>
      </c>
      <c r="U936" s="5">
        <v>9785996808014</v>
      </c>
    </row>
    <row r="937" spans="1:21" ht="40.049999999999997" customHeight="1" outlineLevel="1" x14ac:dyDescent="0.2">
      <c r="A937" s="77">
        <f t="shared" si="33"/>
        <v>90</v>
      </c>
      <c r="B937" s="78">
        <v>0</v>
      </c>
      <c r="C937" s="39">
        <f t="shared" si="34"/>
        <v>0</v>
      </c>
      <c r="D937" s="16" t="s">
        <v>2574</v>
      </c>
      <c r="E937" s="4"/>
      <c r="F937" s="4" t="s">
        <v>1473</v>
      </c>
      <c r="G937" s="5">
        <v>35190</v>
      </c>
      <c r="H937" s="4" t="s">
        <v>6</v>
      </c>
      <c r="I937" s="4"/>
      <c r="J937" s="5">
        <v>2017</v>
      </c>
      <c r="K937" s="4"/>
      <c r="L937" s="4" t="s">
        <v>9</v>
      </c>
      <c r="M937" s="4" t="s">
        <v>1814</v>
      </c>
      <c r="N937" s="6">
        <v>0.03</v>
      </c>
      <c r="O937" s="4"/>
      <c r="P937" s="4" t="s">
        <v>12</v>
      </c>
      <c r="Q937" s="19">
        <v>46043</v>
      </c>
      <c r="R937" s="10">
        <v>380</v>
      </c>
      <c r="S937" s="4" t="s">
        <v>7643</v>
      </c>
      <c r="T937" s="7">
        <v>90</v>
      </c>
      <c r="U937" s="5"/>
    </row>
    <row r="938" spans="1:21" ht="40.049999999999997" customHeight="1" outlineLevel="1" x14ac:dyDescent="0.2">
      <c r="A938" s="77">
        <f t="shared" si="33"/>
        <v>45</v>
      </c>
      <c r="B938" s="78">
        <v>0</v>
      </c>
      <c r="C938" s="39">
        <f t="shared" si="34"/>
        <v>0</v>
      </c>
      <c r="D938" s="16" t="s">
        <v>2574</v>
      </c>
      <c r="E938" s="4"/>
      <c r="F938" s="4" t="s">
        <v>1473</v>
      </c>
      <c r="G938" s="5">
        <v>25534</v>
      </c>
      <c r="H938" s="4" t="s">
        <v>6</v>
      </c>
      <c r="I938" s="4"/>
      <c r="J938" s="5">
        <v>2017</v>
      </c>
      <c r="K938" s="4"/>
      <c r="L938" s="4" t="s">
        <v>9</v>
      </c>
      <c r="M938" s="4" t="s">
        <v>1814</v>
      </c>
      <c r="N938" s="6">
        <v>0.03</v>
      </c>
      <c r="O938" s="4"/>
      <c r="P938" s="4" t="s">
        <v>12</v>
      </c>
      <c r="Q938" s="19">
        <v>43186</v>
      </c>
      <c r="R938" s="10">
        <v>40</v>
      </c>
      <c r="S938" s="4" t="s">
        <v>7620</v>
      </c>
      <c r="T938" s="7">
        <v>45</v>
      </c>
      <c r="U938" s="5"/>
    </row>
    <row r="939" spans="1:21" s="1" customFormat="1" ht="40.049999999999997" customHeight="1" outlineLevel="1" x14ac:dyDescent="0.2">
      <c r="A939" s="77">
        <f t="shared" si="33"/>
        <v>200</v>
      </c>
      <c r="B939" s="78">
        <v>0</v>
      </c>
      <c r="C939" s="39">
        <f t="shared" si="34"/>
        <v>0</v>
      </c>
      <c r="D939" s="16" t="s">
        <v>2575</v>
      </c>
      <c r="E939" s="4" t="s">
        <v>1632</v>
      </c>
      <c r="F939" s="4" t="s">
        <v>1324</v>
      </c>
      <c r="G939" s="5">
        <v>31686</v>
      </c>
      <c r="H939" s="4" t="s">
        <v>6</v>
      </c>
      <c r="I939" s="4"/>
      <c r="J939" s="5">
        <v>2023</v>
      </c>
      <c r="K939" s="4" t="s">
        <v>2576</v>
      </c>
      <c r="L939" s="4" t="s">
        <v>15</v>
      </c>
      <c r="M939" s="4" t="s">
        <v>61</v>
      </c>
      <c r="N939" s="6">
        <v>0.155</v>
      </c>
      <c r="O939" s="4" t="s">
        <v>2577</v>
      </c>
      <c r="P939" s="4" t="s">
        <v>12</v>
      </c>
      <c r="Q939" s="19">
        <v>44973</v>
      </c>
      <c r="R939" s="10">
        <v>67</v>
      </c>
      <c r="S939" s="4" t="s">
        <v>7638</v>
      </c>
      <c r="T939" s="7">
        <v>200</v>
      </c>
      <c r="U939" s="5">
        <v>9785000593370</v>
      </c>
    </row>
    <row r="940" spans="1:21" ht="40.049999999999997" customHeight="1" outlineLevel="1" x14ac:dyDescent="0.2">
      <c r="A940" s="77">
        <f t="shared" si="33"/>
        <v>46</v>
      </c>
      <c r="B940" s="78">
        <v>0</v>
      </c>
      <c r="C940" s="39">
        <f t="shared" si="34"/>
        <v>0</v>
      </c>
      <c r="D940" s="16" t="s">
        <v>2578</v>
      </c>
      <c r="E940" s="4"/>
      <c r="F940" s="4" t="s">
        <v>1857</v>
      </c>
      <c r="G940" s="5">
        <v>30635</v>
      </c>
      <c r="H940" s="4" t="s">
        <v>6</v>
      </c>
      <c r="I940" s="4"/>
      <c r="J940" s="5">
        <v>2025</v>
      </c>
      <c r="K940" s="4" t="s">
        <v>2579</v>
      </c>
      <c r="L940" s="4" t="s">
        <v>9</v>
      </c>
      <c r="M940" s="4" t="s">
        <v>123</v>
      </c>
      <c r="N940" s="6">
        <v>0.03</v>
      </c>
      <c r="O940" s="4"/>
      <c r="P940" s="4" t="s">
        <v>45</v>
      </c>
      <c r="Q940" s="19">
        <v>45938</v>
      </c>
      <c r="R940" s="10">
        <v>30</v>
      </c>
      <c r="S940" s="4" t="s">
        <v>7643</v>
      </c>
      <c r="T940" s="7">
        <v>46</v>
      </c>
      <c r="U940" s="5">
        <v>9785907190351</v>
      </c>
    </row>
    <row r="941" spans="1:21" ht="40.049999999999997" customHeight="1" outlineLevel="1" x14ac:dyDescent="0.2">
      <c r="A941" s="77">
        <f t="shared" si="33"/>
        <v>395</v>
      </c>
      <c r="B941" s="78">
        <v>0</v>
      </c>
      <c r="C941" s="39">
        <f t="shared" si="34"/>
        <v>0</v>
      </c>
      <c r="D941" s="16" t="s">
        <v>2580</v>
      </c>
      <c r="E941" s="4"/>
      <c r="F941" s="4" t="s">
        <v>1963</v>
      </c>
      <c r="G941" s="5">
        <v>35249</v>
      </c>
      <c r="H941" s="4" t="s">
        <v>6</v>
      </c>
      <c r="I941" s="4" t="s">
        <v>7</v>
      </c>
      <c r="J941" s="5">
        <v>2025</v>
      </c>
      <c r="K941" s="4" t="s">
        <v>2581</v>
      </c>
      <c r="L941" s="4" t="s">
        <v>15</v>
      </c>
      <c r="M941" s="4" t="s">
        <v>182</v>
      </c>
      <c r="N941" s="6">
        <v>0.2</v>
      </c>
      <c r="O941" s="4"/>
      <c r="P941" s="4" t="s">
        <v>183</v>
      </c>
      <c r="Q941" s="19">
        <v>46072</v>
      </c>
      <c r="R941" s="10">
        <v>10</v>
      </c>
      <c r="S941" s="4" t="s">
        <v>7635</v>
      </c>
      <c r="T941" s="7">
        <v>395</v>
      </c>
      <c r="U941" s="5">
        <v>9785605128427</v>
      </c>
    </row>
    <row r="942" spans="1:21" s="1" customFormat="1" ht="40.049999999999997" customHeight="1" outlineLevel="1" x14ac:dyDescent="0.2">
      <c r="A942" s="77">
        <f t="shared" si="33"/>
        <v>300</v>
      </c>
      <c r="B942" s="78">
        <v>0</v>
      </c>
      <c r="C942" s="39">
        <f t="shared" si="34"/>
        <v>0</v>
      </c>
      <c r="D942" s="16" t="s">
        <v>2582</v>
      </c>
      <c r="E942" s="4" t="s">
        <v>2583</v>
      </c>
      <c r="F942" s="4" t="s">
        <v>2150</v>
      </c>
      <c r="G942" s="5">
        <v>27512</v>
      </c>
      <c r="H942" s="4" t="s">
        <v>6</v>
      </c>
      <c r="I942" s="4"/>
      <c r="J942" s="5">
        <v>2019</v>
      </c>
      <c r="K942" s="4" t="s">
        <v>2584</v>
      </c>
      <c r="L942" s="4" t="s">
        <v>15</v>
      </c>
      <c r="M942" s="4" t="s">
        <v>2585</v>
      </c>
      <c r="N942" s="6">
        <v>0.21199999999999999</v>
      </c>
      <c r="O942" s="4" t="s">
        <v>2586</v>
      </c>
      <c r="P942" s="4" t="s">
        <v>158</v>
      </c>
      <c r="Q942" s="19">
        <v>43816</v>
      </c>
      <c r="R942" s="10">
        <v>18</v>
      </c>
      <c r="S942" s="4" t="s">
        <v>7635</v>
      </c>
      <c r="T942" s="7">
        <v>300</v>
      </c>
      <c r="U942" s="5">
        <v>9785880178186</v>
      </c>
    </row>
    <row r="943" spans="1:21" ht="40.049999999999997" customHeight="1" outlineLevel="1" x14ac:dyDescent="0.2">
      <c r="A943" s="77">
        <f t="shared" si="33"/>
        <v>200</v>
      </c>
      <c r="B943" s="78">
        <v>0</v>
      </c>
      <c r="C943" s="39">
        <f t="shared" si="34"/>
        <v>0</v>
      </c>
      <c r="D943" s="16" t="s">
        <v>2587</v>
      </c>
      <c r="E943" s="4"/>
      <c r="F943" s="4" t="s">
        <v>1263</v>
      </c>
      <c r="G943" s="5">
        <v>10599</v>
      </c>
      <c r="H943" s="4" t="s">
        <v>675</v>
      </c>
      <c r="I943" s="4"/>
      <c r="J943" s="5">
        <v>2020</v>
      </c>
      <c r="K943" s="4" t="s">
        <v>2588</v>
      </c>
      <c r="L943" s="4" t="s">
        <v>923</v>
      </c>
      <c r="M943" s="4" t="s">
        <v>1872</v>
      </c>
      <c r="N943" s="6">
        <v>0.05</v>
      </c>
      <c r="O943" s="4"/>
      <c r="P943" s="4" t="s">
        <v>183</v>
      </c>
      <c r="Q943" s="19">
        <v>42065</v>
      </c>
      <c r="R943" s="10">
        <v>25</v>
      </c>
      <c r="S943" s="4" t="s">
        <v>7626</v>
      </c>
      <c r="T943" s="7">
        <v>200</v>
      </c>
      <c r="U943" s="5" t="s">
        <v>7787</v>
      </c>
    </row>
    <row r="944" spans="1:21" ht="40.049999999999997" customHeight="1" outlineLevel="1" x14ac:dyDescent="0.2">
      <c r="A944" s="77">
        <f t="shared" si="33"/>
        <v>40</v>
      </c>
      <c r="B944" s="78">
        <v>0</v>
      </c>
      <c r="C944" s="39">
        <f t="shared" si="34"/>
        <v>0</v>
      </c>
      <c r="D944" s="16" t="s">
        <v>2589</v>
      </c>
      <c r="E944" s="4"/>
      <c r="F944" s="4" t="s">
        <v>1324</v>
      </c>
      <c r="G944" s="5">
        <v>33576</v>
      </c>
      <c r="H944" s="4" t="s">
        <v>6</v>
      </c>
      <c r="I944" s="4"/>
      <c r="J944" s="5">
        <v>2019</v>
      </c>
      <c r="K944" s="4" t="s">
        <v>2590</v>
      </c>
      <c r="L944" s="4" t="s">
        <v>15</v>
      </c>
      <c r="M944" s="4" t="s">
        <v>123</v>
      </c>
      <c r="N944" s="6">
        <v>0.08</v>
      </c>
      <c r="O944" s="4"/>
      <c r="P944" s="4" t="s">
        <v>45</v>
      </c>
      <c r="Q944" s="19">
        <v>45470</v>
      </c>
      <c r="R944" s="10">
        <v>63</v>
      </c>
      <c r="S944" s="4" t="s">
        <v>7643</v>
      </c>
      <c r="T944" s="7">
        <v>40</v>
      </c>
      <c r="U944" s="5">
        <v>9785000593141</v>
      </c>
    </row>
    <row r="945" spans="1:21" s="1" customFormat="1" ht="40.049999999999997" customHeight="1" outlineLevel="1" x14ac:dyDescent="0.2">
      <c r="A945" s="77">
        <f t="shared" si="33"/>
        <v>47</v>
      </c>
      <c r="B945" s="78">
        <v>0</v>
      </c>
      <c r="C945" s="39">
        <f t="shared" si="34"/>
        <v>0</v>
      </c>
      <c r="D945" s="16" t="s">
        <v>2591</v>
      </c>
      <c r="E945" s="4" t="s">
        <v>2592</v>
      </c>
      <c r="F945" s="4" t="s">
        <v>1526</v>
      </c>
      <c r="G945" s="5">
        <v>26130</v>
      </c>
      <c r="H945" s="4" t="s">
        <v>6</v>
      </c>
      <c r="I945" s="4"/>
      <c r="J945" s="5">
        <v>2010</v>
      </c>
      <c r="K945" s="4" t="s">
        <v>2593</v>
      </c>
      <c r="L945" s="4" t="s">
        <v>9</v>
      </c>
      <c r="M945" s="4" t="s">
        <v>123</v>
      </c>
      <c r="N945" s="6">
        <v>6.5000000000000002E-2</v>
      </c>
      <c r="O945" s="4" t="s">
        <v>2594</v>
      </c>
      <c r="P945" s="4" t="s">
        <v>45</v>
      </c>
      <c r="Q945" s="19">
        <v>43375</v>
      </c>
      <c r="R945" s="10">
        <v>176</v>
      </c>
      <c r="S945" s="4" t="s">
        <v>7626</v>
      </c>
      <c r="T945" s="7">
        <v>47</v>
      </c>
      <c r="U945" s="5">
        <v>9785933131458</v>
      </c>
    </row>
    <row r="946" spans="1:21" ht="40.049999999999997" customHeight="1" outlineLevel="1" x14ac:dyDescent="0.2">
      <c r="A946" s="77">
        <f t="shared" si="33"/>
        <v>210</v>
      </c>
      <c r="B946" s="78">
        <v>0</v>
      </c>
      <c r="C946" s="39">
        <f t="shared" si="34"/>
        <v>0</v>
      </c>
      <c r="D946" s="16" t="s">
        <v>2595</v>
      </c>
      <c r="E946" s="4"/>
      <c r="F946" s="4" t="s">
        <v>1324</v>
      </c>
      <c r="G946" s="5">
        <v>33947</v>
      </c>
      <c r="H946" s="4" t="s">
        <v>6</v>
      </c>
      <c r="I946" s="4"/>
      <c r="J946" s="5">
        <v>2024</v>
      </c>
      <c r="K946" s="4" t="s">
        <v>2596</v>
      </c>
      <c r="L946" s="4" t="s">
        <v>15</v>
      </c>
      <c r="M946" s="4" t="s">
        <v>1989</v>
      </c>
      <c r="N946" s="6">
        <v>0.09</v>
      </c>
      <c r="O946" s="4"/>
      <c r="P946" s="4" t="s">
        <v>32</v>
      </c>
      <c r="Q946" s="19">
        <v>45583</v>
      </c>
      <c r="R946" s="10">
        <v>351</v>
      </c>
      <c r="S946" s="4" t="s">
        <v>7643</v>
      </c>
      <c r="T946" s="7">
        <v>210</v>
      </c>
      <c r="U946" s="5">
        <v>9785000591642</v>
      </c>
    </row>
    <row r="947" spans="1:21" ht="40.049999999999997" customHeight="1" outlineLevel="1" x14ac:dyDescent="0.2">
      <c r="A947" s="77">
        <f t="shared" si="33"/>
        <v>250</v>
      </c>
      <c r="B947" s="78">
        <v>0</v>
      </c>
      <c r="C947" s="39">
        <f t="shared" si="34"/>
        <v>0</v>
      </c>
      <c r="D947" s="16" t="s">
        <v>2597</v>
      </c>
      <c r="E947" s="4"/>
      <c r="F947" s="4" t="s">
        <v>1865</v>
      </c>
      <c r="G947" s="5">
        <v>35260</v>
      </c>
      <c r="H947" s="4" t="s">
        <v>6</v>
      </c>
      <c r="I947" s="4"/>
      <c r="J947" s="5">
        <v>2025</v>
      </c>
      <c r="K947" s="4" t="s">
        <v>2598</v>
      </c>
      <c r="L947" s="4" t="s">
        <v>15</v>
      </c>
      <c r="M947" s="4" t="s">
        <v>16</v>
      </c>
      <c r="N947" s="6">
        <v>0.13</v>
      </c>
      <c r="O947" s="4"/>
      <c r="P947" s="4" t="s">
        <v>12</v>
      </c>
      <c r="Q947" s="19">
        <v>46076</v>
      </c>
      <c r="R947" s="10">
        <v>113</v>
      </c>
      <c r="S947" s="4" t="s">
        <v>7630</v>
      </c>
      <c r="T947" s="7">
        <v>250</v>
      </c>
      <c r="U947" s="5">
        <v>9785905951268</v>
      </c>
    </row>
    <row r="948" spans="1:21" ht="40.049999999999997" customHeight="1" outlineLevel="1" x14ac:dyDescent="0.2">
      <c r="A948" s="77">
        <f t="shared" si="33"/>
        <v>150</v>
      </c>
      <c r="B948" s="78">
        <v>0</v>
      </c>
      <c r="C948" s="39">
        <f t="shared" si="34"/>
        <v>0</v>
      </c>
      <c r="D948" s="16" t="s">
        <v>2599</v>
      </c>
      <c r="E948" s="4"/>
      <c r="F948" s="4" t="s">
        <v>1393</v>
      </c>
      <c r="G948" s="5">
        <v>34889</v>
      </c>
      <c r="H948" s="4" t="s">
        <v>6</v>
      </c>
      <c r="I948" s="4"/>
      <c r="J948" s="5">
        <v>2025</v>
      </c>
      <c r="K948" s="4" t="s">
        <v>2600</v>
      </c>
      <c r="L948" s="4" t="s">
        <v>9</v>
      </c>
      <c r="M948" s="4" t="s">
        <v>123</v>
      </c>
      <c r="N948" s="6">
        <v>0.105</v>
      </c>
      <c r="O948" s="4"/>
      <c r="P948" s="4" t="s">
        <v>12</v>
      </c>
      <c r="Q948" s="19">
        <v>45911</v>
      </c>
      <c r="R948" s="10">
        <v>83</v>
      </c>
      <c r="S948" s="4" t="s">
        <v>7639</v>
      </c>
      <c r="T948" s="7">
        <v>150</v>
      </c>
      <c r="U948" s="5">
        <v>9785605374190</v>
      </c>
    </row>
    <row r="949" spans="1:21" ht="40.049999999999997" customHeight="1" outlineLevel="1" x14ac:dyDescent="0.2">
      <c r="A949" s="77">
        <f t="shared" si="33"/>
        <v>2000</v>
      </c>
      <c r="B949" s="78">
        <v>0</v>
      </c>
      <c r="C949" s="39">
        <f t="shared" si="34"/>
        <v>0</v>
      </c>
      <c r="D949" s="16" t="s">
        <v>2601</v>
      </c>
      <c r="E949" s="4"/>
      <c r="F949" s="4" t="s">
        <v>2268</v>
      </c>
      <c r="G949" s="5">
        <v>33793</v>
      </c>
      <c r="H949" s="4" t="s">
        <v>6</v>
      </c>
      <c r="I949" s="4"/>
      <c r="J949" s="5">
        <v>2016</v>
      </c>
      <c r="K949" s="4"/>
      <c r="L949" s="4" t="s">
        <v>923</v>
      </c>
      <c r="M949" s="4" t="s">
        <v>2211</v>
      </c>
      <c r="N949" s="6">
        <v>2.4049999999999998</v>
      </c>
      <c r="O949" s="4"/>
      <c r="P949" s="4" t="s">
        <v>12</v>
      </c>
      <c r="Q949" s="19">
        <v>45530</v>
      </c>
      <c r="R949" s="10">
        <v>4</v>
      </c>
      <c r="S949" s="4" t="s">
        <v>7623</v>
      </c>
      <c r="T949" s="9">
        <v>2000</v>
      </c>
      <c r="U949" s="5"/>
    </row>
    <row r="950" spans="1:21" s="1" customFormat="1" ht="40.049999999999997" customHeight="1" outlineLevel="1" x14ac:dyDescent="0.2">
      <c r="A950" s="77">
        <f t="shared" si="33"/>
        <v>180</v>
      </c>
      <c r="B950" s="78">
        <v>0</v>
      </c>
      <c r="C950" s="39">
        <f t="shared" si="34"/>
        <v>0</v>
      </c>
      <c r="D950" s="16" t="s">
        <v>2602</v>
      </c>
      <c r="E950" s="5">
        <v>27389</v>
      </c>
      <c r="F950" s="4" t="s">
        <v>2603</v>
      </c>
      <c r="G950" s="5">
        <v>27389</v>
      </c>
      <c r="H950" s="4" t="s">
        <v>6</v>
      </c>
      <c r="I950" s="4" t="s">
        <v>7</v>
      </c>
      <c r="J950" s="5">
        <v>2019</v>
      </c>
      <c r="K950" s="4" t="s">
        <v>2604</v>
      </c>
      <c r="L950" s="4" t="s">
        <v>15</v>
      </c>
      <c r="M950" s="4" t="s">
        <v>182</v>
      </c>
      <c r="N950" s="6">
        <v>0.105</v>
      </c>
      <c r="O950" s="4"/>
      <c r="P950" s="4" t="s">
        <v>12</v>
      </c>
      <c r="Q950" s="19">
        <v>45244</v>
      </c>
      <c r="R950" s="10">
        <v>230</v>
      </c>
      <c r="S950" s="4" t="s">
        <v>7643</v>
      </c>
      <c r="T950" s="7">
        <v>180</v>
      </c>
      <c r="U950" s="5">
        <v>9785604294529</v>
      </c>
    </row>
    <row r="951" spans="1:21" ht="40.049999999999997" customHeight="1" outlineLevel="1" x14ac:dyDescent="0.2">
      <c r="A951" s="77">
        <f t="shared" si="33"/>
        <v>490</v>
      </c>
      <c r="B951" s="78">
        <v>0</v>
      </c>
      <c r="C951" s="39">
        <f t="shared" si="34"/>
        <v>0</v>
      </c>
      <c r="D951" s="16" t="s">
        <v>2605</v>
      </c>
      <c r="E951" s="4"/>
      <c r="F951" s="4" t="s">
        <v>981</v>
      </c>
      <c r="G951" s="5">
        <v>33270</v>
      </c>
      <c r="H951" s="4" t="s">
        <v>6</v>
      </c>
      <c r="I951" s="4"/>
      <c r="J951" s="5">
        <v>2023</v>
      </c>
      <c r="K951" s="4" t="s">
        <v>2606</v>
      </c>
      <c r="L951" s="4" t="s">
        <v>15</v>
      </c>
      <c r="M951" s="4" t="s">
        <v>126</v>
      </c>
      <c r="N951" s="6">
        <v>0.28000000000000003</v>
      </c>
      <c r="O951" s="4"/>
      <c r="P951" s="4" t="s">
        <v>12</v>
      </c>
      <c r="Q951" s="19">
        <v>45322</v>
      </c>
      <c r="R951" s="10">
        <v>40</v>
      </c>
      <c r="S951" s="4" t="s">
        <v>7625</v>
      </c>
      <c r="T951" s="7">
        <v>490</v>
      </c>
      <c r="U951" s="5">
        <v>9785996808434</v>
      </c>
    </row>
    <row r="952" spans="1:21" ht="40.049999999999997" customHeight="1" outlineLevel="1" x14ac:dyDescent="0.2">
      <c r="A952" s="77">
        <f t="shared" si="33"/>
        <v>190</v>
      </c>
      <c r="B952" s="78">
        <v>0</v>
      </c>
      <c r="C952" s="39">
        <f t="shared" si="34"/>
        <v>0</v>
      </c>
      <c r="D952" s="16" t="s">
        <v>2607</v>
      </c>
      <c r="E952" s="4"/>
      <c r="F952" s="4" t="s">
        <v>1310</v>
      </c>
      <c r="G952" s="5">
        <v>33956</v>
      </c>
      <c r="H952" s="4" t="s">
        <v>6</v>
      </c>
      <c r="I952" s="4"/>
      <c r="J952" s="5">
        <v>2024</v>
      </c>
      <c r="K952" s="4" t="s">
        <v>2608</v>
      </c>
      <c r="L952" s="4" t="s">
        <v>9</v>
      </c>
      <c r="M952" s="4" t="s">
        <v>123</v>
      </c>
      <c r="N952" s="6">
        <v>0.1</v>
      </c>
      <c r="O952" s="4"/>
      <c r="P952" s="4" t="s">
        <v>32</v>
      </c>
      <c r="Q952" s="19">
        <v>45586</v>
      </c>
      <c r="R952" s="10">
        <v>91</v>
      </c>
      <c r="S952" s="4" t="s">
        <v>7631</v>
      </c>
      <c r="T952" s="7">
        <v>190</v>
      </c>
      <c r="U952" s="5">
        <v>9785891017443</v>
      </c>
    </row>
    <row r="953" spans="1:21" ht="40.049999999999997" customHeight="1" outlineLevel="1" x14ac:dyDescent="0.2">
      <c r="A953" s="77">
        <f t="shared" si="33"/>
        <v>970</v>
      </c>
      <c r="B953" s="78">
        <v>0</v>
      </c>
      <c r="C953" s="39">
        <f t="shared" si="34"/>
        <v>0</v>
      </c>
      <c r="D953" s="16" t="s">
        <v>2609</v>
      </c>
      <c r="E953" s="4"/>
      <c r="F953" s="4" t="s">
        <v>1303</v>
      </c>
      <c r="G953" s="5">
        <v>30740</v>
      </c>
      <c r="H953" s="4" t="s">
        <v>6</v>
      </c>
      <c r="I953" s="4"/>
      <c r="J953" s="5">
        <v>2022</v>
      </c>
      <c r="K953" s="4" t="s">
        <v>2610</v>
      </c>
      <c r="L953" s="4" t="s">
        <v>15</v>
      </c>
      <c r="M953" s="4" t="s">
        <v>467</v>
      </c>
      <c r="N953" s="6">
        <v>0.67</v>
      </c>
      <c r="O953" s="4"/>
      <c r="P953" s="4" t="s">
        <v>179</v>
      </c>
      <c r="Q953" s="19">
        <v>44865</v>
      </c>
      <c r="R953" s="10">
        <v>25</v>
      </c>
      <c r="S953" s="4" t="s">
        <v>7621</v>
      </c>
      <c r="T953" s="7">
        <v>970</v>
      </c>
      <c r="U953" s="5">
        <v>9785907554054</v>
      </c>
    </row>
    <row r="954" spans="1:21" ht="40.049999999999997" customHeight="1" outlineLevel="1" x14ac:dyDescent="0.2">
      <c r="A954" s="77">
        <f t="shared" si="33"/>
        <v>160</v>
      </c>
      <c r="B954" s="78">
        <v>0</v>
      </c>
      <c r="C954" s="39">
        <f t="shared" si="34"/>
        <v>0</v>
      </c>
      <c r="D954" s="16" t="s">
        <v>2611</v>
      </c>
      <c r="E954" s="4"/>
      <c r="F954" s="4" t="s">
        <v>2150</v>
      </c>
      <c r="G954" s="5">
        <v>33780</v>
      </c>
      <c r="H954" s="4" t="s">
        <v>6</v>
      </c>
      <c r="I954" s="4"/>
      <c r="J954" s="5">
        <v>2024</v>
      </c>
      <c r="K954" s="4" t="s">
        <v>2612</v>
      </c>
      <c r="L954" s="4" t="s">
        <v>15</v>
      </c>
      <c r="M954" s="4" t="s">
        <v>126</v>
      </c>
      <c r="N954" s="6">
        <v>5.5E-2</v>
      </c>
      <c r="O954" s="4"/>
      <c r="P954" s="4" t="s">
        <v>12</v>
      </c>
      <c r="Q954" s="19">
        <v>45528</v>
      </c>
      <c r="R954" s="10">
        <v>49</v>
      </c>
      <c r="S954" s="4" t="s">
        <v>7628</v>
      </c>
      <c r="T954" s="7">
        <v>160</v>
      </c>
      <c r="U954" s="5">
        <v>97859077001670</v>
      </c>
    </row>
    <row r="955" spans="1:21" s="1" customFormat="1" ht="40.049999999999997" customHeight="1" outlineLevel="1" x14ac:dyDescent="0.2">
      <c r="A955" s="77">
        <f t="shared" si="33"/>
        <v>240</v>
      </c>
      <c r="B955" s="78">
        <v>0</v>
      </c>
      <c r="C955" s="39">
        <f t="shared" si="34"/>
        <v>0</v>
      </c>
      <c r="D955" s="16" t="s">
        <v>2613</v>
      </c>
      <c r="E955" s="4" t="s">
        <v>2614</v>
      </c>
      <c r="F955" s="4" t="s">
        <v>1324</v>
      </c>
      <c r="G955" s="5">
        <v>26338</v>
      </c>
      <c r="H955" s="4" t="s">
        <v>6</v>
      </c>
      <c r="I955" s="4"/>
      <c r="J955" s="5">
        <v>2018</v>
      </c>
      <c r="K955" s="4" t="s">
        <v>2615</v>
      </c>
      <c r="L955" s="4" t="s">
        <v>15</v>
      </c>
      <c r="M955" s="4" t="s">
        <v>35</v>
      </c>
      <c r="N955" s="6">
        <v>0.27</v>
      </c>
      <c r="O955" s="4" t="s">
        <v>2616</v>
      </c>
      <c r="P955" s="4" t="s">
        <v>179</v>
      </c>
      <c r="Q955" s="19">
        <v>43431</v>
      </c>
      <c r="R955" s="10">
        <v>33</v>
      </c>
      <c r="S955" s="4" t="s">
        <v>7632</v>
      </c>
      <c r="T955" s="7">
        <v>240</v>
      </c>
      <c r="U955" s="5">
        <v>9785000592205</v>
      </c>
    </row>
    <row r="956" spans="1:21" s="1" customFormat="1" ht="40.049999999999997" customHeight="1" outlineLevel="1" x14ac:dyDescent="0.2">
      <c r="A956" s="77">
        <f t="shared" si="33"/>
        <v>630</v>
      </c>
      <c r="B956" s="78">
        <v>0</v>
      </c>
      <c r="C956" s="39">
        <f t="shared" si="34"/>
        <v>0</v>
      </c>
      <c r="D956" s="16" t="s">
        <v>2617</v>
      </c>
      <c r="E956" s="4" t="s">
        <v>2618</v>
      </c>
      <c r="F956" s="4" t="s">
        <v>1874</v>
      </c>
      <c r="G956" s="5">
        <v>34934</v>
      </c>
      <c r="H956" s="4" t="s">
        <v>6</v>
      </c>
      <c r="I956" s="4"/>
      <c r="J956" s="5">
        <v>2019</v>
      </c>
      <c r="K956" s="4" t="s">
        <v>2619</v>
      </c>
      <c r="L956" s="4" t="s">
        <v>15</v>
      </c>
      <c r="M956" s="4" t="s">
        <v>1989</v>
      </c>
      <c r="N956" s="6">
        <v>0.42599999999999999</v>
      </c>
      <c r="O956" s="4" t="s">
        <v>2620</v>
      </c>
      <c r="P956" s="4" t="s">
        <v>12</v>
      </c>
      <c r="Q956" s="19">
        <v>45930</v>
      </c>
      <c r="R956" s="10">
        <v>22</v>
      </c>
      <c r="S956" s="4" t="s">
        <v>7629</v>
      </c>
      <c r="T956" s="7">
        <v>630</v>
      </c>
      <c r="U956" s="5">
        <v>9785604169674</v>
      </c>
    </row>
    <row r="957" spans="1:21" ht="40.049999999999997" customHeight="1" outlineLevel="1" x14ac:dyDescent="0.2">
      <c r="A957" s="77">
        <f t="shared" si="33"/>
        <v>550</v>
      </c>
      <c r="B957" s="78">
        <v>0</v>
      </c>
      <c r="C957" s="39">
        <f t="shared" si="34"/>
        <v>0</v>
      </c>
      <c r="D957" s="16" t="s">
        <v>2621</v>
      </c>
      <c r="E957" s="4"/>
      <c r="F957" s="4" t="s">
        <v>2135</v>
      </c>
      <c r="G957" s="5">
        <v>30557</v>
      </c>
      <c r="H957" s="4" t="s">
        <v>6</v>
      </c>
      <c r="I957" s="4"/>
      <c r="J957" s="5">
        <v>2022</v>
      </c>
      <c r="K957" s="4" t="s">
        <v>2622</v>
      </c>
      <c r="L957" s="4" t="s">
        <v>15</v>
      </c>
      <c r="M957" s="4" t="s">
        <v>24</v>
      </c>
      <c r="N957" s="6">
        <v>0.34</v>
      </c>
      <c r="O957" s="4"/>
      <c r="P957" s="4" t="s">
        <v>12</v>
      </c>
      <c r="Q957" s="19">
        <v>44840</v>
      </c>
      <c r="R957" s="10">
        <v>145</v>
      </c>
      <c r="S957" s="4" t="s">
        <v>7635</v>
      </c>
      <c r="T957" s="7">
        <v>550</v>
      </c>
      <c r="U957" s="5">
        <v>9785874681401</v>
      </c>
    </row>
    <row r="958" spans="1:21" s="1" customFormat="1" ht="40.049999999999997" customHeight="1" outlineLevel="1" x14ac:dyDescent="0.2">
      <c r="A958" s="77">
        <f t="shared" si="33"/>
        <v>600</v>
      </c>
      <c r="B958" s="78">
        <v>0</v>
      </c>
      <c r="C958" s="39">
        <f t="shared" si="34"/>
        <v>0</v>
      </c>
      <c r="D958" s="16" t="s">
        <v>2623</v>
      </c>
      <c r="E958" s="4" t="s">
        <v>2624</v>
      </c>
      <c r="F958" s="4" t="s">
        <v>1870</v>
      </c>
      <c r="G958" s="5">
        <v>29120</v>
      </c>
      <c r="H958" s="4" t="s">
        <v>6</v>
      </c>
      <c r="I958" s="4"/>
      <c r="J958" s="5">
        <v>2018</v>
      </c>
      <c r="K958" s="4" t="s">
        <v>2625</v>
      </c>
      <c r="L958" s="4" t="s">
        <v>15</v>
      </c>
      <c r="M958" s="4" t="s">
        <v>467</v>
      </c>
      <c r="N958" s="6">
        <v>0.39</v>
      </c>
      <c r="O958" s="4"/>
      <c r="P958" s="4" t="s">
        <v>81</v>
      </c>
      <c r="Q958" s="19">
        <v>44415</v>
      </c>
      <c r="R958" s="10">
        <v>27</v>
      </c>
      <c r="S958" s="4" t="s">
        <v>7633</v>
      </c>
      <c r="T958" s="7">
        <v>600</v>
      </c>
      <c r="U958" s="5">
        <v>9785906960269</v>
      </c>
    </row>
    <row r="959" spans="1:21" s="1" customFormat="1" ht="40.049999999999997" customHeight="1" outlineLevel="1" x14ac:dyDescent="0.2">
      <c r="A959" s="77">
        <f t="shared" si="33"/>
        <v>36</v>
      </c>
      <c r="B959" s="78">
        <v>0</v>
      </c>
      <c r="C959" s="39">
        <f t="shared" si="34"/>
        <v>0</v>
      </c>
      <c r="D959" s="16" t="s">
        <v>2626</v>
      </c>
      <c r="E959" s="4" t="s">
        <v>2627</v>
      </c>
      <c r="F959" s="4" t="s">
        <v>2014</v>
      </c>
      <c r="G959" s="11">
        <v>6322</v>
      </c>
      <c r="H959" s="4" t="s">
        <v>6</v>
      </c>
      <c r="I959" s="4"/>
      <c r="J959" s="5">
        <v>2011</v>
      </c>
      <c r="K959" s="4" t="s">
        <v>2628</v>
      </c>
      <c r="L959" s="4" t="s">
        <v>9</v>
      </c>
      <c r="M959" s="4" t="s">
        <v>2499</v>
      </c>
      <c r="N959" s="6">
        <v>5.8000000000000003E-2</v>
      </c>
      <c r="O959" s="4" t="s">
        <v>2629</v>
      </c>
      <c r="P959" s="4" t="s">
        <v>45</v>
      </c>
      <c r="Q959" s="19">
        <v>41723</v>
      </c>
      <c r="R959" s="10">
        <v>110</v>
      </c>
      <c r="S959" s="4" t="s">
        <v>7628</v>
      </c>
      <c r="T959" s="7">
        <v>36</v>
      </c>
      <c r="U959" s="5">
        <v>9785911732356</v>
      </c>
    </row>
    <row r="960" spans="1:21" s="1" customFormat="1" ht="40.049999999999997" customHeight="1" outlineLevel="1" x14ac:dyDescent="0.2">
      <c r="A960" s="77">
        <f t="shared" si="33"/>
        <v>140</v>
      </c>
      <c r="B960" s="78">
        <v>0</v>
      </c>
      <c r="C960" s="39">
        <f t="shared" si="34"/>
        <v>0</v>
      </c>
      <c r="D960" s="16" t="s">
        <v>2630</v>
      </c>
      <c r="E960" s="5">
        <v>30036</v>
      </c>
      <c r="F960" s="4" t="s">
        <v>1324</v>
      </c>
      <c r="G960" s="5">
        <v>30036</v>
      </c>
      <c r="H960" s="4" t="s">
        <v>6</v>
      </c>
      <c r="I960" s="4"/>
      <c r="J960" s="5">
        <v>2024</v>
      </c>
      <c r="K960" s="4" t="s">
        <v>2631</v>
      </c>
      <c r="L960" s="4" t="s">
        <v>923</v>
      </c>
      <c r="M960" s="4" t="s">
        <v>24</v>
      </c>
      <c r="N960" s="6">
        <v>5.5E-2</v>
      </c>
      <c r="O960" s="4" t="s">
        <v>2632</v>
      </c>
      <c r="P960" s="4" t="s">
        <v>32</v>
      </c>
      <c r="Q960" s="19">
        <v>44694</v>
      </c>
      <c r="R960" s="10">
        <v>249</v>
      </c>
      <c r="S960" s="4" t="s">
        <v>7643</v>
      </c>
      <c r="T960" s="7">
        <v>140</v>
      </c>
      <c r="U960" s="5" t="s">
        <v>7788</v>
      </c>
    </row>
    <row r="961" spans="1:21" ht="40.049999999999997" customHeight="1" outlineLevel="1" x14ac:dyDescent="0.2">
      <c r="A961" s="77">
        <f t="shared" si="33"/>
        <v>350</v>
      </c>
      <c r="B961" s="78">
        <v>0</v>
      </c>
      <c r="C961" s="39">
        <f t="shared" si="34"/>
        <v>0</v>
      </c>
      <c r="D961" s="16" t="s">
        <v>2633</v>
      </c>
      <c r="E961" s="4"/>
      <c r="F961" s="4" t="s">
        <v>2634</v>
      </c>
      <c r="G961" s="5">
        <v>23056</v>
      </c>
      <c r="H961" s="4" t="s">
        <v>6</v>
      </c>
      <c r="I961" s="4"/>
      <c r="J961" s="5">
        <v>2016</v>
      </c>
      <c r="K961" s="4" t="s">
        <v>2635</v>
      </c>
      <c r="L961" s="4" t="s">
        <v>15</v>
      </c>
      <c r="M961" s="4" t="s">
        <v>24</v>
      </c>
      <c r="N961" s="6">
        <v>0.47</v>
      </c>
      <c r="O961" s="4" t="s">
        <v>2636</v>
      </c>
      <c r="P961" s="4" t="s">
        <v>784</v>
      </c>
      <c r="Q961" s="19">
        <v>42458</v>
      </c>
      <c r="R961" s="10">
        <v>11</v>
      </c>
      <c r="S961" s="4" t="s">
        <v>7633</v>
      </c>
      <c r="T961" s="7">
        <v>350</v>
      </c>
      <c r="U961" s="5">
        <v>9785905472442</v>
      </c>
    </row>
    <row r="962" spans="1:21" ht="40.049999999999997" customHeight="1" outlineLevel="1" x14ac:dyDescent="0.2">
      <c r="A962" s="77">
        <f t="shared" si="33"/>
        <v>650</v>
      </c>
      <c r="B962" s="78">
        <v>0</v>
      </c>
      <c r="C962" s="39">
        <f t="shared" si="34"/>
        <v>0</v>
      </c>
      <c r="D962" s="16" t="s">
        <v>2637</v>
      </c>
      <c r="E962" s="4"/>
      <c r="F962" s="4" t="s">
        <v>2638</v>
      </c>
      <c r="G962" s="5">
        <v>31423</v>
      </c>
      <c r="H962" s="4"/>
      <c r="I962" s="4"/>
      <c r="J962" s="5">
        <v>2018</v>
      </c>
      <c r="K962" s="4" t="s">
        <v>2639</v>
      </c>
      <c r="L962" s="4" t="s">
        <v>923</v>
      </c>
      <c r="M962" s="4" t="s">
        <v>1827</v>
      </c>
      <c r="N962" s="6">
        <v>0.44</v>
      </c>
      <c r="O962" s="4"/>
      <c r="P962" s="4" t="s">
        <v>81</v>
      </c>
      <c r="Q962" s="19">
        <v>44953</v>
      </c>
      <c r="R962" s="10">
        <v>22</v>
      </c>
      <c r="S962" s="4" t="s">
        <v>7630</v>
      </c>
      <c r="T962" s="7">
        <v>650</v>
      </c>
      <c r="U962" s="5">
        <v>9785378287666</v>
      </c>
    </row>
    <row r="963" spans="1:21" ht="40.049999999999997" customHeight="1" outlineLevel="1" x14ac:dyDescent="0.2">
      <c r="A963" s="77">
        <f t="shared" si="33"/>
        <v>470</v>
      </c>
      <c r="B963" s="78">
        <v>0</v>
      </c>
      <c r="C963" s="39">
        <f t="shared" si="34"/>
        <v>0</v>
      </c>
      <c r="D963" s="16" t="s">
        <v>2640</v>
      </c>
      <c r="E963" s="4"/>
      <c r="F963" s="4" t="s">
        <v>2641</v>
      </c>
      <c r="G963" s="5">
        <v>33804</v>
      </c>
      <c r="H963" s="4"/>
      <c r="I963" s="4"/>
      <c r="J963" s="5">
        <v>2024</v>
      </c>
      <c r="K963" s="4" t="s">
        <v>2642</v>
      </c>
      <c r="L963" s="4" t="s">
        <v>15</v>
      </c>
      <c r="M963" s="4" t="s">
        <v>24</v>
      </c>
      <c r="N963" s="6">
        <v>0.4</v>
      </c>
      <c r="O963" s="4"/>
      <c r="P963" s="4" t="s">
        <v>88</v>
      </c>
      <c r="Q963" s="19">
        <v>45536</v>
      </c>
      <c r="R963" s="10">
        <v>49</v>
      </c>
      <c r="S963" s="4" t="s">
        <v>7625</v>
      </c>
      <c r="T963" s="7">
        <v>470</v>
      </c>
      <c r="U963" s="5">
        <v>9785989480791</v>
      </c>
    </row>
    <row r="964" spans="1:21" ht="40.049999999999997" customHeight="1" outlineLevel="1" x14ac:dyDescent="0.2">
      <c r="A964" s="77">
        <f t="shared" ref="A964:A1021" si="35">T964*(1-$E$2)</f>
        <v>220</v>
      </c>
      <c r="B964" s="78">
        <v>0</v>
      </c>
      <c r="C964" s="39">
        <f t="shared" ref="C964:C1021" si="36">B964*A964</f>
        <v>0</v>
      </c>
      <c r="D964" s="16" t="s">
        <v>2643</v>
      </c>
      <c r="E964" s="4"/>
      <c r="F964" s="4" t="s">
        <v>1324</v>
      </c>
      <c r="G964" s="5">
        <v>12055</v>
      </c>
      <c r="H964" s="4" t="s">
        <v>188</v>
      </c>
      <c r="I964" s="4"/>
      <c r="J964" s="5">
        <v>2010</v>
      </c>
      <c r="K964" s="4" t="s">
        <v>2644</v>
      </c>
      <c r="L964" s="4" t="s">
        <v>15</v>
      </c>
      <c r="M964" s="4" t="s">
        <v>175</v>
      </c>
      <c r="N964" s="6">
        <v>0.38</v>
      </c>
      <c r="O964" s="4" t="s">
        <v>2645</v>
      </c>
      <c r="P964" s="4" t="s">
        <v>88</v>
      </c>
      <c r="Q964" s="19">
        <v>40455</v>
      </c>
      <c r="R964" s="10">
        <v>14</v>
      </c>
      <c r="S964" s="4" t="s">
        <v>7629</v>
      </c>
      <c r="T964" s="7">
        <v>220</v>
      </c>
      <c r="U964" s="5" t="s">
        <v>7789</v>
      </c>
    </row>
    <row r="965" spans="1:21" ht="40.049999999999997" customHeight="1" outlineLevel="1" x14ac:dyDescent="0.2">
      <c r="A965" s="77">
        <f t="shared" si="35"/>
        <v>140</v>
      </c>
      <c r="B965" s="78">
        <v>0</v>
      </c>
      <c r="C965" s="39">
        <f t="shared" si="36"/>
        <v>0</v>
      </c>
      <c r="D965" s="16" t="s">
        <v>2646</v>
      </c>
      <c r="E965" s="4"/>
      <c r="F965" s="4" t="s">
        <v>1324</v>
      </c>
      <c r="G965" s="5">
        <v>33255</v>
      </c>
      <c r="H965" s="4" t="s">
        <v>6</v>
      </c>
      <c r="I965" s="4"/>
      <c r="J965" s="5">
        <v>2024</v>
      </c>
      <c r="K965" s="4" t="s">
        <v>2647</v>
      </c>
      <c r="L965" s="4" t="s">
        <v>15</v>
      </c>
      <c r="M965" s="4" t="s">
        <v>1989</v>
      </c>
      <c r="N965" s="6">
        <v>0.05</v>
      </c>
      <c r="O965" s="4"/>
      <c r="P965" s="4" t="s">
        <v>158</v>
      </c>
      <c r="Q965" s="19">
        <v>45321</v>
      </c>
      <c r="R965" s="10">
        <v>143</v>
      </c>
      <c r="S965" s="4" t="s">
        <v>7643</v>
      </c>
      <c r="T965" s="7">
        <v>140</v>
      </c>
      <c r="U965" s="5">
        <v>9785000596128</v>
      </c>
    </row>
    <row r="966" spans="1:21" ht="40.049999999999997" customHeight="1" outlineLevel="1" x14ac:dyDescent="0.2">
      <c r="A966" s="77">
        <f t="shared" si="35"/>
        <v>800</v>
      </c>
      <c r="B966" s="78">
        <v>0</v>
      </c>
      <c r="C966" s="39">
        <f t="shared" si="36"/>
        <v>0</v>
      </c>
      <c r="D966" s="16" t="s">
        <v>2648</v>
      </c>
      <c r="E966" s="4"/>
      <c r="F966" s="4" t="s">
        <v>1976</v>
      </c>
      <c r="G966" s="5">
        <v>35140</v>
      </c>
      <c r="H966" s="4" t="s">
        <v>6</v>
      </c>
      <c r="I966" s="4"/>
      <c r="J966" s="5">
        <v>2025</v>
      </c>
      <c r="K966" s="4" t="s">
        <v>2649</v>
      </c>
      <c r="L966" s="4" t="s">
        <v>15</v>
      </c>
      <c r="M966" s="4" t="s">
        <v>123</v>
      </c>
      <c r="N966" s="6">
        <v>0.46100000000000002</v>
      </c>
      <c r="O966" s="4"/>
      <c r="P966" s="4" t="s">
        <v>12</v>
      </c>
      <c r="Q966" s="19">
        <v>46000</v>
      </c>
      <c r="R966" s="10">
        <v>76</v>
      </c>
      <c r="S966" s="4" t="s">
        <v>7623</v>
      </c>
      <c r="T966" s="7">
        <v>800</v>
      </c>
      <c r="U966" s="5">
        <v>9785906241290</v>
      </c>
    </row>
    <row r="967" spans="1:21" s="1" customFormat="1" ht="40.049999999999997" customHeight="1" outlineLevel="1" x14ac:dyDescent="0.2">
      <c r="A967" s="77">
        <f t="shared" si="35"/>
        <v>380</v>
      </c>
      <c r="B967" s="78">
        <v>0</v>
      </c>
      <c r="C967" s="39">
        <f t="shared" si="36"/>
        <v>0</v>
      </c>
      <c r="D967" s="16" t="s">
        <v>2650</v>
      </c>
      <c r="E967" s="4" t="s">
        <v>2651</v>
      </c>
      <c r="F967" s="4" t="s">
        <v>1997</v>
      </c>
      <c r="G967" s="5">
        <v>31203</v>
      </c>
      <c r="H967" s="4" t="s">
        <v>6</v>
      </c>
      <c r="I967" s="4"/>
      <c r="J967" s="5">
        <v>2022</v>
      </c>
      <c r="K967" s="4" t="s">
        <v>2652</v>
      </c>
      <c r="L967" s="4" t="s">
        <v>15</v>
      </c>
      <c r="M967" s="4" t="s">
        <v>2653</v>
      </c>
      <c r="N967" s="6">
        <v>0.09</v>
      </c>
      <c r="O967" s="4" t="s">
        <v>2654</v>
      </c>
      <c r="P967" s="4" t="s">
        <v>183</v>
      </c>
      <c r="Q967" s="19">
        <v>44915</v>
      </c>
      <c r="R967" s="10">
        <v>670</v>
      </c>
      <c r="S967" s="4" t="s">
        <v>7626</v>
      </c>
      <c r="T967" s="7">
        <v>380</v>
      </c>
      <c r="U967" s="5">
        <v>9785994603529</v>
      </c>
    </row>
    <row r="968" spans="1:21" s="1" customFormat="1" ht="40.049999999999997" customHeight="1" outlineLevel="1" x14ac:dyDescent="0.2">
      <c r="A968" s="77">
        <f t="shared" si="35"/>
        <v>350</v>
      </c>
      <c r="B968" s="78">
        <v>0</v>
      </c>
      <c r="C968" s="39">
        <f t="shared" si="36"/>
        <v>0</v>
      </c>
      <c r="D968" s="16" t="s">
        <v>2650</v>
      </c>
      <c r="E968" s="4" t="s">
        <v>2651</v>
      </c>
      <c r="F968" s="4" t="s">
        <v>1997</v>
      </c>
      <c r="G968" s="5">
        <v>28960</v>
      </c>
      <c r="H968" s="4" t="s">
        <v>6</v>
      </c>
      <c r="I968" s="4"/>
      <c r="J968" s="5">
        <v>2021</v>
      </c>
      <c r="K968" s="4" t="s">
        <v>2652</v>
      </c>
      <c r="L968" s="4" t="s">
        <v>15</v>
      </c>
      <c r="M968" s="4" t="s">
        <v>2653</v>
      </c>
      <c r="N968" s="6">
        <v>0.11</v>
      </c>
      <c r="O968" s="4" t="s">
        <v>2654</v>
      </c>
      <c r="P968" s="4" t="s">
        <v>183</v>
      </c>
      <c r="Q968" s="19">
        <v>44373</v>
      </c>
      <c r="R968" s="10">
        <v>11</v>
      </c>
      <c r="S968" s="4" t="s">
        <v>7631</v>
      </c>
      <c r="T968" s="7">
        <v>350</v>
      </c>
      <c r="U968" s="5">
        <v>9785994603529</v>
      </c>
    </row>
    <row r="969" spans="1:21" ht="40.049999999999997" customHeight="1" outlineLevel="1" x14ac:dyDescent="0.2">
      <c r="A969" s="77">
        <f t="shared" si="35"/>
        <v>300</v>
      </c>
      <c r="B969" s="78">
        <v>0</v>
      </c>
      <c r="C969" s="39">
        <f t="shared" si="36"/>
        <v>0</v>
      </c>
      <c r="D969" s="16" t="s">
        <v>2655</v>
      </c>
      <c r="E969" s="4"/>
      <c r="F969" s="4" t="s">
        <v>2150</v>
      </c>
      <c r="G969" s="5">
        <v>34762</v>
      </c>
      <c r="H969" s="4" t="s">
        <v>6</v>
      </c>
      <c r="I969" s="4"/>
      <c r="J969" s="5">
        <v>2025</v>
      </c>
      <c r="K969" s="4" t="s">
        <v>2656</v>
      </c>
      <c r="L969" s="4" t="s">
        <v>15</v>
      </c>
      <c r="M969" s="4" t="s">
        <v>35</v>
      </c>
      <c r="N969" s="6">
        <v>0.155</v>
      </c>
      <c r="O969" s="4" t="s">
        <v>2657</v>
      </c>
      <c r="P969" s="4" t="s">
        <v>784</v>
      </c>
      <c r="Q969" s="19">
        <v>45876</v>
      </c>
      <c r="R969" s="10">
        <v>31</v>
      </c>
      <c r="S969" s="4" t="s">
        <v>7639</v>
      </c>
      <c r="T969" s="7">
        <v>300</v>
      </c>
      <c r="U969" s="5">
        <v>9785880175062</v>
      </c>
    </row>
    <row r="970" spans="1:21" ht="40.049999999999997" customHeight="1" outlineLevel="1" x14ac:dyDescent="0.2">
      <c r="A970" s="77">
        <f t="shared" si="35"/>
        <v>659</v>
      </c>
      <c r="B970" s="78">
        <v>0</v>
      </c>
      <c r="C970" s="39">
        <f t="shared" si="36"/>
        <v>0</v>
      </c>
      <c r="D970" s="16" t="s">
        <v>2658</v>
      </c>
      <c r="E970" s="4"/>
      <c r="F970" s="4" t="s">
        <v>981</v>
      </c>
      <c r="G970" s="5">
        <v>34208</v>
      </c>
      <c r="H970" s="4" t="s">
        <v>6</v>
      </c>
      <c r="I970" s="4"/>
      <c r="J970" s="5">
        <v>2024</v>
      </c>
      <c r="K970" s="4" t="s">
        <v>2659</v>
      </c>
      <c r="L970" s="4" t="s">
        <v>15</v>
      </c>
      <c r="M970" s="4" t="s">
        <v>16</v>
      </c>
      <c r="N970" s="6">
        <v>0.31</v>
      </c>
      <c r="O970" s="4"/>
      <c r="P970" s="4" t="s">
        <v>158</v>
      </c>
      <c r="Q970" s="19">
        <v>45687</v>
      </c>
      <c r="R970" s="10">
        <v>30</v>
      </c>
      <c r="S970" s="4" t="s">
        <v>7633</v>
      </c>
      <c r="T970" s="7">
        <v>659</v>
      </c>
      <c r="U970" s="5">
        <v>9785996808502</v>
      </c>
    </row>
    <row r="971" spans="1:21" s="1" customFormat="1" ht="40.049999999999997" customHeight="1" outlineLevel="1" x14ac:dyDescent="0.2">
      <c r="A971" s="77">
        <f t="shared" si="35"/>
        <v>87</v>
      </c>
      <c r="B971" s="78">
        <v>0</v>
      </c>
      <c r="C971" s="39">
        <f t="shared" si="36"/>
        <v>0</v>
      </c>
      <c r="D971" s="16" t="s">
        <v>2660</v>
      </c>
      <c r="E971" s="4" t="s">
        <v>2661</v>
      </c>
      <c r="F971" s="4" t="s">
        <v>1330</v>
      </c>
      <c r="G971" s="5">
        <v>25711</v>
      </c>
      <c r="H971" s="4" t="s">
        <v>6</v>
      </c>
      <c r="I971" s="4"/>
      <c r="J971" s="4"/>
      <c r="K971" s="4" t="s">
        <v>2662</v>
      </c>
      <c r="L971" s="4" t="s">
        <v>9</v>
      </c>
      <c r="M971" s="4" t="s">
        <v>10</v>
      </c>
      <c r="N971" s="6">
        <v>3.5000000000000003E-2</v>
      </c>
      <c r="O971" s="4" t="s">
        <v>2663</v>
      </c>
      <c r="P971" s="4" t="s">
        <v>103</v>
      </c>
      <c r="Q971" s="19">
        <v>45721</v>
      </c>
      <c r="R971" s="8">
        <v>2996</v>
      </c>
      <c r="S971" s="4" t="s">
        <v>7620</v>
      </c>
      <c r="T971" s="7">
        <v>87</v>
      </c>
      <c r="U971" s="5">
        <v>9785990906921</v>
      </c>
    </row>
    <row r="972" spans="1:21" ht="40.049999999999997" customHeight="1" outlineLevel="1" x14ac:dyDescent="0.2">
      <c r="A972" s="77">
        <f t="shared" si="35"/>
        <v>250</v>
      </c>
      <c r="B972" s="78">
        <v>0</v>
      </c>
      <c r="C972" s="39">
        <f t="shared" si="36"/>
        <v>0</v>
      </c>
      <c r="D972" s="16" t="s">
        <v>2664</v>
      </c>
      <c r="E972" s="4"/>
      <c r="F972" s="4" t="s">
        <v>1296</v>
      </c>
      <c r="G972" s="5">
        <v>31339</v>
      </c>
      <c r="H972" s="4" t="s">
        <v>6</v>
      </c>
      <c r="I972" s="4"/>
      <c r="J972" s="5">
        <v>2022</v>
      </c>
      <c r="K972" s="4" t="s">
        <v>2665</v>
      </c>
      <c r="L972" s="4" t="s">
        <v>15</v>
      </c>
      <c r="M972" s="4" t="s">
        <v>16</v>
      </c>
      <c r="N972" s="6">
        <v>0.155</v>
      </c>
      <c r="O972" s="4" t="s">
        <v>2666</v>
      </c>
      <c r="P972" s="4" t="s">
        <v>81</v>
      </c>
      <c r="Q972" s="19">
        <v>44963</v>
      </c>
      <c r="R972" s="10">
        <v>17</v>
      </c>
      <c r="S972" s="4" t="s">
        <v>7635</v>
      </c>
      <c r="T972" s="7">
        <v>250</v>
      </c>
      <c r="U972" s="5">
        <v>9785604842614</v>
      </c>
    </row>
    <row r="973" spans="1:21" ht="40.049999999999997" customHeight="1" outlineLevel="1" x14ac:dyDescent="0.2">
      <c r="A973" s="77">
        <f t="shared" si="35"/>
        <v>682</v>
      </c>
      <c r="B973" s="78">
        <v>0</v>
      </c>
      <c r="C973" s="39">
        <f t="shared" si="36"/>
        <v>0</v>
      </c>
      <c r="D973" s="16" t="s">
        <v>2667</v>
      </c>
      <c r="E973" s="4"/>
      <c r="F973" s="4" t="s">
        <v>981</v>
      </c>
      <c r="G973" s="5">
        <v>33053</v>
      </c>
      <c r="H973" s="4" t="s">
        <v>6</v>
      </c>
      <c r="I973" s="4"/>
      <c r="J973" s="5">
        <v>2023</v>
      </c>
      <c r="K973" s="4" t="s">
        <v>2668</v>
      </c>
      <c r="L973" s="4" t="s">
        <v>15</v>
      </c>
      <c r="M973" s="4" t="s">
        <v>2669</v>
      </c>
      <c r="N973" s="6">
        <v>0.43</v>
      </c>
      <c r="O973" s="4"/>
      <c r="P973" s="4" t="s">
        <v>183</v>
      </c>
      <c r="Q973" s="19">
        <v>45266</v>
      </c>
      <c r="R973" s="10">
        <v>10</v>
      </c>
      <c r="S973" s="4" t="s">
        <v>7621</v>
      </c>
      <c r="T973" s="7">
        <v>682</v>
      </c>
      <c r="U973" s="5">
        <v>9785996808380</v>
      </c>
    </row>
    <row r="974" spans="1:21" ht="40.049999999999997" customHeight="1" outlineLevel="1" x14ac:dyDescent="0.2">
      <c r="A974" s="77">
        <f t="shared" si="35"/>
        <v>180</v>
      </c>
      <c r="B974" s="78">
        <v>0</v>
      </c>
      <c r="C974" s="39">
        <f t="shared" si="36"/>
        <v>0</v>
      </c>
      <c r="D974" s="16" t="s">
        <v>2670</v>
      </c>
      <c r="E974" s="4"/>
      <c r="F974" s="4" t="s">
        <v>1259</v>
      </c>
      <c r="G974" s="5">
        <v>35143</v>
      </c>
      <c r="H974" s="4" t="s">
        <v>6</v>
      </c>
      <c r="I974" s="4"/>
      <c r="J974" s="5">
        <v>2025</v>
      </c>
      <c r="K974" s="4" t="s">
        <v>2671</v>
      </c>
      <c r="L974" s="4" t="s">
        <v>15</v>
      </c>
      <c r="M974" s="4" t="s">
        <v>481</v>
      </c>
      <c r="N974" s="6">
        <v>8.5000000000000006E-2</v>
      </c>
      <c r="O974" s="4" t="s">
        <v>2672</v>
      </c>
      <c r="P974" s="4" t="s">
        <v>183</v>
      </c>
      <c r="Q974" s="19">
        <v>46002</v>
      </c>
      <c r="R974" s="10">
        <v>39</v>
      </c>
      <c r="S974" s="4" t="s">
        <v>7658</v>
      </c>
      <c r="T974" s="7">
        <v>180</v>
      </c>
      <c r="U974" s="5">
        <v>9789857317462</v>
      </c>
    </row>
    <row r="975" spans="1:21" s="1" customFormat="1" ht="40.049999999999997" customHeight="1" outlineLevel="1" x14ac:dyDescent="0.2">
      <c r="A975" s="77">
        <f t="shared" si="35"/>
        <v>565</v>
      </c>
      <c r="B975" s="78">
        <v>0</v>
      </c>
      <c r="C975" s="39">
        <f t="shared" si="36"/>
        <v>0</v>
      </c>
      <c r="D975" s="16" t="s">
        <v>2673</v>
      </c>
      <c r="E975" s="4" t="s">
        <v>2674</v>
      </c>
      <c r="F975" s="4" t="s">
        <v>1350</v>
      </c>
      <c r="G975" s="5">
        <v>28185</v>
      </c>
      <c r="H975" s="4" t="s">
        <v>6</v>
      </c>
      <c r="I975" s="4"/>
      <c r="J975" s="5">
        <v>2019</v>
      </c>
      <c r="K975" s="4" t="s">
        <v>2675</v>
      </c>
      <c r="L975" s="4" t="s">
        <v>15</v>
      </c>
      <c r="M975" s="4" t="s">
        <v>722</v>
      </c>
      <c r="N975" s="6">
        <v>0.42</v>
      </c>
      <c r="O975" s="4" t="s">
        <v>2676</v>
      </c>
      <c r="P975" s="4" t="s">
        <v>183</v>
      </c>
      <c r="Q975" s="19">
        <v>44132</v>
      </c>
      <c r="R975" s="10">
        <v>43</v>
      </c>
      <c r="S975" s="4" t="s">
        <v>7621</v>
      </c>
      <c r="T975" s="7">
        <v>565</v>
      </c>
      <c r="U975" s="5">
        <v>9785000091852</v>
      </c>
    </row>
    <row r="976" spans="1:21" ht="40.049999999999997" customHeight="1" outlineLevel="1" x14ac:dyDescent="0.2">
      <c r="A976" s="77">
        <f t="shared" si="35"/>
        <v>210</v>
      </c>
      <c r="B976" s="78">
        <v>0</v>
      </c>
      <c r="C976" s="39">
        <f t="shared" si="36"/>
        <v>0</v>
      </c>
      <c r="D976" s="16" t="s">
        <v>2677</v>
      </c>
      <c r="E976" s="4"/>
      <c r="F976" s="4" t="s">
        <v>1259</v>
      </c>
      <c r="G976" s="5">
        <v>18538</v>
      </c>
      <c r="H976" s="4" t="s">
        <v>675</v>
      </c>
      <c r="I976" s="4" t="s">
        <v>18</v>
      </c>
      <c r="J976" s="5">
        <v>2025</v>
      </c>
      <c r="K976" s="4" t="s">
        <v>2678</v>
      </c>
      <c r="L976" s="4" t="s">
        <v>923</v>
      </c>
      <c r="M976" s="4" t="s">
        <v>481</v>
      </c>
      <c r="N976" s="6">
        <v>8.5000000000000006E-2</v>
      </c>
      <c r="O976" s="4"/>
      <c r="P976" s="4" t="s">
        <v>183</v>
      </c>
      <c r="Q976" s="19">
        <v>45821</v>
      </c>
      <c r="R976" s="10">
        <v>85</v>
      </c>
      <c r="S976" s="4" t="s">
        <v>7643</v>
      </c>
      <c r="T976" s="7">
        <v>210</v>
      </c>
      <c r="U976" s="5">
        <v>9789857317219</v>
      </c>
    </row>
    <row r="977" spans="1:21" s="1" customFormat="1" ht="40.049999999999997" customHeight="1" outlineLevel="1" x14ac:dyDescent="0.2">
      <c r="A977" s="77">
        <f t="shared" si="35"/>
        <v>210</v>
      </c>
      <c r="B977" s="78">
        <v>0</v>
      </c>
      <c r="C977" s="39">
        <f t="shared" si="36"/>
        <v>0</v>
      </c>
      <c r="D977" s="16" t="s">
        <v>2679</v>
      </c>
      <c r="E977" s="4" t="s">
        <v>2680</v>
      </c>
      <c r="F977" s="4" t="s">
        <v>1259</v>
      </c>
      <c r="G977" s="5">
        <v>18539</v>
      </c>
      <c r="H977" s="4" t="s">
        <v>675</v>
      </c>
      <c r="I977" s="4" t="s">
        <v>18</v>
      </c>
      <c r="J977" s="5">
        <v>2025</v>
      </c>
      <c r="K977" s="4" t="s">
        <v>2681</v>
      </c>
      <c r="L977" s="4" t="s">
        <v>15</v>
      </c>
      <c r="M977" s="4" t="s">
        <v>1814</v>
      </c>
      <c r="N977" s="6">
        <v>0.08</v>
      </c>
      <c r="O977" s="4"/>
      <c r="P977" s="4" t="s">
        <v>183</v>
      </c>
      <c r="Q977" s="19">
        <v>45821</v>
      </c>
      <c r="R977" s="10">
        <v>119</v>
      </c>
      <c r="S977" s="4" t="s">
        <v>7643</v>
      </c>
      <c r="T977" s="7">
        <v>210</v>
      </c>
      <c r="U977" s="5">
        <v>9789857317226</v>
      </c>
    </row>
    <row r="978" spans="1:21" ht="40.049999999999997" customHeight="1" outlineLevel="1" x14ac:dyDescent="0.2">
      <c r="A978" s="77">
        <f t="shared" si="35"/>
        <v>180</v>
      </c>
      <c r="B978" s="78">
        <v>0</v>
      </c>
      <c r="C978" s="39">
        <f t="shared" si="36"/>
        <v>0</v>
      </c>
      <c r="D978" s="16" t="s">
        <v>2682</v>
      </c>
      <c r="E978" s="4"/>
      <c r="F978" s="4" t="s">
        <v>1259</v>
      </c>
      <c r="G978" s="5">
        <v>28304</v>
      </c>
      <c r="H978" s="4" t="s">
        <v>675</v>
      </c>
      <c r="I978" s="4" t="s">
        <v>18</v>
      </c>
      <c r="J978" s="5">
        <v>2025</v>
      </c>
      <c r="K978" s="4" t="s">
        <v>2683</v>
      </c>
      <c r="L978" s="4" t="s">
        <v>923</v>
      </c>
      <c r="M978" s="4" t="s">
        <v>481</v>
      </c>
      <c r="N978" s="6">
        <v>9.5000000000000001E-2</v>
      </c>
      <c r="O978" s="4"/>
      <c r="P978" s="4" t="s">
        <v>183</v>
      </c>
      <c r="Q978" s="19">
        <v>46058</v>
      </c>
      <c r="R978" s="10">
        <v>74</v>
      </c>
      <c r="S978" s="4" t="s">
        <v>7643</v>
      </c>
      <c r="T978" s="7">
        <v>180</v>
      </c>
      <c r="U978" s="5" t="s">
        <v>7790</v>
      </c>
    </row>
    <row r="979" spans="1:21" ht="40.049999999999997" customHeight="1" outlineLevel="1" x14ac:dyDescent="0.2">
      <c r="A979" s="77">
        <f t="shared" si="35"/>
        <v>170</v>
      </c>
      <c r="B979" s="78">
        <v>0</v>
      </c>
      <c r="C979" s="39">
        <f t="shared" si="36"/>
        <v>0</v>
      </c>
      <c r="D979" s="16" t="s">
        <v>2684</v>
      </c>
      <c r="E979" s="4"/>
      <c r="F979" s="4" t="s">
        <v>1259</v>
      </c>
      <c r="G979" s="5">
        <v>34214</v>
      </c>
      <c r="H979" s="4" t="s">
        <v>6</v>
      </c>
      <c r="I979" s="4" t="s">
        <v>18</v>
      </c>
      <c r="J979" s="5">
        <v>2025</v>
      </c>
      <c r="K979" s="4" t="s">
        <v>2685</v>
      </c>
      <c r="L979" s="4" t="s">
        <v>15</v>
      </c>
      <c r="M979" s="4" t="s">
        <v>481</v>
      </c>
      <c r="N979" s="6">
        <v>0.08</v>
      </c>
      <c r="O979" s="4"/>
      <c r="P979" s="4" t="s">
        <v>183</v>
      </c>
      <c r="Q979" s="19">
        <v>46058</v>
      </c>
      <c r="R979" s="10">
        <v>54</v>
      </c>
      <c r="S979" s="4" t="s">
        <v>7658</v>
      </c>
      <c r="T979" s="7">
        <v>170</v>
      </c>
      <c r="U979" s="5" t="s">
        <v>7791</v>
      </c>
    </row>
    <row r="980" spans="1:21" ht="40.049999999999997" customHeight="1" outlineLevel="1" x14ac:dyDescent="0.2">
      <c r="A980" s="77">
        <f t="shared" si="35"/>
        <v>150</v>
      </c>
      <c r="B980" s="78">
        <v>0</v>
      </c>
      <c r="C980" s="39">
        <f t="shared" si="36"/>
        <v>0</v>
      </c>
      <c r="D980" s="16" t="s">
        <v>2686</v>
      </c>
      <c r="E980" s="4"/>
      <c r="F980" s="4" t="s">
        <v>1259</v>
      </c>
      <c r="G980" s="5">
        <v>35084</v>
      </c>
      <c r="H980" s="4" t="s">
        <v>675</v>
      </c>
      <c r="I980" s="4" t="s">
        <v>18</v>
      </c>
      <c r="J980" s="5">
        <v>2025</v>
      </c>
      <c r="K980" s="4" t="s">
        <v>2687</v>
      </c>
      <c r="L980" s="4" t="s">
        <v>15</v>
      </c>
      <c r="M980" s="4" t="s">
        <v>481</v>
      </c>
      <c r="N980" s="6">
        <v>7.0000000000000007E-2</v>
      </c>
      <c r="O980" s="4"/>
      <c r="P980" s="4" t="s">
        <v>183</v>
      </c>
      <c r="Q980" s="19">
        <v>45985</v>
      </c>
      <c r="R980" s="10">
        <v>64</v>
      </c>
      <c r="S980" s="4" t="s">
        <v>7658</v>
      </c>
      <c r="T980" s="7">
        <v>150</v>
      </c>
      <c r="U980" s="5">
        <v>9789857317400</v>
      </c>
    </row>
    <row r="981" spans="1:21" ht="40.049999999999997" customHeight="1" outlineLevel="1" x14ac:dyDescent="0.2">
      <c r="A981" s="77">
        <f t="shared" si="35"/>
        <v>175</v>
      </c>
      <c r="B981" s="78">
        <v>0</v>
      </c>
      <c r="C981" s="39">
        <f t="shared" si="36"/>
        <v>0</v>
      </c>
      <c r="D981" s="16" t="s">
        <v>2688</v>
      </c>
      <c r="E981" s="4"/>
      <c r="F981" s="4" t="s">
        <v>1259</v>
      </c>
      <c r="G981" s="5">
        <v>35142</v>
      </c>
      <c r="H981" s="4" t="s">
        <v>675</v>
      </c>
      <c r="I981" s="4" t="s">
        <v>18</v>
      </c>
      <c r="J981" s="5">
        <v>2025</v>
      </c>
      <c r="K981" s="4" t="s">
        <v>2689</v>
      </c>
      <c r="L981" s="4" t="s">
        <v>923</v>
      </c>
      <c r="M981" s="4" t="s">
        <v>182</v>
      </c>
      <c r="N981" s="6">
        <v>0.09</v>
      </c>
      <c r="O981" s="4"/>
      <c r="P981" s="4" t="s">
        <v>183</v>
      </c>
      <c r="Q981" s="19">
        <v>46002</v>
      </c>
      <c r="R981" s="10">
        <v>29</v>
      </c>
      <c r="S981" s="4" t="s">
        <v>7658</v>
      </c>
      <c r="T981" s="7">
        <v>175</v>
      </c>
      <c r="U981" s="5">
        <v>9789857317387</v>
      </c>
    </row>
    <row r="982" spans="1:21" s="1" customFormat="1" ht="40.049999999999997" customHeight="1" outlineLevel="1" x14ac:dyDescent="0.2">
      <c r="A982" s="77">
        <f t="shared" si="35"/>
        <v>175</v>
      </c>
      <c r="B982" s="78">
        <v>0</v>
      </c>
      <c r="C982" s="39">
        <f t="shared" si="36"/>
        <v>0</v>
      </c>
      <c r="D982" s="16" t="s">
        <v>2690</v>
      </c>
      <c r="E982" s="4" t="s">
        <v>2691</v>
      </c>
      <c r="F982" s="4" t="s">
        <v>1259</v>
      </c>
      <c r="G982" s="5">
        <v>35083</v>
      </c>
      <c r="H982" s="4" t="s">
        <v>675</v>
      </c>
      <c r="I982" s="4" t="s">
        <v>18</v>
      </c>
      <c r="J982" s="5">
        <v>2025</v>
      </c>
      <c r="K982" s="4" t="s">
        <v>2692</v>
      </c>
      <c r="L982" s="4" t="s">
        <v>15</v>
      </c>
      <c r="M982" s="4" t="s">
        <v>481</v>
      </c>
      <c r="N982" s="6">
        <v>0.09</v>
      </c>
      <c r="O982" s="4"/>
      <c r="P982" s="4" t="s">
        <v>183</v>
      </c>
      <c r="Q982" s="19">
        <v>45985</v>
      </c>
      <c r="R982" s="10">
        <v>64</v>
      </c>
      <c r="S982" s="4" t="s">
        <v>7658</v>
      </c>
      <c r="T982" s="7">
        <v>175</v>
      </c>
      <c r="U982" s="5">
        <v>9789857317394</v>
      </c>
    </row>
    <row r="983" spans="1:21" ht="40.049999999999997" customHeight="1" outlineLevel="1" x14ac:dyDescent="0.2">
      <c r="A983" s="77">
        <f t="shared" si="35"/>
        <v>350</v>
      </c>
      <c r="B983" s="78">
        <v>0</v>
      </c>
      <c r="C983" s="39">
        <f t="shared" si="36"/>
        <v>0</v>
      </c>
      <c r="D983" s="16" t="s">
        <v>2693</v>
      </c>
      <c r="E983" s="4"/>
      <c r="F983" s="4" t="s">
        <v>2694</v>
      </c>
      <c r="G983" s="5">
        <v>23728</v>
      </c>
      <c r="H983" s="4" t="s">
        <v>6</v>
      </c>
      <c r="I983" s="4"/>
      <c r="J983" s="5">
        <v>2016</v>
      </c>
      <c r="K983" s="4" t="s">
        <v>2695</v>
      </c>
      <c r="L983" s="4" t="s">
        <v>15</v>
      </c>
      <c r="M983" s="4" t="s">
        <v>1814</v>
      </c>
      <c r="N983" s="6">
        <v>0.21</v>
      </c>
      <c r="O983" s="4"/>
      <c r="P983" s="4" t="s">
        <v>183</v>
      </c>
      <c r="Q983" s="19">
        <v>42642</v>
      </c>
      <c r="R983" s="10">
        <v>19</v>
      </c>
      <c r="S983" s="4" t="s">
        <v>7638</v>
      </c>
      <c r="T983" s="7">
        <v>350</v>
      </c>
      <c r="U983" s="5">
        <v>9785906529251</v>
      </c>
    </row>
    <row r="984" spans="1:21" ht="40.049999999999997" customHeight="1" outlineLevel="1" x14ac:dyDescent="0.2">
      <c r="A984" s="77">
        <f t="shared" si="35"/>
        <v>80</v>
      </c>
      <c r="B984" s="78">
        <v>0</v>
      </c>
      <c r="C984" s="39">
        <f t="shared" si="36"/>
        <v>0</v>
      </c>
      <c r="D984" s="16" t="s">
        <v>2696</v>
      </c>
      <c r="E984" s="4"/>
      <c r="F984" s="4" t="s">
        <v>1259</v>
      </c>
      <c r="G984" s="5">
        <v>35224</v>
      </c>
      <c r="H984" s="4" t="s">
        <v>675</v>
      </c>
      <c r="I984" s="4" t="s">
        <v>18</v>
      </c>
      <c r="J984" s="5">
        <v>2025</v>
      </c>
      <c r="K984" s="4" t="s">
        <v>2697</v>
      </c>
      <c r="L984" s="4" t="s">
        <v>15</v>
      </c>
      <c r="M984" s="4" t="s">
        <v>1814</v>
      </c>
      <c r="N984" s="6">
        <v>0.04</v>
      </c>
      <c r="O984" s="4"/>
      <c r="P984" s="4" t="s">
        <v>183</v>
      </c>
      <c r="Q984" s="19">
        <v>46058</v>
      </c>
      <c r="R984" s="10">
        <v>70</v>
      </c>
      <c r="S984" s="4" t="s">
        <v>7643</v>
      </c>
      <c r="T984" s="7">
        <v>80</v>
      </c>
      <c r="U984" s="5">
        <v>9789857317486</v>
      </c>
    </row>
    <row r="985" spans="1:21" ht="40.049999999999997" customHeight="1" outlineLevel="1" x14ac:dyDescent="0.2">
      <c r="A985" s="77">
        <f t="shared" si="35"/>
        <v>180</v>
      </c>
      <c r="B985" s="78">
        <v>0</v>
      </c>
      <c r="C985" s="39">
        <f t="shared" si="36"/>
        <v>0</v>
      </c>
      <c r="D985" s="16" t="s">
        <v>2698</v>
      </c>
      <c r="E985" s="4"/>
      <c r="F985" s="4" t="s">
        <v>1259</v>
      </c>
      <c r="G985" s="5">
        <v>35141</v>
      </c>
      <c r="H985" s="4" t="s">
        <v>675</v>
      </c>
      <c r="I985" s="4" t="s">
        <v>18</v>
      </c>
      <c r="J985" s="5">
        <v>2025</v>
      </c>
      <c r="K985" s="4" t="s">
        <v>2699</v>
      </c>
      <c r="L985" s="4" t="s">
        <v>923</v>
      </c>
      <c r="M985" s="4" t="s">
        <v>481</v>
      </c>
      <c r="N985" s="6">
        <v>0.09</v>
      </c>
      <c r="O985" s="4"/>
      <c r="P985" s="4" t="s">
        <v>183</v>
      </c>
      <c r="Q985" s="19">
        <v>46002</v>
      </c>
      <c r="R985" s="10">
        <v>50</v>
      </c>
      <c r="S985" s="4" t="s">
        <v>7658</v>
      </c>
      <c r="T985" s="7">
        <v>180</v>
      </c>
      <c r="U985" s="5">
        <v>9789857317455</v>
      </c>
    </row>
    <row r="986" spans="1:21" ht="40.049999999999997" customHeight="1" outlineLevel="1" x14ac:dyDescent="0.2">
      <c r="A986" s="77">
        <f t="shared" si="35"/>
        <v>250</v>
      </c>
      <c r="B986" s="78">
        <v>0</v>
      </c>
      <c r="C986" s="39">
        <f t="shared" si="36"/>
        <v>0</v>
      </c>
      <c r="D986" s="16" t="s">
        <v>2700</v>
      </c>
      <c r="E986" s="4"/>
      <c r="F986" s="4" t="s">
        <v>1259</v>
      </c>
      <c r="G986" s="5">
        <v>34086</v>
      </c>
      <c r="H986" s="4" t="s">
        <v>675</v>
      </c>
      <c r="I986" s="4"/>
      <c r="J986" s="5">
        <v>2024</v>
      </c>
      <c r="K986" s="4" t="s">
        <v>2701</v>
      </c>
      <c r="L986" s="4" t="s">
        <v>923</v>
      </c>
      <c r="M986" s="4" t="s">
        <v>1814</v>
      </c>
      <c r="N986" s="6">
        <v>0.13</v>
      </c>
      <c r="O986" s="4"/>
      <c r="P986" s="4" t="s">
        <v>183</v>
      </c>
      <c r="Q986" s="19">
        <v>45632</v>
      </c>
      <c r="R986" s="10">
        <v>69</v>
      </c>
      <c r="S986" s="4" t="s">
        <v>7639</v>
      </c>
      <c r="T986" s="7">
        <v>250</v>
      </c>
      <c r="U986" s="5">
        <v>9789857311484</v>
      </c>
    </row>
    <row r="987" spans="1:21" ht="40.049999999999997" customHeight="1" outlineLevel="1" x14ac:dyDescent="0.2">
      <c r="A987" s="77">
        <f t="shared" si="35"/>
        <v>85</v>
      </c>
      <c r="B987" s="78">
        <v>0</v>
      </c>
      <c r="C987" s="39">
        <f t="shared" si="36"/>
        <v>0</v>
      </c>
      <c r="D987" s="16" t="s">
        <v>2702</v>
      </c>
      <c r="E987" s="4"/>
      <c r="F987" s="4" t="s">
        <v>1259</v>
      </c>
      <c r="G987" s="5">
        <v>16511</v>
      </c>
      <c r="H987" s="4" t="s">
        <v>675</v>
      </c>
      <c r="I987" s="4" t="s">
        <v>18</v>
      </c>
      <c r="J987" s="5">
        <v>2017</v>
      </c>
      <c r="K987" s="4" t="s">
        <v>2703</v>
      </c>
      <c r="L987" s="4" t="s">
        <v>923</v>
      </c>
      <c r="M987" s="4" t="s">
        <v>481</v>
      </c>
      <c r="N987" s="6">
        <v>0.105</v>
      </c>
      <c r="O987" s="4"/>
      <c r="P987" s="4" t="s">
        <v>183</v>
      </c>
      <c r="Q987" s="19">
        <v>43091</v>
      </c>
      <c r="R987" s="10">
        <v>91</v>
      </c>
      <c r="S987" s="4" t="s">
        <v>7643</v>
      </c>
      <c r="T987" s="7">
        <v>85</v>
      </c>
      <c r="U987" s="5">
        <v>9789857181162</v>
      </c>
    </row>
    <row r="988" spans="1:21" ht="40.049999999999997" customHeight="1" outlineLevel="1" x14ac:dyDescent="0.2">
      <c r="A988" s="77">
        <f t="shared" si="35"/>
        <v>175</v>
      </c>
      <c r="B988" s="78">
        <v>0</v>
      </c>
      <c r="C988" s="39">
        <f t="shared" si="36"/>
        <v>0</v>
      </c>
      <c r="D988" s="16" t="s">
        <v>2704</v>
      </c>
      <c r="E988" s="4"/>
      <c r="F988" s="4" t="s">
        <v>1259</v>
      </c>
      <c r="G988" s="5">
        <v>35082</v>
      </c>
      <c r="H988" s="4" t="s">
        <v>675</v>
      </c>
      <c r="I988" s="4" t="s">
        <v>18</v>
      </c>
      <c r="J988" s="5">
        <v>2025</v>
      </c>
      <c r="K988" s="4" t="s">
        <v>2705</v>
      </c>
      <c r="L988" s="4" t="s">
        <v>15</v>
      </c>
      <c r="M988" s="4" t="s">
        <v>481</v>
      </c>
      <c r="N988" s="6">
        <v>0.09</v>
      </c>
      <c r="O988" s="4" t="s">
        <v>2706</v>
      </c>
      <c r="P988" s="4" t="s">
        <v>183</v>
      </c>
      <c r="Q988" s="19">
        <v>45985</v>
      </c>
      <c r="R988" s="10">
        <v>76</v>
      </c>
      <c r="S988" s="4" t="s">
        <v>7658</v>
      </c>
      <c r="T988" s="7">
        <v>175</v>
      </c>
      <c r="U988" s="5">
        <v>9789857317370</v>
      </c>
    </row>
    <row r="989" spans="1:21" ht="40.049999999999997" customHeight="1" outlineLevel="1" x14ac:dyDescent="0.2">
      <c r="A989" s="77">
        <f t="shared" si="35"/>
        <v>210</v>
      </c>
      <c r="B989" s="78">
        <v>0</v>
      </c>
      <c r="C989" s="39">
        <f t="shared" si="36"/>
        <v>0</v>
      </c>
      <c r="D989" s="16" t="s">
        <v>2707</v>
      </c>
      <c r="E989" s="4"/>
      <c r="F989" s="4" t="s">
        <v>1259</v>
      </c>
      <c r="G989" s="5">
        <v>13868</v>
      </c>
      <c r="H989" s="4" t="s">
        <v>675</v>
      </c>
      <c r="I989" s="4"/>
      <c r="J989" s="5">
        <v>2025</v>
      </c>
      <c r="K989" s="4" t="s">
        <v>2708</v>
      </c>
      <c r="L989" s="4" t="s">
        <v>15</v>
      </c>
      <c r="M989" s="4" t="s">
        <v>481</v>
      </c>
      <c r="N989" s="6">
        <v>7.0000000000000007E-2</v>
      </c>
      <c r="O989" s="4" t="s">
        <v>2709</v>
      </c>
      <c r="P989" s="4" t="s">
        <v>183</v>
      </c>
      <c r="Q989" s="19">
        <v>45821</v>
      </c>
      <c r="R989" s="10">
        <v>15</v>
      </c>
      <c r="S989" s="4" t="s">
        <v>7643</v>
      </c>
      <c r="T989" s="7">
        <v>210</v>
      </c>
      <c r="U989" s="5">
        <v>9789857317240</v>
      </c>
    </row>
    <row r="990" spans="1:21" ht="40.049999999999997" customHeight="1" outlineLevel="1" x14ac:dyDescent="0.2">
      <c r="A990" s="77">
        <f t="shared" si="35"/>
        <v>260</v>
      </c>
      <c r="B990" s="78">
        <v>0</v>
      </c>
      <c r="C990" s="39">
        <f t="shared" si="36"/>
        <v>0</v>
      </c>
      <c r="D990" s="16" t="s">
        <v>2710</v>
      </c>
      <c r="E990" s="4"/>
      <c r="F990" s="4" t="s">
        <v>1259</v>
      </c>
      <c r="G990" s="5">
        <v>34998</v>
      </c>
      <c r="H990" s="4" t="s">
        <v>6</v>
      </c>
      <c r="I990" s="4"/>
      <c r="J990" s="5">
        <v>2025</v>
      </c>
      <c r="K990" s="4" t="s">
        <v>2711</v>
      </c>
      <c r="L990" s="4" t="s">
        <v>923</v>
      </c>
      <c r="M990" s="4" t="s">
        <v>481</v>
      </c>
      <c r="N990" s="6">
        <v>0.155</v>
      </c>
      <c r="O990" s="4"/>
      <c r="P990" s="4" t="s">
        <v>183</v>
      </c>
      <c r="Q990" s="19">
        <v>45953</v>
      </c>
      <c r="R990" s="10">
        <v>129</v>
      </c>
      <c r="S990" s="4" t="s">
        <v>7643</v>
      </c>
      <c r="T990" s="7">
        <v>260</v>
      </c>
      <c r="U990" s="5">
        <v>9789857317325</v>
      </c>
    </row>
    <row r="991" spans="1:21" s="1" customFormat="1" ht="40.049999999999997" customHeight="1" outlineLevel="1" x14ac:dyDescent="0.2">
      <c r="A991" s="77">
        <f t="shared" si="35"/>
        <v>800</v>
      </c>
      <c r="B991" s="78">
        <v>0</v>
      </c>
      <c r="C991" s="39">
        <f t="shared" si="36"/>
        <v>0</v>
      </c>
      <c r="D991" s="16" t="s">
        <v>2712</v>
      </c>
      <c r="E991" s="4" t="s">
        <v>2713</v>
      </c>
      <c r="F991" s="4" t="s">
        <v>1870</v>
      </c>
      <c r="G991" s="5">
        <v>29109</v>
      </c>
      <c r="H991" s="4" t="s">
        <v>6</v>
      </c>
      <c r="I991" s="4" t="s">
        <v>7</v>
      </c>
      <c r="J991" s="5">
        <v>2020</v>
      </c>
      <c r="K991" s="4" t="s">
        <v>2714</v>
      </c>
      <c r="L991" s="4" t="s">
        <v>15</v>
      </c>
      <c r="M991" s="4" t="s">
        <v>467</v>
      </c>
      <c r="N991" s="6">
        <v>0.48</v>
      </c>
      <c r="O991" s="4"/>
      <c r="P991" s="4" t="s">
        <v>88</v>
      </c>
      <c r="Q991" s="19">
        <v>44413</v>
      </c>
      <c r="R991" s="10">
        <v>40</v>
      </c>
      <c r="S991" s="4" t="s">
        <v>7652</v>
      </c>
      <c r="T991" s="7">
        <v>800</v>
      </c>
      <c r="U991" s="5">
        <v>9785604487174</v>
      </c>
    </row>
    <row r="992" spans="1:21" ht="40.049999999999997" customHeight="1" outlineLevel="1" x14ac:dyDescent="0.2">
      <c r="A992" s="77">
        <f t="shared" si="35"/>
        <v>420</v>
      </c>
      <c r="B992" s="78">
        <v>0</v>
      </c>
      <c r="C992" s="39">
        <f t="shared" si="36"/>
        <v>0</v>
      </c>
      <c r="D992" s="16" t="s">
        <v>2715</v>
      </c>
      <c r="E992" s="4"/>
      <c r="F992" s="4" t="s">
        <v>1985</v>
      </c>
      <c r="G992" s="5">
        <v>34295</v>
      </c>
      <c r="H992" s="4"/>
      <c r="I992" s="4"/>
      <c r="J992" s="5">
        <v>2017</v>
      </c>
      <c r="K992" s="4" t="s">
        <v>2716</v>
      </c>
      <c r="L992" s="4" t="s">
        <v>9</v>
      </c>
      <c r="M992" s="4" t="s">
        <v>61</v>
      </c>
      <c r="N992" s="6">
        <v>0.21</v>
      </c>
      <c r="O992" s="4"/>
      <c r="P992" s="4" t="s">
        <v>1887</v>
      </c>
      <c r="Q992" s="19">
        <v>45710</v>
      </c>
      <c r="R992" s="10">
        <v>6</v>
      </c>
      <c r="S992" s="4" t="s">
        <v>7635</v>
      </c>
      <c r="T992" s="7">
        <v>420</v>
      </c>
      <c r="U992" s="5">
        <v>9786176909668</v>
      </c>
    </row>
    <row r="993" spans="1:21" ht="40.049999999999997" customHeight="1" outlineLevel="1" x14ac:dyDescent="0.2">
      <c r="A993" s="77">
        <f t="shared" si="35"/>
        <v>550</v>
      </c>
      <c r="B993" s="78">
        <v>0</v>
      </c>
      <c r="C993" s="39">
        <f t="shared" si="36"/>
        <v>0</v>
      </c>
      <c r="D993" s="16" t="s">
        <v>2717</v>
      </c>
      <c r="E993" s="4"/>
      <c r="F993" s="4" t="s">
        <v>1473</v>
      </c>
      <c r="G993" s="5">
        <v>15002</v>
      </c>
      <c r="H993" s="4" t="s">
        <v>113</v>
      </c>
      <c r="I993" s="4"/>
      <c r="J993" s="5">
        <v>2011</v>
      </c>
      <c r="K993" s="4" t="s">
        <v>2718</v>
      </c>
      <c r="L993" s="4" t="s">
        <v>923</v>
      </c>
      <c r="M993" s="4" t="s">
        <v>722</v>
      </c>
      <c r="N993" s="6">
        <v>0.55000000000000004</v>
      </c>
      <c r="O993" s="4" t="s">
        <v>2719</v>
      </c>
      <c r="P993" s="4" t="s">
        <v>2243</v>
      </c>
      <c r="Q993" s="19">
        <v>40952</v>
      </c>
      <c r="R993" s="10">
        <v>9</v>
      </c>
      <c r="S993" s="4" t="s">
        <v>7633</v>
      </c>
      <c r="T993" s="7">
        <v>550</v>
      </c>
      <c r="U993" s="5">
        <v>9785883534491</v>
      </c>
    </row>
    <row r="994" spans="1:21" ht="40.049999999999997" customHeight="1" outlineLevel="1" x14ac:dyDescent="0.2">
      <c r="A994" s="77">
        <f t="shared" si="35"/>
        <v>430</v>
      </c>
      <c r="B994" s="78">
        <v>0</v>
      </c>
      <c r="C994" s="39">
        <f t="shared" si="36"/>
        <v>0</v>
      </c>
      <c r="D994" s="16" t="s">
        <v>2720</v>
      </c>
      <c r="E994" s="4"/>
      <c r="F994" s="4" t="s">
        <v>1263</v>
      </c>
      <c r="G994" s="5">
        <v>32911</v>
      </c>
      <c r="H994" s="4" t="s">
        <v>6</v>
      </c>
      <c r="I994" s="4"/>
      <c r="J994" s="5">
        <v>2023</v>
      </c>
      <c r="K994" s="4" t="s">
        <v>2721</v>
      </c>
      <c r="L994" s="4" t="s">
        <v>923</v>
      </c>
      <c r="M994" s="4" t="s">
        <v>2722</v>
      </c>
      <c r="N994" s="6">
        <v>0.15</v>
      </c>
      <c r="O994" s="4"/>
      <c r="P994" s="4" t="s">
        <v>32</v>
      </c>
      <c r="Q994" s="19">
        <v>45223</v>
      </c>
      <c r="R994" s="10">
        <v>28</v>
      </c>
      <c r="S994" s="4" t="s">
        <v>7631</v>
      </c>
      <c r="T994" s="7">
        <v>430</v>
      </c>
      <c r="U994" s="5">
        <v>9789857311101</v>
      </c>
    </row>
    <row r="995" spans="1:21" ht="40.049999999999997" customHeight="1" outlineLevel="1" x14ac:dyDescent="0.2">
      <c r="A995" s="77">
        <f t="shared" si="35"/>
        <v>890</v>
      </c>
      <c r="B995" s="78">
        <v>0</v>
      </c>
      <c r="C995" s="39">
        <f t="shared" si="36"/>
        <v>0</v>
      </c>
      <c r="D995" s="16" t="s">
        <v>2723</v>
      </c>
      <c r="E995" s="4"/>
      <c r="F995" s="4" t="s">
        <v>1275</v>
      </c>
      <c r="G995" s="5">
        <v>21884</v>
      </c>
      <c r="H995" s="4" t="s">
        <v>6</v>
      </c>
      <c r="I995" s="4"/>
      <c r="J995" s="5">
        <v>2014</v>
      </c>
      <c r="K995" s="4" t="s">
        <v>2724</v>
      </c>
      <c r="L995" s="4" t="s">
        <v>15</v>
      </c>
      <c r="M995" s="4" t="s">
        <v>24</v>
      </c>
      <c r="N995" s="6">
        <v>0.435</v>
      </c>
      <c r="O995" s="4"/>
      <c r="P995" s="4" t="s">
        <v>88</v>
      </c>
      <c r="Q995" s="19">
        <v>42157</v>
      </c>
      <c r="R995" s="10">
        <v>34</v>
      </c>
      <c r="S995" s="4" t="s">
        <v>7633</v>
      </c>
      <c r="T995" s="7">
        <v>890</v>
      </c>
      <c r="U995" s="5">
        <v>9789662766172</v>
      </c>
    </row>
    <row r="996" spans="1:21" ht="40.049999999999997" customHeight="1" outlineLevel="1" x14ac:dyDescent="0.2">
      <c r="A996" s="77">
        <f t="shared" si="35"/>
        <v>100</v>
      </c>
      <c r="B996" s="78">
        <v>0</v>
      </c>
      <c r="C996" s="39">
        <f t="shared" si="36"/>
        <v>0</v>
      </c>
      <c r="D996" s="16" t="s">
        <v>2725</v>
      </c>
      <c r="E996" s="4"/>
      <c r="F996" s="4" t="s">
        <v>1354</v>
      </c>
      <c r="G996" s="5">
        <v>29780</v>
      </c>
      <c r="H996" s="4" t="s">
        <v>6</v>
      </c>
      <c r="I996" s="4"/>
      <c r="J996" s="5">
        <v>2022</v>
      </c>
      <c r="K996" s="4" t="s">
        <v>2726</v>
      </c>
      <c r="L996" s="4" t="s">
        <v>15</v>
      </c>
      <c r="M996" s="4" t="s">
        <v>126</v>
      </c>
      <c r="N996" s="6">
        <v>6.5000000000000002E-2</v>
      </c>
      <c r="O996" s="4" t="s">
        <v>2727</v>
      </c>
      <c r="P996" s="4" t="s">
        <v>12</v>
      </c>
      <c r="Q996" s="19">
        <v>44609</v>
      </c>
      <c r="R996" s="10">
        <v>174</v>
      </c>
      <c r="S996" s="4" t="s">
        <v>7626</v>
      </c>
      <c r="T996" s="7">
        <v>100</v>
      </c>
      <c r="U996" s="5">
        <v>9785865942900</v>
      </c>
    </row>
    <row r="997" spans="1:21" ht="40.049999999999997" customHeight="1" outlineLevel="1" x14ac:dyDescent="0.2">
      <c r="A997" s="77">
        <f t="shared" si="35"/>
        <v>180</v>
      </c>
      <c r="B997" s="78">
        <v>0</v>
      </c>
      <c r="C997" s="39">
        <f t="shared" si="36"/>
        <v>0</v>
      </c>
      <c r="D997" s="16" t="s">
        <v>2728</v>
      </c>
      <c r="E997" s="4"/>
      <c r="F997" s="4" t="s">
        <v>2729</v>
      </c>
      <c r="G997" s="5">
        <v>24100</v>
      </c>
      <c r="H997" s="4" t="s">
        <v>6</v>
      </c>
      <c r="I997" s="4"/>
      <c r="J997" s="5">
        <v>2016</v>
      </c>
      <c r="K997" s="4" t="s">
        <v>2730</v>
      </c>
      <c r="L997" s="4" t="s">
        <v>15</v>
      </c>
      <c r="M997" s="4" t="s">
        <v>35</v>
      </c>
      <c r="N997" s="6">
        <v>0.14499999999999999</v>
      </c>
      <c r="O997" s="4"/>
      <c r="P997" s="4" t="s">
        <v>32</v>
      </c>
      <c r="Q997" s="19">
        <v>42734</v>
      </c>
      <c r="R997" s="10">
        <v>20</v>
      </c>
      <c r="S997" s="4" t="s">
        <v>7631</v>
      </c>
      <c r="T997" s="7">
        <v>180</v>
      </c>
      <c r="U997" s="5">
        <v>9785778903036</v>
      </c>
    </row>
    <row r="998" spans="1:21" ht="40.049999999999997" customHeight="1" outlineLevel="1" x14ac:dyDescent="0.2">
      <c r="A998" s="77">
        <f t="shared" si="35"/>
        <v>150</v>
      </c>
      <c r="B998" s="78">
        <v>0</v>
      </c>
      <c r="C998" s="39">
        <f t="shared" si="36"/>
        <v>0</v>
      </c>
      <c r="D998" s="16" t="s">
        <v>2731</v>
      </c>
      <c r="E998" s="4"/>
      <c r="F998" s="4" t="s">
        <v>2370</v>
      </c>
      <c r="G998" s="5">
        <v>22536</v>
      </c>
      <c r="H998" s="4" t="s">
        <v>113</v>
      </c>
      <c r="I998" s="4"/>
      <c r="J998" s="5">
        <v>2015</v>
      </c>
      <c r="K998" s="4"/>
      <c r="L998" s="4" t="s">
        <v>15</v>
      </c>
      <c r="M998" s="4" t="s">
        <v>481</v>
      </c>
      <c r="N998" s="6">
        <v>0.155</v>
      </c>
      <c r="O998" s="4" t="s">
        <v>2732</v>
      </c>
      <c r="P998" s="4" t="s">
        <v>12</v>
      </c>
      <c r="Q998" s="19">
        <v>42324</v>
      </c>
      <c r="R998" s="10">
        <v>41</v>
      </c>
      <c r="S998" s="4" t="s">
        <v>7626</v>
      </c>
      <c r="T998" s="7">
        <v>150</v>
      </c>
      <c r="U998" s="5"/>
    </row>
    <row r="999" spans="1:21" ht="40.049999999999997" customHeight="1" outlineLevel="1" x14ac:dyDescent="0.2">
      <c r="A999" s="77">
        <f t="shared" si="35"/>
        <v>200</v>
      </c>
      <c r="B999" s="78">
        <v>0</v>
      </c>
      <c r="C999" s="39">
        <f t="shared" si="36"/>
        <v>0</v>
      </c>
      <c r="D999" s="16" t="s">
        <v>2733</v>
      </c>
      <c r="E999" s="4"/>
      <c r="F999" s="4" t="s">
        <v>1324</v>
      </c>
      <c r="G999" s="5">
        <v>32685</v>
      </c>
      <c r="H999" s="4" t="s">
        <v>6</v>
      </c>
      <c r="I999" s="4"/>
      <c r="J999" s="5">
        <v>2023</v>
      </c>
      <c r="K999" s="4" t="s">
        <v>2734</v>
      </c>
      <c r="L999" s="4" t="s">
        <v>9</v>
      </c>
      <c r="M999" s="4" t="s">
        <v>48</v>
      </c>
      <c r="N999" s="6">
        <v>0.115</v>
      </c>
      <c r="O999" s="4"/>
      <c r="P999" s="4" t="s">
        <v>183</v>
      </c>
      <c r="Q999" s="19">
        <v>45155</v>
      </c>
      <c r="R999" s="10">
        <v>56</v>
      </c>
      <c r="S999" s="4" t="s">
        <v>7626</v>
      </c>
      <c r="T999" s="7">
        <v>200</v>
      </c>
      <c r="U999" s="5">
        <v>9785000596104</v>
      </c>
    </row>
    <row r="1000" spans="1:21" ht="40.049999999999997" customHeight="1" outlineLevel="1" x14ac:dyDescent="0.2">
      <c r="A1000" s="77">
        <f t="shared" si="35"/>
        <v>110</v>
      </c>
      <c r="B1000" s="78">
        <v>0</v>
      </c>
      <c r="C1000" s="39">
        <f t="shared" si="36"/>
        <v>0</v>
      </c>
      <c r="D1000" s="16" t="s">
        <v>2735</v>
      </c>
      <c r="E1000" s="4"/>
      <c r="F1000" s="4" t="s">
        <v>981</v>
      </c>
      <c r="G1000" s="5">
        <v>24541</v>
      </c>
      <c r="H1000" s="4" t="s">
        <v>6</v>
      </c>
      <c r="I1000" s="4"/>
      <c r="J1000" s="5">
        <v>2017</v>
      </c>
      <c r="K1000" s="4" t="s">
        <v>2736</v>
      </c>
      <c r="L1000" s="4" t="s">
        <v>15</v>
      </c>
      <c r="M1000" s="4" t="s">
        <v>16</v>
      </c>
      <c r="N1000" s="6">
        <v>0.13500000000000001</v>
      </c>
      <c r="O1000" s="4"/>
      <c r="P1000" s="4" t="s">
        <v>36</v>
      </c>
      <c r="Q1000" s="19">
        <v>42874</v>
      </c>
      <c r="R1000" s="10">
        <v>24</v>
      </c>
      <c r="S1000" s="4" t="s">
        <v>7626</v>
      </c>
      <c r="T1000" s="7">
        <v>110</v>
      </c>
      <c r="U1000" s="5">
        <v>9785996805419</v>
      </c>
    </row>
    <row r="1001" spans="1:21" ht="40.049999999999997" customHeight="1" outlineLevel="1" x14ac:dyDescent="0.2">
      <c r="A1001" s="77">
        <f t="shared" si="35"/>
        <v>360</v>
      </c>
      <c r="B1001" s="78">
        <v>0</v>
      </c>
      <c r="C1001" s="39">
        <f t="shared" si="36"/>
        <v>0</v>
      </c>
      <c r="D1001" s="16" t="s">
        <v>2737</v>
      </c>
      <c r="E1001" s="4"/>
      <c r="F1001" s="4" t="s">
        <v>981</v>
      </c>
      <c r="G1001" s="5">
        <v>34036</v>
      </c>
      <c r="H1001" s="4" t="s">
        <v>6</v>
      </c>
      <c r="I1001" s="4"/>
      <c r="J1001" s="5">
        <v>2024</v>
      </c>
      <c r="K1001" s="4" t="s">
        <v>2738</v>
      </c>
      <c r="L1001" s="4" t="s">
        <v>15</v>
      </c>
      <c r="M1001" s="4" t="s">
        <v>261</v>
      </c>
      <c r="N1001" s="6">
        <v>2</v>
      </c>
      <c r="O1001" s="4"/>
      <c r="P1001" s="4" t="s">
        <v>45</v>
      </c>
      <c r="Q1001" s="19">
        <v>45610</v>
      </c>
      <c r="R1001" s="10">
        <v>66</v>
      </c>
      <c r="S1001" s="4" t="s">
        <v>7644</v>
      </c>
      <c r="T1001" s="7">
        <v>360</v>
      </c>
      <c r="U1001" s="5">
        <v>9785996809301</v>
      </c>
    </row>
    <row r="1002" spans="1:21" ht="40.049999999999997" customHeight="1" outlineLevel="1" x14ac:dyDescent="0.2">
      <c r="A1002" s="77">
        <f t="shared" si="35"/>
        <v>250</v>
      </c>
      <c r="B1002" s="78">
        <v>0</v>
      </c>
      <c r="C1002" s="39">
        <f t="shared" si="36"/>
        <v>0</v>
      </c>
      <c r="D1002" s="16" t="s">
        <v>2739</v>
      </c>
      <c r="E1002" s="4"/>
      <c r="F1002" s="4" t="s">
        <v>1350</v>
      </c>
      <c r="G1002" s="5">
        <v>22719</v>
      </c>
      <c r="H1002" s="4" t="s">
        <v>6</v>
      </c>
      <c r="I1002" s="4"/>
      <c r="J1002" s="5">
        <v>2015</v>
      </c>
      <c r="K1002" s="4" t="s">
        <v>2740</v>
      </c>
      <c r="L1002" s="4" t="s">
        <v>15</v>
      </c>
      <c r="M1002" s="4" t="s">
        <v>2386</v>
      </c>
      <c r="N1002" s="6">
        <v>0.48499999999999999</v>
      </c>
      <c r="O1002" s="4"/>
      <c r="P1002" s="4" t="s">
        <v>12</v>
      </c>
      <c r="Q1002" s="19">
        <v>42367</v>
      </c>
      <c r="R1002" s="10">
        <v>12</v>
      </c>
      <c r="S1002" s="4" t="s">
        <v>7621</v>
      </c>
      <c r="T1002" s="7">
        <v>250</v>
      </c>
      <c r="U1002" s="5">
        <v>9785000090893</v>
      </c>
    </row>
    <row r="1003" spans="1:21" s="1" customFormat="1" ht="40.049999999999997" customHeight="1" outlineLevel="1" x14ac:dyDescent="0.2">
      <c r="A1003" s="77">
        <f t="shared" si="35"/>
        <v>370</v>
      </c>
      <c r="B1003" s="78">
        <v>0</v>
      </c>
      <c r="C1003" s="39">
        <f t="shared" si="36"/>
        <v>0</v>
      </c>
      <c r="D1003" s="16" t="s">
        <v>2741</v>
      </c>
      <c r="E1003" s="4" t="s">
        <v>2742</v>
      </c>
      <c r="F1003" s="4" t="s">
        <v>1275</v>
      </c>
      <c r="G1003" s="5">
        <v>27220</v>
      </c>
      <c r="H1003" s="4" t="s">
        <v>6</v>
      </c>
      <c r="I1003" s="4"/>
      <c r="J1003" s="5">
        <v>2019</v>
      </c>
      <c r="K1003" s="4" t="s">
        <v>2743</v>
      </c>
      <c r="L1003" s="4" t="s">
        <v>15</v>
      </c>
      <c r="M1003" s="4" t="s">
        <v>24</v>
      </c>
      <c r="N1003" s="6">
        <v>0.23499999999999999</v>
      </c>
      <c r="O1003" s="4" t="s">
        <v>2744</v>
      </c>
      <c r="P1003" s="4" t="s">
        <v>36</v>
      </c>
      <c r="Q1003" s="19">
        <v>43726</v>
      </c>
      <c r="R1003" s="10">
        <v>22</v>
      </c>
      <c r="S1003" s="4" t="s">
        <v>7631</v>
      </c>
      <c r="T1003" s="7">
        <v>370</v>
      </c>
      <c r="U1003" s="5">
        <v>9785990659360</v>
      </c>
    </row>
    <row r="1004" spans="1:21" ht="40.049999999999997" customHeight="1" outlineLevel="1" x14ac:dyDescent="0.2">
      <c r="A1004" s="77">
        <f t="shared" si="35"/>
        <v>600</v>
      </c>
      <c r="B1004" s="78">
        <v>0</v>
      </c>
      <c r="C1004" s="39">
        <f t="shared" si="36"/>
        <v>0</v>
      </c>
      <c r="D1004" s="16" t="s">
        <v>2745</v>
      </c>
      <c r="E1004" s="4"/>
      <c r="F1004" s="4" t="s">
        <v>2746</v>
      </c>
      <c r="G1004" s="5">
        <v>25117</v>
      </c>
      <c r="H1004" s="4" t="s">
        <v>6</v>
      </c>
      <c r="I1004" s="4"/>
      <c r="J1004" s="5">
        <v>2019</v>
      </c>
      <c r="K1004" s="4" t="s">
        <v>2747</v>
      </c>
      <c r="L1004" s="4" t="s">
        <v>15</v>
      </c>
      <c r="M1004" s="4" t="s">
        <v>2748</v>
      </c>
      <c r="N1004" s="6">
        <v>0.34499999999999997</v>
      </c>
      <c r="O1004" s="4"/>
      <c r="P1004" s="4" t="s">
        <v>183</v>
      </c>
      <c r="Q1004" s="19">
        <v>43066</v>
      </c>
      <c r="R1004" s="10">
        <v>54</v>
      </c>
      <c r="S1004" s="4" t="s">
        <v>7663</v>
      </c>
      <c r="T1004" s="7">
        <v>600</v>
      </c>
      <c r="U1004" s="5">
        <v>9785990819986</v>
      </c>
    </row>
    <row r="1005" spans="1:21" ht="40.049999999999997" customHeight="1" outlineLevel="1" x14ac:dyDescent="0.2">
      <c r="A1005" s="77">
        <f t="shared" si="35"/>
        <v>570</v>
      </c>
      <c r="B1005" s="78">
        <v>0</v>
      </c>
      <c r="C1005" s="39">
        <f t="shared" si="36"/>
        <v>0</v>
      </c>
      <c r="D1005" s="16" t="s">
        <v>2749</v>
      </c>
      <c r="E1005" s="4"/>
      <c r="F1005" s="4" t="s">
        <v>1588</v>
      </c>
      <c r="G1005" s="5">
        <v>34750</v>
      </c>
      <c r="H1005" s="4" t="s">
        <v>6</v>
      </c>
      <c r="I1005" s="4"/>
      <c r="J1005" s="5">
        <v>2018</v>
      </c>
      <c r="K1005" s="4" t="s">
        <v>2750</v>
      </c>
      <c r="L1005" s="4" t="s">
        <v>15</v>
      </c>
      <c r="M1005" s="4" t="s">
        <v>1911</v>
      </c>
      <c r="N1005" s="6">
        <v>0.25</v>
      </c>
      <c r="O1005" s="4" t="s">
        <v>2751</v>
      </c>
      <c r="P1005" s="4" t="s">
        <v>12</v>
      </c>
      <c r="Q1005" s="19">
        <v>45863</v>
      </c>
      <c r="R1005" s="10">
        <v>131</v>
      </c>
      <c r="S1005" s="4" t="s">
        <v>7635</v>
      </c>
      <c r="T1005" s="7">
        <v>570</v>
      </c>
      <c r="U1005" s="5">
        <v>9785990503977</v>
      </c>
    </row>
    <row r="1006" spans="1:21" ht="40.049999999999997" customHeight="1" outlineLevel="1" x14ac:dyDescent="0.2">
      <c r="A1006" s="77">
        <f t="shared" si="35"/>
        <v>275</v>
      </c>
      <c r="B1006" s="78">
        <v>0</v>
      </c>
      <c r="C1006" s="39">
        <f t="shared" si="36"/>
        <v>0</v>
      </c>
      <c r="D1006" s="16" t="s">
        <v>2752</v>
      </c>
      <c r="E1006" s="4"/>
      <c r="F1006" s="4" t="s">
        <v>981</v>
      </c>
      <c r="G1006" s="5">
        <v>35061</v>
      </c>
      <c r="H1006" s="4" t="s">
        <v>6</v>
      </c>
      <c r="I1006" s="4"/>
      <c r="J1006" s="5">
        <v>2025</v>
      </c>
      <c r="K1006" s="4" t="s">
        <v>2753</v>
      </c>
      <c r="L1006" s="4" t="s">
        <v>923</v>
      </c>
      <c r="M1006" s="4" t="s">
        <v>2754</v>
      </c>
      <c r="N1006" s="6">
        <v>7.5999999999999998E-2</v>
      </c>
      <c r="O1006" s="4"/>
      <c r="P1006" s="4" t="s">
        <v>183</v>
      </c>
      <c r="Q1006" s="19">
        <v>45979</v>
      </c>
      <c r="R1006" s="10">
        <v>25</v>
      </c>
      <c r="S1006" s="4" t="s">
        <v>7643</v>
      </c>
      <c r="T1006" s="7">
        <v>275</v>
      </c>
      <c r="U1006" s="5">
        <v>9785996810178</v>
      </c>
    </row>
    <row r="1007" spans="1:21" ht="40.049999999999997" customHeight="1" outlineLevel="1" x14ac:dyDescent="0.2">
      <c r="A1007" s="77">
        <f t="shared" si="35"/>
        <v>680</v>
      </c>
      <c r="B1007" s="78">
        <v>0</v>
      </c>
      <c r="C1007" s="39">
        <f t="shared" si="36"/>
        <v>0</v>
      </c>
      <c r="D1007" s="16" t="s">
        <v>2755</v>
      </c>
      <c r="E1007" s="4"/>
      <c r="F1007" s="4" t="s">
        <v>2099</v>
      </c>
      <c r="G1007" s="5">
        <v>33405</v>
      </c>
      <c r="H1007" s="4" t="s">
        <v>6</v>
      </c>
      <c r="I1007" s="4"/>
      <c r="J1007" s="5">
        <v>2024</v>
      </c>
      <c r="K1007" s="4" t="s">
        <v>2756</v>
      </c>
      <c r="L1007" s="4" t="s">
        <v>923</v>
      </c>
      <c r="M1007" s="4" t="s">
        <v>2757</v>
      </c>
      <c r="N1007" s="6">
        <v>0.41</v>
      </c>
      <c r="O1007" s="4"/>
      <c r="P1007" s="4" t="s">
        <v>183</v>
      </c>
      <c r="Q1007" s="19">
        <v>45362</v>
      </c>
      <c r="R1007" s="10">
        <v>79</v>
      </c>
      <c r="S1007" s="4" t="s">
        <v>7663</v>
      </c>
      <c r="T1007" s="7">
        <v>680</v>
      </c>
      <c r="U1007" s="5">
        <v>9785945121577</v>
      </c>
    </row>
    <row r="1008" spans="1:21" s="1" customFormat="1" ht="40.049999999999997" customHeight="1" outlineLevel="1" x14ac:dyDescent="0.2">
      <c r="A1008" s="77">
        <f t="shared" si="35"/>
        <v>290</v>
      </c>
      <c r="B1008" s="78">
        <v>0</v>
      </c>
      <c r="C1008" s="39">
        <f t="shared" si="36"/>
        <v>0</v>
      </c>
      <c r="D1008" s="16" t="s">
        <v>2758</v>
      </c>
      <c r="E1008" s="4" t="s">
        <v>2759</v>
      </c>
      <c r="F1008" s="4" t="s">
        <v>981</v>
      </c>
      <c r="G1008" s="5">
        <v>27828</v>
      </c>
      <c r="H1008" s="4" t="s">
        <v>6</v>
      </c>
      <c r="I1008" s="4"/>
      <c r="J1008" s="5">
        <v>2021</v>
      </c>
      <c r="K1008" s="4" t="s">
        <v>2760</v>
      </c>
      <c r="L1008" s="4" t="s">
        <v>923</v>
      </c>
      <c r="M1008" s="4" t="s">
        <v>1972</v>
      </c>
      <c r="N1008" s="6">
        <v>9.7000000000000003E-2</v>
      </c>
      <c r="O1008" s="4" t="s">
        <v>2761</v>
      </c>
      <c r="P1008" s="4" t="s">
        <v>183</v>
      </c>
      <c r="Q1008" s="19">
        <v>43952</v>
      </c>
      <c r="R1008" s="10">
        <v>13</v>
      </c>
      <c r="S1008" s="4" t="s">
        <v>7643</v>
      </c>
      <c r="T1008" s="7">
        <v>290</v>
      </c>
      <c r="U1008" s="5" t="s">
        <v>7792</v>
      </c>
    </row>
    <row r="1009" spans="1:21" ht="40.049999999999997" customHeight="1" outlineLevel="1" x14ac:dyDescent="0.2">
      <c r="A1009" s="77">
        <f t="shared" si="35"/>
        <v>420</v>
      </c>
      <c r="B1009" s="78">
        <v>0</v>
      </c>
      <c r="C1009" s="39">
        <f t="shared" si="36"/>
        <v>0</v>
      </c>
      <c r="D1009" s="16" t="s">
        <v>2762</v>
      </c>
      <c r="E1009" s="4"/>
      <c r="F1009" s="4" t="s">
        <v>1865</v>
      </c>
      <c r="G1009" s="5">
        <v>30882</v>
      </c>
      <c r="H1009" s="4" t="s">
        <v>6</v>
      </c>
      <c r="I1009" s="4"/>
      <c r="J1009" s="5">
        <v>2022</v>
      </c>
      <c r="K1009" s="4" t="s">
        <v>2763</v>
      </c>
      <c r="L1009" s="4" t="s">
        <v>15</v>
      </c>
      <c r="M1009" s="4" t="s">
        <v>24</v>
      </c>
      <c r="N1009" s="6">
        <v>0.35</v>
      </c>
      <c r="O1009" s="4"/>
      <c r="P1009" s="4" t="s">
        <v>12</v>
      </c>
      <c r="Q1009" s="19">
        <v>44876</v>
      </c>
      <c r="R1009" s="10">
        <v>25</v>
      </c>
      <c r="S1009" s="4" t="s">
        <v>7633</v>
      </c>
      <c r="T1009" s="7">
        <v>420</v>
      </c>
      <c r="U1009" s="5">
        <v>9785905951237</v>
      </c>
    </row>
    <row r="1010" spans="1:21" ht="40.049999999999997" customHeight="1" outlineLevel="1" x14ac:dyDescent="0.2">
      <c r="A1010" s="77">
        <f t="shared" si="35"/>
        <v>690</v>
      </c>
      <c r="B1010" s="78">
        <v>0</v>
      </c>
      <c r="C1010" s="39">
        <f t="shared" si="36"/>
        <v>0</v>
      </c>
      <c r="D1010" s="16" t="s">
        <v>2764</v>
      </c>
      <c r="E1010" s="4"/>
      <c r="F1010" s="4" t="s">
        <v>2765</v>
      </c>
      <c r="G1010" s="5">
        <v>34484</v>
      </c>
      <c r="H1010" s="4" t="s">
        <v>6</v>
      </c>
      <c r="I1010" s="4"/>
      <c r="J1010" s="5">
        <v>2025</v>
      </c>
      <c r="K1010" s="4" t="s">
        <v>2766</v>
      </c>
      <c r="L1010" s="4" t="s">
        <v>15</v>
      </c>
      <c r="M1010" s="4" t="s">
        <v>16</v>
      </c>
      <c r="N1010" s="6">
        <v>0.42</v>
      </c>
      <c r="O1010" s="4"/>
      <c r="P1010" s="4" t="s">
        <v>12</v>
      </c>
      <c r="Q1010" s="19">
        <v>45763</v>
      </c>
      <c r="R1010" s="10">
        <v>36</v>
      </c>
      <c r="S1010" s="4" t="s">
        <v>7621</v>
      </c>
      <c r="T1010" s="7">
        <v>690</v>
      </c>
      <c r="U1010" s="5">
        <v>9785902716136</v>
      </c>
    </row>
    <row r="1011" spans="1:21" ht="40.049999999999997" customHeight="1" outlineLevel="1" x14ac:dyDescent="0.2">
      <c r="A1011" s="77">
        <f t="shared" si="35"/>
        <v>20</v>
      </c>
      <c r="B1011" s="78">
        <v>0</v>
      </c>
      <c r="C1011" s="39">
        <f t="shared" si="36"/>
        <v>0</v>
      </c>
      <c r="D1011" s="16" t="s">
        <v>2767</v>
      </c>
      <c r="E1011" s="4"/>
      <c r="F1011" s="4" t="s">
        <v>981</v>
      </c>
      <c r="G1011" s="5">
        <v>13238</v>
      </c>
      <c r="H1011" s="4" t="s">
        <v>6</v>
      </c>
      <c r="I1011" s="4"/>
      <c r="J1011" s="5">
        <v>2011</v>
      </c>
      <c r="K1011" s="4" t="s">
        <v>2768</v>
      </c>
      <c r="L1011" s="4" t="s">
        <v>9</v>
      </c>
      <c r="M1011" s="4"/>
      <c r="N1011" s="6">
        <v>4.7E-2</v>
      </c>
      <c r="O1011" s="4" t="s">
        <v>2769</v>
      </c>
      <c r="P1011" s="4" t="s">
        <v>12</v>
      </c>
      <c r="Q1011" s="19">
        <v>40637</v>
      </c>
      <c r="R1011" s="10">
        <v>43</v>
      </c>
      <c r="S1011" s="4" t="s">
        <v>7620</v>
      </c>
      <c r="T1011" s="7">
        <v>20</v>
      </c>
      <c r="U1011" s="5">
        <v>9785996800933</v>
      </c>
    </row>
    <row r="1012" spans="1:21" s="1" customFormat="1" ht="40.049999999999997" customHeight="1" outlineLevel="1" x14ac:dyDescent="0.2">
      <c r="A1012" s="77">
        <f t="shared" si="35"/>
        <v>250</v>
      </c>
      <c r="B1012" s="78">
        <v>0</v>
      </c>
      <c r="C1012" s="39">
        <f t="shared" si="36"/>
        <v>0</v>
      </c>
      <c r="D1012" s="16" t="s">
        <v>2770</v>
      </c>
      <c r="E1012" s="4" t="s">
        <v>2771</v>
      </c>
      <c r="F1012" s="4" t="s">
        <v>1939</v>
      </c>
      <c r="G1012" s="5">
        <v>31731</v>
      </c>
      <c r="H1012" s="4" t="s">
        <v>6</v>
      </c>
      <c r="I1012" s="4"/>
      <c r="J1012" s="5">
        <v>2017</v>
      </c>
      <c r="K1012" s="4" t="s">
        <v>2772</v>
      </c>
      <c r="L1012" s="4" t="s">
        <v>15</v>
      </c>
      <c r="M1012" s="4" t="s">
        <v>24</v>
      </c>
      <c r="N1012" s="6">
        <v>0.2</v>
      </c>
      <c r="O1012" s="4" t="s">
        <v>2773</v>
      </c>
      <c r="P1012" s="4" t="s">
        <v>32</v>
      </c>
      <c r="Q1012" s="19">
        <v>43804</v>
      </c>
      <c r="R1012" s="10">
        <v>43</v>
      </c>
      <c r="S1012" s="4" t="s">
        <v>7657</v>
      </c>
      <c r="T1012" s="7">
        <v>250</v>
      </c>
      <c r="U1012" s="5">
        <v>9785990954045</v>
      </c>
    </row>
    <row r="1013" spans="1:21" s="1" customFormat="1" ht="40.049999999999997" customHeight="1" outlineLevel="1" x14ac:dyDescent="0.2">
      <c r="A1013" s="77">
        <f t="shared" si="35"/>
        <v>200</v>
      </c>
      <c r="B1013" s="78">
        <v>0</v>
      </c>
      <c r="C1013" s="39">
        <f t="shared" si="36"/>
        <v>0</v>
      </c>
      <c r="D1013" s="16" t="s">
        <v>2774</v>
      </c>
      <c r="E1013" s="4" t="s">
        <v>2771</v>
      </c>
      <c r="F1013" s="4" t="s">
        <v>1939</v>
      </c>
      <c r="G1013" s="5">
        <v>27449</v>
      </c>
      <c r="H1013" s="4" t="s">
        <v>6</v>
      </c>
      <c r="I1013" s="4"/>
      <c r="J1013" s="5">
        <v>2017</v>
      </c>
      <c r="K1013" s="4" t="s">
        <v>2772</v>
      </c>
      <c r="L1013" s="4" t="s">
        <v>15</v>
      </c>
      <c r="M1013" s="4" t="s">
        <v>24</v>
      </c>
      <c r="N1013" s="6">
        <v>0.2</v>
      </c>
      <c r="O1013" s="4" t="s">
        <v>2773</v>
      </c>
      <c r="P1013" s="4" t="s">
        <v>32</v>
      </c>
      <c r="Q1013" s="19">
        <v>43804</v>
      </c>
      <c r="R1013" s="10">
        <v>15</v>
      </c>
      <c r="S1013" s="4" t="s">
        <v>7631</v>
      </c>
      <c r="T1013" s="7">
        <v>200</v>
      </c>
      <c r="U1013" s="5">
        <v>9785990954045</v>
      </c>
    </row>
    <row r="1014" spans="1:21" ht="40.049999999999997" customHeight="1" outlineLevel="1" x14ac:dyDescent="0.2">
      <c r="A1014" s="77">
        <f t="shared" si="35"/>
        <v>650</v>
      </c>
      <c r="B1014" s="78">
        <v>0</v>
      </c>
      <c r="C1014" s="39">
        <f t="shared" si="36"/>
        <v>0</v>
      </c>
      <c r="D1014" s="16" t="s">
        <v>2775</v>
      </c>
      <c r="E1014" s="4"/>
      <c r="F1014" s="4" t="s">
        <v>1874</v>
      </c>
      <c r="G1014" s="5">
        <v>34935</v>
      </c>
      <c r="H1014" s="4" t="s">
        <v>6</v>
      </c>
      <c r="I1014" s="4"/>
      <c r="J1014" s="5">
        <v>2019</v>
      </c>
      <c r="K1014" s="4" t="s">
        <v>2776</v>
      </c>
      <c r="L1014" s="4" t="s">
        <v>15</v>
      </c>
      <c r="M1014" s="4" t="s">
        <v>24</v>
      </c>
      <c r="N1014" s="6">
        <v>0.42</v>
      </c>
      <c r="O1014" s="4"/>
      <c r="P1014" s="4" t="s">
        <v>45</v>
      </c>
      <c r="Q1014" s="19">
        <v>45930</v>
      </c>
      <c r="R1014" s="10">
        <v>12</v>
      </c>
      <c r="S1014" s="4" t="s">
        <v>7629</v>
      </c>
      <c r="T1014" s="7">
        <v>650</v>
      </c>
      <c r="U1014" s="5">
        <v>9785001520085</v>
      </c>
    </row>
    <row r="1015" spans="1:21" ht="40.049999999999997" customHeight="1" outlineLevel="1" x14ac:dyDescent="0.2">
      <c r="A1015" s="77">
        <f t="shared" si="35"/>
        <v>1050</v>
      </c>
      <c r="B1015" s="78">
        <v>0</v>
      </c>
      <c r="C1015" s="39">
        <f t="shared" si="36"/>
        <v>0</v>
      </c>
      <c r="D1015" s="16" t="s">
        <v>2777</v>
      </c>
      <c r="E1015" s="4"/>
      <c r="F1015" s="4" t="s">
        <v>2099</v>
      </c>
      <c r="G1015" s="5">
        <v>33788</v>
      </c>
      <c r="H1015" s="4" t="s">
        <v>6</v>
      </c>
      <c r="I1015" s="4"/>
      <c r="J1015" s="5">
        <v>2022</v>
      </c>
      <c r="K1015" s="4" t="s">
        <v>2778</v>
      </c>
      <c r="L1015" s="4" t="s">
        <v>15</v>
      </c>
      <c r="M1015" s="4" t="s">
        <v>2105</v>
      </c>
      <c r="N1015" s="6">
        <v>0.49</v>
      </c>
      <c r="O1015" s="4"/>
      <c r="P1015" s="4" t="s">
        <v>12</v>
      </c>
      <c r="Q1015" s="19">
        <v>45530</v>
      </c>
      <c r="R1015" s="10">
        <v>23</v>
      </c>
      <c r="S1015" s="4" t="s">
        <v>7629</v>
      </c>
      <c r="T1015" s="9">
        <v>1050</v>
      </c>
      <c r="U1015" s="5">
        <v>9785945121485</v>
      </c>
    </row>
    <row r="1016" spans="1:21" ht="40.049999999999997" customHeight="1" outlineLevel="1" x14ac:dyDescent="0.2">
      <c r="A1016" s="77">
        <f t="shared" si="35"/>
        <v>210</v>
      </c>
      <c r="B1016" s="78">
        <v>0</v>
      </c>
      <c r="C1016" s="39">
        <f t="shared" si="36"/>
        <v>0</v>
      </c>
      <c r="D1016" s="16" t="s">
        <v>2779</v>
      </c>
      <c r="E1016" s="4"/>
      <c r="F1016" s="4" t="s">
        <v>2341</v>
      </c>
      <c r="G1016" s="5">
        <v>33185</v>
      </c>
      <c r="H1016" s="4" t="s">
        <v>6</v>
      </c>
      <c r="I1016" s="4"/>
      <c r="J1016" s="5">
        <v>2024</v>
      </c>
      <c r="K1016" s="4" t="s">
        <v>2780</v>
      </c>
      <c r="L1016" s="4" t="s">
        <v>15</v>
      </c>
      <c r="M1016" s="4" t="s">
        <v>467</v>
      </c>
      <c r="N1016" s="6">
        <v>0.12</v>
      </c>
      <c r="O1016" s="4"/>
      <c r="P1016" s="4" t="s">
        <v>12</v>
      </c>
      <c r="Q1016" s="19">
        <v>45308</v>
      </c>
      <c r="R1016" s="10">
        <v>273</v>
      </c>
      <c r="S1016" s="4" t="s">
        <v>7626</v>
      </c>
      <c r="T1016" s="7">
        <v>210</v>
      </c>
      <c r="U1016" s="5">
        <v>9785907200340</v>
      </c>
    </row>
    <row r="1017" spans="1:21" ht="40.049999999999997" customHeight="1" outlineLevel="1" x14ac:dyDescent="0.2">
      <c r="A1017" s="77">
        <f t="shared" si="35"/>
        <v>600</v>
      </c>
      <c r="B1017" s="78">
        <v>0</v>
      </c>
      <c r="C1017" s="39">
        <f t="shared" si="36"/>
        <v>0</v>
      </c>
      <c r="D1017" s="16" t="s">
        <v>2781</v>
      </c>
      <c r="E1017" s="4"/>
      <c r="F1017" s="4" t="s">
        <v>2782</v>
      </c>
      <c r="G1017" s="5">
        <v>34767</v>
      </c>
      <c r="H1017" s="4" t="s">
        <v>6</v>
      </c>
      <c r="I1017" s="4"/>
      <c r="J1017" s="5">
        <v>2018</v>
      </c>
      <c r="K1017" s="4" t="s">
        <v>2783</v>
      </c>
      <c r="L1017" s="4" t="s">
        <v>15</v>
      </c>
      <c r="M1017" s="4" t="s">
        <v>2506</v>
      </c>
      <c r="N1017" s="6">
        <v>0.155</v>
      </c>
      <c r="O1017" s="4"/>
      <c r="P1017" s="4" t="s">
        <v>12</v>
      </c>
      <c r="Q1017" s="19">
        <v>45881</v>
      </c>
      <c r="R1017" s="10">
        <v>19</v>
      </c>
      <c r="S1017" s="4" t="s">
        <v>7630</v>
      </c>
      <c r="T1017" s="7">
        <v>600</v>
      </c>
      <c r="U1017" s="5">
        <v>9785905113406</v>
      </c>
    </row>
    <row r="1018" spans="1:21" ht="40.049999999999997" customHeight="1" outlineLevel="1" x14ac:dyDescent="0.2">
      <c r="A1018" s="77">
        <f t="shared" si="35"/>
        <v>570</v>
      </c>
      <c r="B1018" s="78">
        <v>0</v>
      </c>
      <c r="C1018" s="39">
        <f t="shared" si="36"/>
        <v>0</v>
      </c>
      <c r="D1018" s="16" t="s">
        <v>2784</v>
      </c>
      <c r="E1018" s="4"/>
      <c r="F1018" s="4" t="s">
        <v>2785</v>
      </c>
      <c r="G1018" s="5">
        <v>14661</v>
      </c>
      <c r="H1018" s="4" t="s">
        <v>113</v>
      </c>
      <c r="I1018" s="4"/>
      <c r="J1018" s="5">
        <v>2012</v>
      </c>
      <c r="K1018" s="4"/>
      <c r="L1018" s="4" t="s">
        <v>923</v>
      </c>
      <c r="M1018" s="4" t="s">
        <v>66</v>
      </c>
      <c r="N1018" s="6">
        <v>0.45500000000000002</v>
      </c>
      <c r="O1018" s="4" t="s">
        <v>2786</v>
      </c>
      <c r="P1018" s="4" t="s">
        <v>183</v>
      </c>
      <c r="Q1018" s="19">
        <v>42073</v>
      </c>
      <c r="R1018" s="10">
        <v>20</v>
      </c>
      <c r="S1018" s="4" t="s">
        <v>7629</v>
      </c>
      <c r="T1018" s="7">
        <v>570</v>
      </c>
      <c r="U1018" s="5"/>
    </row>
    <row r="1019" spans="1:21" ht="40.049999999999997" customHeight="1" outlineLevel="1" x14ac:dyDescent="0.2">
      <c r="A1019" s="77">
        <f t="shared" si="35"/>
        <v>1250</v>
      </c>
      <c r="B1019" s="78">
        <v>0</v>
      </c>
      <c r="C1019" s="39">
        <f t="shared" si="36"/>
        <v>0</v>
      </c>
      <c r="D1019" s="16" t="s">
        <v>2787</v>
      </c>
      <c r="E1019" s="4"/>
      <c r="F1019" s="4" t="s">
        <v>2099</v>
      </c>
      <c r="G1019" s="5">
        <v>33790</v>
      </c>
      <c r="H1019" s="4" t="s">
        <v>6</v>
      </c>
      <c r="I1019" s="4"/>
      <c r="J1019" s="5">
        <v>2024</v>
      </c>
      <c r="K1019" s="4" t="s">
        <v>2788</v>
      </c>
      <c r="L1019" s="4" t="s">
        <v>923</v>
      </c>
      <c r="M1019" s="4" t="s">
        <v>2211</v>
      </c>
      <c r="N1019" s="6">
        <v>0.69</v>
      </c>
      <c r="O1019" s="4"/>
      <c r="P1019" s="4" t="s">
        <v>32</v>
      </c>
      <c r="Q1019" s="19">
        <v>45530</v>
      </c>
      <c r="R1019" s="10">
        <v>14</v>
      </c>
      <c r="S1019" s="4" t="s">
        <v>7654</v>
      </c>
      <c r="T1019" s="9">
        <v>1250</v>
      </c>
      <c r="U1019" s="5">
        <v>9785945121591</v>
      </c>
    </row>
    <row r="1020" spans="1:21" ht="40.049999999999997" customHeight="1" outlineLevel="1" x14ac:dyDescent="0.2">
      <c r="A1020" s="77">
        <f t="shared" si="35"/>
        <v>544</v>
      </c>
      <c r="B1020" s="78">
        <v>0</v>
      </c>
      <c r="C1020" s="39">
        <f t="shared" si="36"/>
        <v>0</v>
      </c>
      <c r="D1020" s="16" t="s">
        <v>2789</v>
      </c>
      <c r="E1020" s="4"/>
      <c r="F1020" s="4" t="s">
        <v>1857</v>
      </c>
      <c r="G1020" s="5">
        <v>35273</v>
      </c>
      <c r="H1020" s="4" t="s">
        <v>6</v>
      </c>
      <c r="I1020" s="4"/>
      <c r="J1020" s="5">
        <v>2026</v>
      </c>
      <c r="K1020" s="4" t="s">
        <v>2790</v>
      </c>
      <c r="L1020" s="4" t="s">
        <v>15</v>
      </c>
      <c r="M1020" s="4" t="s">
        <v>16</v>
      </c>
      <c r="N1020" s="6">
        <v>0.23499999999999999</v>
      </c>
      <c r="O1020" s="4"/>
      <c r="P1020" s="4" t="s">
        <v>88</v>
      </c>
      <c r="Q1020" s="19">
        <v>46083</v>
      </c>
      <c r="R1020" s="10">
        <v>185</v>
      </c>
      <c r="S1020" s="4" t="s">
        <v>7635</v>
      </c>
      <c r="T1020" s="7">
        <v>544</v>
      </c>
      <c r="U1020" s="5">
        <v>9785994607527</v>
      </c>
    </row>
    <row r="1021" spans="1:21" ht="40.049999999999997" customHeight="1" outlineLevel="1" x14ac:dyDescent="0.2">
      <c r="A1021" s="77">
        <f t="shared" si="35"/>
        <v>65</v>
      </c>
      <c r="B1021" s="78">
        <v>0</v>
      </c>
      <c r="C1021" s="39">
        <f t="shared" si="36"/>
        <v>0</v>
      </c>
      <c r="D1021" s="16" t="s">
        <v>2791</v>
      </c>
      <c r="E1021" s="4"/>
      <c r="F1021" s="4" t="s">
        <v>1259</v>
      </c>
      <c r="G1021" s="5">
        <v>12613</v>
      </c>
      <c r="H1021" s="4" t="s">
        <v>675</v>
      </c>
      <c r="I1021" s="4"/>
      <c r="J1021" s="5">
        <v>2013</v>
      </c>
      <c r="K1021" s="4" t="s">
        <v>2792</v>
      </c>
      <c r="L1021" s="4" t="s">
        <v>15</v>
      </c>
      <c r="M1021" s="4" t="s">
        <v>16</v>
      </c>
      <c r="N1021" s="6">
        <v>0.105</v>
      </c>
      <c r="O1021" s="4" t="s">
        <v>2793</v>
      </c>
      <c r="P1021" s="4" t="s">
        <v>88</v>
      </c>
      <c r="Q1021" s="19">
        <v>41604</v>
      </c>
      <c r="R1021" s="10">
        <v>21</v>
      </c>
      <c r="S1021" s="4" t="s">
        <v>7626</v>
      </c>
      <c r="T1021" s="7">
        <v>65</v>
      </c>
      <c r="U1021" s="5">
        <v>9789855116616</v>
      </c>
    </row>
    <row r="1022" spans="1:21" ht="40.049999999999997" customHeight="1" outlineLevel="1" x14ac:dyDescent="0.2">
      <c r="A1022" s="77">
        <f t="shared" ref="A1022:A1075" si="37">T1022*(1-$E$2)</f>
        <v>1200</v>
      </c>
      <c r="B1022" s="78">
        <v>0</v>
      </c>
      <c r="C1022" s="39">
        <f t="shared" ref="C1022:C1075" si="38">B1022*A1022</f>
        <v>0</v>
      </c>
      <c r="D1022" s="16" t="s">
        <v>2794</v>
      </c>
      <c r="E1022" s="4"/>
      <c r="F1022" s="4" t="s">
        <v>2795</v>
      </c>
      <c r="G1022" s="5">
        <v>32985</v>
      </c>
      <c r="H1022" s="4" t="s">
        <v>968</v>
      </c>
      <c r="I1022" s="4" t="s">
        <v>7</v>
      </c>
      <c r="J1022" s="5">
        <v>2023</v>
      </c>
      <c r="K1022" s="4" t="s">
        <v>2796</v>
      </c>
      <c r="L1022" s="4" t="s">
        <v>15</v>
      </c>
      <c r="M1022" s="4" t="s">
        <v>16</v>
      </c>
      <c r="N1022" s="6">
        <v>0.98</v>
      </c>
      <c r="O1022" s="4"/>
      <c r="P1022" s="4" t="s">
        <v>45</v>
      </c>
      <c r="Q1022" s="19">
        <v>45244</v>
      </c>
      <c r="R1022" s="10">
        <v>3</v>
      </c>
      <c r="S1022" s="4" t="s">
        <v>7651</v>
      </c>
      <c r="T1022" s="9">
        <v>1200</v>
      </c>
      <c r="U1022" s="5" t="s">
        <v>7793</v>
      </c>
    </row>
    <row r="1023" spans="1:21" ht="40.049999999999997" customHeight="1" outlineLevel="1" x14ac:dyDescent="0.2">
      <c r="A1023" s="77">
        <f t="shared" si="37"/>
        <v>49</v>
      </c>
      <c r="B1023" s="78">
        <v>0</v>
      </c>
      <c r="C1023" s="39">
        <f t="shared" si="38"/>
        <v>0</v>
      </c>
      <c r="D1023" s="16" t="s">
        <v>2797</v>
      </c>
      <c r="E1023" s="4"/>
      <c r="F1023" s="4" t="s">
        <v>1598</v>
      </c>
      <c r="G1023" s="5">
        <v>24187</v>
      </c>
      <c r="H1023" s="4" t="s">
        <v>6</v>
      </c>
      <c r="I1023" s="4"/>
      <c r="J1023" s="5">
        <v>2016</v>
      </c>
      <c r="K1023" s="4" t="s">
        <v>2798</v>
      </c>
      <c r="L1023" s="4" t="s">
        <v>9</v>
      </c>
      <c r="M1023" s="4" t="s">
        <v>123</v>
      </c>
      <c r="N1023" s="6">
        <v>4.4999999999999998E-2</v>
      </c>
      <c r="O1023" s="4"/>
      <c r="P1023" s="4" t="s">
        <v>21</v>
      </c>
      <c r="Q1023" s="19">
        <v>42776</v>
      </c>
      <c r="R1023" s="10">
        <v>109</v>
      </c>
      <c r="S1023" s="4" t="s">
        <v>7628</v>
      </c>
      <c r="T1023" s="7">
        <v>49</v>
      </c>
      <c r="U1023" s="5">
        <v>9785000523407</v>
      </c>
    </row>
    <row r="1024" spans="1:21" s="1" customFormat="1" ht="40.049999999999997" customHeight="1" outlineLevel="1" x14ac:dyDescent="0.2">
      <c r="A1024" s="77">
        <f t="shared" si="37"/>
        <v>320</v>
      </c>
      <c r="B1024" s="78">
        <v>0</v>
      </c>
      <c r="C1024" s="39">
        <f t="shared" si="38"/>
        <v>0</v>
      </c>
      <c r="D1024" s="16" t="s">
        <v>2799</v>
      </c>
      <c r="E1024" s="5">
        <v>157023</v>
      </c>
      <c r="F1024" s="4" t="s">
        <v>1303</v>
      </c>
      <c r="G1024" s="5">
        <v>28572</v>
      </c>
      <c r="H1024" s="4" t="s">
        <v>6</v>
      </c>
      <c r="I1024" s="4"/>
      <c r="J1024" s="5">
        <v>2021</v>
      </c>
      <c r="K1024" s="4" t="s">
        <v>2800</v>
      </c>
      <c r="L1024" s="4" t="s">
        <v>15</v>
      </c>
      <c r="M1024" s="4" t="s">
        <v>175</v>
      </c>
      <c r="N1024" s="6">
        <v>0.27</v>
      </c>
      <c r="O1024" s="4" t="s">
        <v>2801</v>
      </c>
      <c r="P1024" s="4" t="s">
        <v>12</v>
      </c>
      <c r="Q1024" s="19">
        <v>44263</v>
      </c>
      <c r="R1024" s="10">
        <v>49</v>
      </c>
      <c r="S1024" s="4" t="s">
        <v>7621</v>
      </c>
      <c r="T1024" s="7">
        <v>320</v>
      </c>
      <c r="U1024" s="5">
        <v>9785604485521</v>
      </c>
    </row>
    <row r="1025" spans="1:21" s="1" customFormat="1" ht="40.049999999999997" customHeight="1" outlineLevel="1" x14ac:dyDescent="0.2">
      <c r="A1025" s="77">
        <f t="shared" si="37"/>
        <v>550</v>
      </c>
      <c r="B1025" s="78">
        <v>0</v>
      </c>
      <c r="C1025" s="39">
        <f t="shared" si="38"/>
        <v>0</v>
      </c>
      <c r="D1025" s="16" t="s">
        <v>2802</v>
      </c>
      <c r="E1025" s="4" t="s">
        <v>2803</v>
      </c>
      <c r="F1025" s="4" t="s">
        <v>1303</v>
      </c>
      <c r="G1025" s="5">
        <v>27613</v>
      </c>
      <c r="H1025" s="4" t="s">
        <v>6</v>
      </c>
      <c r="I1025" s="4"/>
      <c r="J1025" s="5">
        <v>2024</v>
      </c>
      <c r="K1025" s="4" t="s">
        <v>2804</v>
      </c>
      <c r="L1025" s="4" t="s">
        <v>15</v>
      </c>
      <c r="M1025" s="4" t="s">
        <v>1989</v>
      </c>
      <c r="N1025" s="6">
        <v>0.4</v>
      </c>
      <c r="O1025" s="4"/>
      <c r="P1025" s="4" t="s">
        <v>32</v>
      </c>
      <c r="Q1025" s="19">
        <v>43865</v>
      </c>
      <c r="R1025" s="10">
        <v>44</v>
      </c>
      <c r="S1025" s="4" t="s">
        <v>7635</v>
      </c>
      <c r="T1025" s="7">
        <v>550</v>
      </c>
      <c r="U1025" s="5" t="s">
        <v>7794</v>
      </c>
    </row>
    <row r="1026" spans="1:21" ht="40.049999999999997" customHeight="1" outlineLevel="1" x14ac:dyDescent="0.2">
      <c r="A1026" s="77">
        <f t="shared" si="37"/>
        <v>130</v>
      </c>
      <c r="B1026" s="78">
        <v>0</v>
      </c>
      <c r="C1026" s="39">
        <f t="shared" si="38"/>
        <v>0</v>
      </c>
      <c r="D1026" s="16" t="s">
        <v>2805</v>
      </c>
      <c r="E1026" s="4"/>
      <c r="F1026" s="4" t="s">
        <v>1263</v>
      </c>
      <c r="G1026" s="5">
        <v>14299</v>
      </c>
      <c r="H1026" s="4" t="s">
        <v>675</v>
      </c>
      <c r="I1026" s="4"/>
      <c r="J1026" s="5">
        <v>2011</v>
      </c>
      <c r="K1026" s="4" t="s">
        <v>2806</v>
      </c>
      <c r="L1026" s="4" t="s">
        <v>15</v>
      </c>
      <c r="M1026" s="4" t="s">
        <v>24</v>
      </c>
      <c r="N1026" s="6">
        <v>0.22500000000000001</v>
      </c>
      <c r="O1026" s="4" t="s">
        <v>2807</v>
      </c>
      <c r="P1026" s="4" t="s">
        <v>148</v>
      </c>
      <c r="Q1026" s="19">
        <v>40820</v>
      </c>
      <c r="R1026" s="10">
        <v>22</v>
      </c>
      <c r="S1026" s="4" t="s">
        <v>7638</v>
      </c>
      <c r="T1026" s="7">
        <v>130</v>
      </c>
      <c r="U1026" s="5">
        <v>9789856886525</v>
      </c>
    </row>
    <row r="1027" spans="1:21" s="1" customFormat="1" ht="40.049999999999997" customHeight="1" outlineLevel="1" x14ac:dyDescent="0.2">
      <c r="A1027" s="77">
        <f t="shared" si="37"/>
        <v>1000</v>
      </c>
      <c r="B1027" s="78">
        <v>0</v>
      </c>
      <c r="C1027" s="39">
        <f t="shared" si="38"/>
        <v>0</v>
      </c>
      <c r="D1027" s="16" t="s">
        <v>2808</v>
      </c>
      <c r="E1027" s="4" t="s">
        <v>2809</v>
      </c>
      <c r="F1027" s="4" t="s">
        <v>1350</v>
      </c>
      <c r="G1027" s="5">
        <v>27280</v>
      </c>
      <c r="H1027" s="4" t="s">
        <v>6</v>
      </c>
      <c r="I1027" s="4"/>
      <c r="J1027" s="5">
        <v>2019</v>
      </c>
      <c r="K1027" s="4" t="s">
        <v>2810</v>
      </c>
      <c r="L1027" s="4" t="s">
        <v>15</v>
      </c>
      <c r="M1027" s="4" t="s">
        <v>1923</v>
      </c>
      <c r="N1027" s="6">
        <v>1.0049999999999999</v>
      </c>
      <c r="O1027" s="4" t="s">
        <v>2811</v>
      </c>
      <c r="P1027" s="4" t="s">
        <v>158</v>
      </c>
      <c r="Q1027" s="19">
        <v>43761</v>
      </c>
      <c r="R1027" s="10">
        <v>12</v>
      </c>
      <c r="S1027" s="4" t="s">
        <v>7654</v>
      </c>
      <c r="T1027" s="9">
        <v>1000</v>
      </c>
      <c r="U1027" s="5">
        <v>9785000091920</v>
      </c>
    </row>
    <row r="1028" spans="1:21" ht="40.049999999999997" customHeight="1" outlineLevel="1" x14ac:dyDescent="0.2">
      <c r="A1028" s="77">
        <f t="shared" si="37"/>
        <v>246</v>
      </c>
      <c r="B1028" s="78">
        <v>0</v>
      </c>
      <c r="C1028" s="39">
        <f t="shared" si="38"/>
        <v>0</v>
      </c>
      <c r="D1028" s="16" t="s">
        <v>2812</v>
      </c>
      <c r="E1028" s="4"/>
      <c r="F1028" s="4" t="s">
        <v>1857</v>
      </c>
      <c r="G1028" s="5">
        <v>35221</v>
      </c>
      <c r="H1028" s="4" t="s">
        <v>6</v>
      </c>
      <c r="I1028" s="4"/>
      <c r="J1028" s="5">
        <v>2026</v>
      </c>
      <c r="K1028" s="4" t="s">
        <v>2813</v>
      </c>
      <c r="L1028" s="4" t="s">
        <v>15</v>
      </c>
      <c r="M1028" s="4" t="s">
        <v>2814</v>
      </c>
      <c r="N1028" s="6">
        <v>8.5000000000000006E-2</v>
      </c>
      <c r="O1028" s="4"/>
      <c r="P1028" s="4" t="s">
        <v>183</v>
      </c>
      <c r="Q1028" s="19">
        <v>46057</v>
      </c>
      <c r="R1028" s="10">
        <v>132</v>
      </c>
      <c r="S1028" s="4" t="s">
        <v>7658</v>
      </c>
      <c r="T1028" s="7">
        <v>246</v>
      </c>
      <c r="U1028" s="5">
        <v>9785901936290</v>
      </c>
    </row>
    <row r="1029" spans="1:21" s="1" customFormat="1" ht="40.049999999999997" customHeight="1" outlineLevel="1" x14ac:dyDescent="0.2">
      <c r="A1029" s="77">
        <f t="shared" si="37"/>
        <v>9</v>
      </c>
      <c r="B1029" s="78">
        <v>0</v>
      </c>
      <c r="C1029" s="39">
        <f t="shared" si="38"/>
        <v>0</v>
      </c>
      <c r="D1029" s="16" t="s">
        <v>2815</v>
      </c>
      <c r="E1029" s="11">
        <v>9761</v>
      </c>
      <c r="F1029" s="4" t="s">
        <v>2362</v>
      </c>
      <c r="G1029" s="11">
        <v>9761</v>
      </c>
      <c r="H1029" s="4" t="s">
        <v>113</v>
      </c>
      <c r="I1029" s="4"/>
      <c r="J1029" s="5">
        <v>2002</v>
      </c>
      <c r="K1029" s="4"/>
      <c r="L1029" s="4" t="s">
        <v>9</v>
      </c>
      <c r="M1029" s="4" t="s">
        <v>123</v>
      </c>
      <c r="N1029" s="6">
        <v>2.4E-2</v>
      </c>
      <c r="O1029" s="4" t="s">
        <v>2816</v>
      </c>
      <c r="P1029" s="4" t="s">
        <v>148</v>
      </c>
      <c r="Q1029" s="19">
        <v>40337</v>
      </c>
      <c r="R1029" s="10">
        <v>25</v>
      </c>
      <c r="S1029" s="4" t="s">
        <v>7651</v>
      </c>
      <c r="T1029" s="7">
        <v>9</v>
      </c>
      <c r="U1029" s="5"/>
    </row>
    <row r="1030" spans="1:21" ht="40.049999999999997" customHeight="1" outlineLevel="1" x14ac:dyDescent="0.2">
      <c r="A1030" s="77">
        <f t="shared" si="37"/>
        <v>370</v>
      </c>
      <c r="B1030" s="78">
        <v>0</v>
      </c>
      <c r="C1030" s="39">
        <f t="shared" si="38"/>
        <v>0</v>
      </c>
      <c r="D1030" s="16" t="s">
        <v>2817</v>
      </c>
      <c r="E1030" s="4"/>
      <c r="F1030" s="4" t="s">
        <v>1588</v>
      </c>
      <c r="G1030" s="5">
        <v>34392</v>
      </c>
      <c r="H1030" s="4" t="s">
        <v>6</v>
      </c>
      <c r="I1030" s="4"/>
      <c r="J1030" s="5">
        <v>2025</v>
      </c>
      <c r="K1030" s="4" t="s">
        <v>2818</v>
      </c>
      <c r="L1030" s="4" t="s">
        <v>15</v>
      </c>
      <c r="M1030" s="4" t="s">
        <v>1852</v>
      </c>
      <c r="N1030" s="6">
        <v>0.2</v>
      </c>
      <c r="O1030" s="4"/>
      <c r="P1030" s="4" t="s">
        <v>12</v>
      </c>
      <c r="Q1030" s="19">
        <v>45744</v>
      </c>
      <c r="R1030" s="10">
        <v>66</v>
      </c>
      <c r="S1030" s="4" t="s">
        <v>7633</v>
      </c>
      <c r="T1030" s="7">
        <v>370</v>
      </c>
      <c r="U1030" s="5">
        <v>9785605326731</v>
      </c>
    </row>
    <row r="1031" spans="1:21" ht="40.049999999999997" customHeight="1" outlineLevel="1" x14ac:dyDescent="0.2">
      <c r="A1031" s="77">
        <f t="shared" si="37"/>
        <v>350</v>
      </c>
      <c r="B1031" s="78">
        <v>0</v>
      </c>
      <c r="C1031" s="39">
        <f t="shared" si="38"/>
        <v>0</v>
      </c>
      <c r="D1031" s="16" t="s">
        <v>2819</v>
      </c>
      <c r="E1031" s="4"/>
      <c r="F1031" s="4" t="s">
        <v>2820</v>
      </c>
      <c r="G1031" s="5">
        <v>33060</v>
      </c>
      <c r="H1031" s="4" t="s">
        <v>6</v>
      </c>
      <c r="I1031" s="4"/>
      <c r="J1031" s="5">
        <v>2023</v>
      </c>
      <c r="K1031" s="4" t="s">
        <v>2821</v>
      </c>
      <c r="L1031" s="4" t="s">
        <v>923</v>
      </c>
      <c r="M1031" s="4" t="s">
        <v>2048</v>
      </c>
      <c r="N1031" s="6">
        <v>0.15</v>
      </c>
      <c r="O1031" s="4"/>
      <c r="P1031" s="4" t="s">
        <v>12</v>
      </c>
      <c r="Q1031" s="19">
        <v>45268</v>
      </c>
      <c r="R1031" s="10">
        <v>33</v>
      </c>
      <c r="S1031" s="4" t="s">
        <v>7658</v>
      </c>
      <c r="T1031" s="7">
        <v>350</v>
      </c>
      <c r="U1031" s="5">
        <v>9785905113796</v>
      </c>
    </row>
    <row r="1032" spans="1:21" ht="40.049999999999997" customHeight="1" outlineLevel="1" x14ac:dyDescent="0.2">
      <c r="A1032" s="77">
        <f t="shared" si="37"/>
        <v>450</v>
      </c>
      <c r="B1032" s="78">
        <v>0</v>
      </c>
      <c r="C1032" s="39">
        <f t="shared" si="38"/>
        <v>0</v>
      </c>
      <c r="D1032" s="16" t="s">
        <v>2822</v>
      </c>
      <c r="E1032" s="4"/>
      <c r="F1032" s="4" t="s">
        <v>1354</v>
      </c>
      <c r="G1032" s="5">
        <v>32205</v>
      </c>
      <c r="H1032" s="4" t="s">
        <v>6</v>
      </c>
      <c r="I1032" s="4"/>
      <c r="J1032" s="5">
        <v>2023</v>
      </c>
      <c r="K1032" s="4" t="s">
        <v>2823</v>
      </c>
      <c r="L1032" s="4" t="s">
        <v>15</v>
      </c>
      <c r="M1032" s="4" t="s">
        <v>467</v>
      </c>
      <c r="N1032" s="6">
        <v>0.37</v>
      </c>
      <c r="O1032" s="4"/>
      <c r="P1032" s="4" t="s">
        <v>12</v>
      </c>
      <c r="Q1032" s="19">
        <v>45063</v>
      </c>
      <c r="R1032" s="10">
        <v>6</v>
      </c>
      <c r="S1032" s="4" t="s">
        <v>7623</v>
      </c>
      <c r="T1032" s="7">
        <v>450</v>
      </c>
      <c r="U1032" s="5">
        <v>9785865943082</v>
      </c>
    </row>
    <row r="1033" spans="1:21" s="1" customFormat="1" ht="40.049999999999997" customHeight="1" outlineLevel="1" x14ac:dyDescent="0.2">
      <c r="A1033" s="77">
        <f t="shared" si="37"/>
        <v>320</v>
      </c>
      <c r="B1033" s="78">
        <v>0</v>
      </c>
      <c r="C1033" s="39">
        <f t="shared" si="38"/>
        <v>0</v>
      </c>
      <c r="D1033" s="16" t="s">
        <v>2824</v>
      </c>
      <c r="E1033" s="5">
        <v>30022</v>
      </c>
      <c r="F1033" s="4" t="s">
        <v>1286</v>
      </c>
      <c r="G1033" s="5">
        <v>30022</v>
      </c>
      <c r="H1033" s="4" t="s">
        <v>6</v>
      </c>
      <c r="I1033" s="4"/>
      <c r="J1033" s="5">
        <v>2022</v>
      </c>
      <c r="K1033" s="4"/>
      <c r="L1033" s="4" t="s">
        <v>15</v>
      </c>
      <c r="M1033" s="4" t="s">
        <v>10</v>
      </c>
      <c r="N1033" s="6">
        <v>0.22</v>
      </c>
      <c r="O1033" s="4" t="s">
        <v>2825</v>
      </c>
      <c r="P1033" s="4" t="s">
        <v>12</v>
      </c>
      <c r="Q1033" s="19">
        <v>44693</v>
      </c>
      <c r="R1033" s="10">
        <v>152</v>
      </c>
      <c r="S1033" s="4" t="s">
        <v>7629</v>
      </c>
      <c r="T1033" s="7">
        <v>320</v>
      </c>
      <c r="U1033" s="5"/>
    </row>
    <row r="1034" spans="1:21" s="1" customFormat="1" ht="40.049999999999997" customHeight="1" outlineLevel="1" x14ac:dyDescent="0.2">
      <c r="A1034" s="77">
        <f t="shared" si="37"/>
        <v>260</v>
      </c>
      <c r="B1034" s="78">
        <v>0</v>
      </c>
      <c r="C1034" s="39">
        <f t="shared" si="38"/>
        <v>0</v>
      </c>
      <c r="D1034" s="16" t="s">
        <v>2826</v>
      </c>
      <c r="E1034" s="5">
        <v>30021</v>
      </c>
      <c r="F1034" s="4" t="s">
        <v>1286</v>
      </c>
      <c r="G1034" s="5">
        <v>30021</v>
      </c>
      <c r="H1034" s="4" t="s">
        <v>6</v>
      </c>
      <c r="I1034" s="4"/>
      <c r="J1034" s="5">
        <v>2022</v>
      </c>
      <c r="K1034" s="4"/>
      <c r="L1034" s="4" t="s">
        <v>15</v>
      </c>
      <c r="M1034" s="4" t="s">
        <v>10</v>
      </c>
      <c r="N1034" s="6">
        <v>0.16500000000000001</v>
      </c>
      <c r="O1034" s="4" t="s">
        <v>2827</v>
      </c>
      <c r="P1034" s="4" t="s">
        <v>12</v>
      </c>
      <c r="Q1034" s="19">
        <v>44693</v>
      </c>
      <c r="R1034" s="10">
        <v>19</v>
      </c>
      <c r="S1034" s="4" t="s">
        <v>7631</v>
      </c>
      <c r="T1034" s="7">
        <v>260</v>
      </c>
      <c r="U1034" s="5"/>
    </row>
    <row r="1035" spans="1:21" s="1" customFormat="1" ht="40.049999999999997" customHeight="1" outlineLevel="1" x14ac:dyDescent="0.2">
      <c r="A1035" s="77">
        <f t="shared" si="37"/>
        <v>450</v>
      </c>
      <c r="B1035" s="78">
        <v>0</v>
      </c>
      <c r="C1035" s="39">
        <f t="shared" si="38"/>
        <v>0</v>
      </c>
      <c r="D1035" s="16" t="s">
        <v>2828</v>
      </c>
      <c r="E1035" s="4" t="s">
        <v>2829</v>
      </c>
      <c r="F1035" s="4" t="s">
        <v>1286</v>
      </c>
      <c r="G1035" s="5">
        <v>33054</v>
      </c>
      <c r="H1035" s="4" t="s">
        <v>6</v>
      </c>
      <c r="I1035" s="4"/>
      <c r="J1035" s="5">
        <v>2023</v>
      </c>
      <c r="K1035" s="4" t="s">
        <v>2830</v>
      </c>
      <c r="L1035" s="4" t="s">
        <v>15</v>
      </c>
      <c r="M1035" s="4" t="s">
        <v>61</v>
      </c>
      <c r="N1035" s="6">
        <v>0.23</v>
      </c>
      <c r="O1035" s="4" t="s">
        <v>2831</v>
      </c>
      <c r="P1035" s="4" t="s">
        <v>12</v>
      </c>
      <c r="Q1035" s="19">
        <v>45267</v>
      </c>
      <c r="R1035" s="10">
        <v>6</v>
      </c>
      <c r="S1035" s="4" t="s">
        <v>7635</v>
      </c>
      <c r="T1035" s="7">
        <v>450</v>
      </c>
      <c r="U1035" s="5">
        <v>9785906652638</v>
      </c>
    </row>
    <row r="1036" spans="1:21" s="1" customFormat="1" ht="40.049999999999997" customHeight="1" outlineLevel="1" x14ac:dyDescent="0.2">
      <c r="A1036" s="77">
        <f t="shared" si="37"/>
        <v>205</v>
      </c>
      <c r="B1036" s="78">
        <v>0</v>
      </c>
      <c r="C1036" s="39">
        <f t="shared" si="38"/>
        <v>0</v>
      </c>
      <c r="D1036" s="16" t="s">
        <v>2832</v>
      </c>
      <c r="E1036" s="4" t="s">
        <v>2833</v>
      </c>
      <c r="F1036" s="4" t="s">
        <v>1286</v>
      </c>
      <c r="G1036" s="5">
        <v>29916</v>
      </c>
      <c r="H1036" s="4" t="s">
        <v>6</v>
      </c>
      <c r="I1036" s="4"/>
      <c r="J1036" s="5">
        <v>2022</v>
      </c>
      <c r="K1036" s="4" t="s">
        <v>2834</v>
      </c>
      <c r="L1036" s="4" t="s">
        <v>15</v>
      </c>
      <c r="M1036" s="4" t="s">
        <v>10</v>
      </c>
      <c r="N1036" s="6">
        <v>0.155</v>
      </c>
      <c r="O1036" s="4"/>
      <c r="P1036" s="4" t="s">
        <v>12</v>
      </c>
      <c r="Q1036" s="19">
        <v>44662</v>
      </c>
      <c r="R1036" s="10">
        <v>43</v>
      </c>
      <c r="S1036" s="4" t="s">
        <v>7635</v>
      </c>
      <c r="T1036" s="7">
        <v>205</v>
      </c>
      <c r="U1036" s="5">
        <v>9785604662939</v>
      </c>
    </row>
    <row r="1037" spans="1:21" s="1" customFormat="1" ht="40.049999999999997" customHeight="1" outlineLevel="1" x14ac:dyDescent="0.2">
      <c r="A1037" s="77">
        <f t="shared" si="37"/>
        <v>185</v>
      </c>
      <c r="B1037" s="78">
        <v>0</v>
      </c>
      <c r="C1037" s="39">
        <f t="shared" si="38"/>
        <v>0</v>
      </c>
      <c r="D1037" s="16" t="s">
        <v>2835</v>
      </c>
      <c r="E1037" s="4" t="s">
        <v>2836</v>
      </c>
      <c r="F1037" s="4" t="s">
        <v>1286</v>
      </c>
      <c r="G1037" s="5">
        <v>29134</v>
      </c>
      <c r="H1037" s="4" t="s">
        <v>6</v>
      </c>
      <c r="I1037" s="4"/>
      <c r="J1037" s="5">
        <v>2021</v>
      </c>
      <c r="K1037" s="4"/>
      <c r="L1037" s="4" t="s">
        <v>15</v>
      </c>
      <c r="M1037" s="4" t="s">
        <v>10</v>
      </c>
      <c r="N1037" s="6">
        <v>0.16500000000000001</v>
      </c>
      <c r="O1037" s="4" t="s">
        <v>2837</v>
      </c>
      <c r="P1037" s="4" t="s">
        <v>12</v>
      </c>
      <c r="Q1037" s="19">
        <v>44422</v>
      </c>
      <c r="R1037" s="10">
        <v>48</v>
      </c>
      <c r="S1037" s="4" t="s">
        <v>7635</v>
      </c>
      <c r="T1037" s="7">
        <v>185</v>
      </c>
      <c r="U1037" s="5"/>
    </row>
    <row r="1038" spans="1:21" ht="40.049999999999997" customHeight="1" outlineLevel="1" x14ac:dyDescent="0.2">
      <c r="A1038" s="77">
        <f t="shared" si="37"/>
        <v>350</v>
      </c>
      <c r="B1038" s="78">
        <v>0</v>
      </c>
      <c r="C1038" s="39">
        <f t="shared" si="38"/>
        <v>0</v>
      </c>
      <c r="D1038" s="16" t="s">
        <v>2838</v>
      </c>
      <c r="E1038" s="4"/>
      <c r="F1038" s="4" t="s">
        <v>2839</v>
      </c>
      <c r="G1038" s="5">
        <v>24417</v>
      </c>
      <c r="H1038" s="4" t="s">
        <v>113</v>
      </c>
      <c r="I1038" s="4"/>
      <c r="J1038" s="5">
        <v>2017</v>
      </c>
      <c r="K1038" s="4" t="s">
        <v>2840</v>
      </c>
      <c r="L1038" s="4" t="s">
        <v>15</v>
      </c>
      <c r="M1038" s="4" t="s">
        <v>126</v>
      </c>
      <c r="N1038" s="6">
        <v>0.17499999999999999</v>
      </c>
      <c r="O1038" s="4"/>
      <c r="P1038" s="4" t="s">
        <v>45</v>
      </c>
      <c r="Q1038" s="19">
        <v>42845</v>
      </c>
      <c r="R1038" s="10">
        <v>90</v>
      </c>
      <c r="S1038" s="4" t="s">
        <v>7657</v>
      </c>
      <c r="T1038" s="7">
        <v>350</v>
      </c>
      <c r="U1038" s="5">
        <v>9785990928206</v>
      </c>
    </row>
    <row r="1039" spans="1:21" ht="40.049999999999997" customHeight="1" outlineLevel="1" x14ac:dyDescent="0.2">
      <c r="A1039" s="77">
        <f t="shared" si="37"/>
        <v>250</v>
      </c>
      <c r="B1039" s="78">
        <v>0</v>
      </c>
      <c r="C1039" s="39">
        <f t="shared" si="38"/>
        <v>0</v>
      </c>
      <c r="D1039" s="16" t="s">
        <v>2841</v>
      </c>
      <c r="E1039" s="4"/>
      <c r="F1039" s="4" t="s">
        <v>2341</v>
      </c>
      <c r="G1039" s="5">
        <v>33284</v>
      </c>
      <c r="H1039" s="4" t="s">
        <v>6</v>
      </c>
      <c r="I1039" s="4"/>
      <c r="J1039" s="5">
        <v>2024</v>
      </c>
      <c r="K1039" s="4" t="s">
        <v>2842</v>
      </c>
      <c r="L1039" s="4" t="s">
        <v>15</v>
      </c>
      <c r="M1039" s="4" t="s">
        <v>467</v>
      </c>
      <c r="N1039" s="6">
        <v>0.17499999999999999</v>
      </c>
      <c r="O1039" s="4"/>
      <c r="P1039" s="4" t="s">
        <v>12</v>
      </c>
      <c r="Q1039" s="19">
        <v>45324</v>
      </c>
      <c r="R1039" s="10">
        <v>301</v>
      </c>
      <c r="S1039" s="4" t="s">
        <v>7626</v>
      </c>
      <c r="T1039" s="7">
        <v>250</v>
      </c>
      <c r="U1039" s="5">
        <v>9785907200296</v>
      </c>
    </row>
    <row r="1040" spans="1:21" s="1" customFormat="1" ht="40.049999999999997" customHeight="1" outlineLevel="1" x14ac:dyDescent="0.2">
      <c r="A1040" s="77">
        <f t="shared" si="37"/>
        <v>790</v>
      </c>
      <c r="B1040" s="78">
        <v>0</v>
      </c>
      <c r="C1040" s="39">
        <f t="shared" si="38"/>
        <v>0</v>
      </c>
      <c r="D1040" s="16" t="s">
        <v>2843</v>
      </c>
      <c r="E1040" s="4" t="s">
        <v>2844</v>
      </c>
      <c r="F1040" s="4" t="s">
        <v>1350</v>
      </c>
      <c r="G1040" s="5">
        <v>29572</v>
      </c>
      <c r="H1040" s="4" t="s">
        <v>6</v>
      </c>
      <c r="I1040" s="4"/>
      <c r="J1040" s="5">
        <v>2021</v>
      </c>
      <c r="K1040" s="4" t="s">
        <v>2845</v>
      </c>
      <c r="L1040" s="4" t="s">
        <v>15</v>
      </c>
      <c r="M1040" s="4" t="s">
        <v>467</v>
      </c>
      <c r="N1040" s="6">
        <v>0.56999999999999995</v>
      </c>
      <c r="O1040" s="4"/>
      <c r="P1040" s="4" t="s">
        <v>12</v>
      </c>
      <c r="Q1040" s="19">
        <v>44551</v>
      </c>
      <c r="R1040" s="10">
        <v>33</v>
      </c>
      <c r="S1040" s="4" t="s">
        <v>7621</v>
      </c>
      <c r="T1040" s="7">
        <v>790</v>
      </c>
      <c r="U1040" s="5">
        <v>9785000092095</v>
      </c>
    </row>
    <row r="1041" spans="1:21" ht="40.049999999999997" customHeight="1" outlineLevel="1" x14ac:dyDescent="0.2">
      <c r="A1041" s="77">
        <f t="shared" si="37"/>
        <v>220</v>
      </c>
      <c r="B1041" s="78">
        <v>0</v>
      </c>
      <c r="C1041" s="39">
        <f t="shared" si="38"/>
        <v>0</v>
      </c>
      <c r="D1041" s="16" t="s">
        <v>2846</v>
      </c>
      <c r="E1041" s="4"/>
      <c r="F1041" s="4" t="s">
        <v>2847</v>
      </c>
      <c r="G1041" s="5">
        <v>20517</v>
      </c>
      <c r="H1041" s="4" t="s">
        <v>675</v>
      </c>
      <c r="I1041" s="4"/>
      <c r="J1041" s="5">
        <v>2014</v>
      </c>
      <c r="K1041" s="4" t="s">
        <v>2848</v>
      </c>
      <c r="L1041" s="4" t="s">
        <v>15</v>
      </c>
      <c r="M1041" s="4" t="s">
        <v>16</v>
      </c>
      <c r="N1041" s="6">
        <v>9.5000000000000001E-2</v>
      </c>
      <c r="O1041" s="4" t="s">
        <v>2849</v>
      </c>
      <c r="P1041" s="4" t="s">
        <v>12</v>
      </c>
      <c r="Q1041" s="19">
        <v>41947</v>
      </c>
      <c r="R1041" s="10">
        <v>35</v>
      </c>
      <c r="S1041" s="4" t="s">
        <v>7643</v>
      </c>
      <c r="T1041" s="7">
        <v>220</v>
      </c>
      <c r="U1041" s="5">
        <v>9789855451229</v>
      </c>
    </row>
    <row r="1042" spans="1:21" ht="40.049999999999997" customHeight="1" outlineLevel="1" x14ac:dyDescent="0.2">
      <c r="A1042" s="77">
        <f t="shared" si="37"/>
        <v>890</v>
      </c>
      <c r="B1042" s="78">
        <v>0</v>
      </c>
      <c r="C1042" s="39">
        <f t="shared" si="38"/>
        <v>0</v>
      </c>
      <c r="D1042" s="16" t="s">
        <v>2850</v>
      </c>
      <c r="E1042" s="4"/>
      <c r="F1042" s="4" t="s">
        <v>1303</v>
      </c>
      <c r="G1042" s="5">
        <v>35154</v>
      </c>
      <c r="H1042" s="4" t="s">
        <v>6</v>
      </c>
      <c r="I1042" s="4"/>
      <c r="J1042" s="5">
        <v>2025</v>
      </c>
      <c r="K1042" s="4" t="s">
        <v>2851</v>
      </c>
      <c r="L1042" s="4" t="s">
        <v>15</v>
      </c>
      <c r="M1042" s="4" t="s">
        <v>24</v>
      </c>
      <c r="N1042" s="6">
        <v>0.45</v>
      </c>
      <c r="O1042" s="4"/>
      <c r="P1042" s="4" t="s">
        <v>12</v>
      </c>
      <c r="Q1042" s="19">
        <v>41837</v>
      </c>
      <c r="R1042" s="10">
        <v>240</v>
      </c>
      <c r="S1042" s="4" t="s">
        <v>7629</v>
      </c>
      <c r="T1042" s="7">
        <v>890</v>
      </c>
      <c r="U1042" s="5">
        <v>9785605217145</v>
      </c>
    </row>
    <row r="1043" spans="1:21" ht="40.049999999999997" customHeight="1" outlineLevel="1" x14ac:dyDescent="0.2">
      <c r="A1043" s="77">
        <f t="shared" si="37"/>
        <v>135</v>
      </c>
      <c r="B1043" s="78">
        <v>0</v>
      </c>
      <c r="C1043" s="39">
        <f t="shared" si="38"/>
        <v>0</v>
      </c>
      <c r="D1043" s="16" t="s">
        <v>2852</v>
      </c>
      <c r="E1043" s="4"/>
      <c r="F1043" s="4" t="s">
        <v>1461</v>
      </c>
      <c r="G1043" s="5">
        <v>25016</v>
      </c>
      <c r="H1043" s="4" t="s">
        <v>6</v>
      </c>
      <c r="I1043" s="4"/>
      <c r="J1043" s="5">
        <v>2017</v>
      </c>
      <c r="K1043" s="4"/>
      <c r="L1043" s="4" t="s">
        <v>15</v>
      </c>
      <c r="M1043" s="4" t="s">
        <v>467</v>
      </c>
      <c r="N1043" s="6">
        <v>0.215</v>
      </c>
      <c r="O1043" s="4" t="s">
        <v>2853</v>
      </c>
      <c r="P1043" s="4" t="s">
        <v>45</v>
      </c>
      <c r="Q1043" s="19">
        <v>43031</v>
      </c>
      <c r="R1043" s="10">
        <v>23</v>
      </c>
      <c r="S1043" s="4" t="s">
        <v>7657</v>
      </c>
      <c r="T1043" s="7">
        <v>135</v>
      </c>
      <c r="U1043" s="5"/>
    </row>
    <row r="1044" spans="1:21" s="1" customFormat="1" ht="40.049999999999997" customHeight="1" outlineLevel="1" x14ac:dyDescent="0.2">
      <c r="A1044" s="77">
        <f t="shared" si="37"/>
        <v>570</v>
      </c>
      <c r="B1044" s="78">
        <v>0</v>
      </c>
      <c r="C1044" s="39">
        <f t="shared" si="38"/>
        <v>0</v>
      </c>
      <c r="D1044" s="16" t="s">
        <v>2854</v>
      </c>
      <c r="E1044" s="4" t="s">
        <v>2855</v>
      </c>
      <c r="F1044" s="4" t="s">
        <v>1303</v>
      </c>
      <c r="G1044" s="5">
        <v>33372</v>
      </c>
      <c r="H1044" s="4" t="s">
        <v>6</v>
      </c>
      <c r="I1044" s="4"/>
      <c r="J1044" s="5">
        <v>2021</v>
      </c>
      <c r="K1044" s="4" t="s">
        <v>2856</v>
      </c>
      <c r="L1044" s="4" t="s">
        <v>15</v>
      </c>
      <c r="M1044" s="4" t="s">
        <v>10</v>
      </c>
      <c r="N1044" s="6">
        <v>0.185</v>
      </c>
      <c r="O1044" s="4"/>
      <c r="P1044" s="4" t="s">
        <v>12</v>
      </c>
      <c r="Q1044" s="19">
        <v>45345</v>
      </c>
      <c r="R1044" s="10">
        <v>21</v>
      </c>
      <c r="S1044" s="4" t="s">
        <v>7631</v>
      </c>
      <c r="T1044" s="7">
        <v>570</v>
      </c>
      <c r="U1044" s="5">
        <v>9785994603444</v>
      </c>
    </row>
    <row r="1045" spans="1:21" ht="40.049999999999997" customHeight="1" outlineLevel="1" x14ac:dyDescent="0.2">
      <c r="A1045" s="77">
        <f t="shared" si="37"/>
        <v>420</v>
      </c>
      <c r="B1045" s="78">
        <v>0</v>
      </c>
      <c r="C1045" s="39">
        <f t="shared" si="38"/>
        <v>0</v>
      </c>
      <c r="D1045" s="16" t="s">
        <v>2857</v>
      </c>
      <c r="E1045" s="4"/>
      <c r="F1045" s="4" t="s">
        <v>1279</v>
      </c>
      <c r="G1045" s="5">
        <v>32628</v>
      </c>
      <c r="H1045" s="4"/>
      <c r="I1045" s="4"/>
      <c r="J1045" s="5">
        <v>2023</v>
      </c>
      <c r="K1045" s="4" t="s">
        <v>2858</v>
      </c>
      <c r="L1045" s="4" t="s">
        <v>15</v>
      </c>
      <c r="M1045" s="4" t="s">
        <v>61</v>
      </c>
      <c r="N1045" s="6">
        <v>0.28999999999999998</v>
      </c>
      <c r="O1045" s="4"/>
      <c r="P1045" s="4" t="s">
        <v>88</v>
      </c>
      <c r="Q1045" s="19">
        <v>45128</v>
      </c>
      <c r="R1045" s="10">
        <v>115</v>
      </c>
      <c r="S1045" s="4" t="s">
        <v>7646</v>
      </c>
      <c r="T1045" s="7">
        <v>420</v>
      </c>
      <c r="U1045" s="5">
        <v>9785605004608</v>
      </c>
    </row>
    <row r="1046" spans="1:21" ht="40.049999999999997" customHeight="1" outlineLevel="1" x14ac:dyDescent="0.2">
      <c r="A1046" s="77">
        <f t="shared" si="37"/>
        <v>260</v>
      </c>
      <c r="B1046" s="78">
        <v>0</v>
      </c>
      <c r="C1046" s="39">
        <f t="shared" si="38"/>
        <v>0</v>
      </c>
      <c r="D1046" s="16" t="s">
        <v>2859</v>
      </c>
      <c r="E1046" s="4"/>
      <c r="F1046" s="4" t="s">
        <v>2150</v>
      </c>
      <c r="G1046" s="5">
        <v>34022</v>
      </c>
      <c r="H1046" s="4" t="s">
        <v>6</v>
      </c>
      <c r="I1046" s="4"/>
      <c r="J1046" s="5">
        <v>2024</v>
      </c>
      <c r="K1046" s="4" t="s">
        <v>2860</v>
      </c>
      <c r="L1046" s="4" t="s">
        <v>15</v>
      </c>
      <c r="M1046" s="4" t="s">
        <v>10</v>
      </c>
      <c r="N1046" s="6">
        <v>0.15</v>
      </c>
      <c r="O1046" s="4"/>
      <c r="P1046" s="4" t="s">
        <v>88</v>
      </c>
      <c r="Q1046" s="19">
        <v>45603</v>
      </c>
      <c r="R1046" s="10">
        <v>33</v>
      </c>
      <c r="S1046" s="4" t="s">
        <v>7631</v>
      </c>
      <c r="T1046" s="7">
        <v>260</v>
      </c>
      <c r="U1046" s="5">
        <v>9785907701915</v>
      </c>
    </row>
    <row r="1047" spans="1:21" ht="40.049999999999997" customHeight="1" outlineLevel="1" x14ac:dyDescent="0.2">
      <c r="A1047" s="77">
        <f t="shared" si="37"/>
        <v>62</v>
      </c>
      <c r="B1047" s="78">
        <v>0</v>
      </c>
      <c r="C1047" s="39">
        <f t="shared" si="38"/>
        <v>0</v>
      </c>
      <c r="D1047" s="16" t="s">
        <v>2861</v>
      </c>
      <c r="E1047" s="4"/>
      <c r="F1047" s="4" t="s">
        <v>1461</v>
      </c>
      <c r="G1047" s="5">
        <v>19575</v>
      </c>
      <c r="H1047" s="4" t="s">
        <v>6</v>
      </c>
      <c r="I1047" s="4"/>
      <c r="J1047" s="5">
        <v>2014</v>
      </c>
      <c r="K1047" s="4"/>
      <c r="L1047" s="4" t="s">
        <v>9</v>
      </c>
      <c r="M1047" s="4" t="s">
        <v>123</v>
      </c>
      <c r="N1047" s="6">
        <v>0.13</v>
      </c>
      <c r="O1047" s="4" t="s">
        <v>2862</v>
      </c>
      <c r="P1047" s="4" t="s">
        <v>12</v>
      </c>
      <c r="Q1047" s="19">
        <v>41765</v>
      </c>
      <c r="R1047" s="10">
        <v>25</v>
      </c>
      <c r="S1047" s="4" t="s">
        <v>7630</v>
      </c>
      <c r="T1047" s="7">
        <v>62</v>
      </c>
      <c r="U1047" s="5"/>
    </row>
    <row r="1048" spans="1:21" ht="40.049999999999997" customHeight="1" outlineLevel="1" x14ac:dyDescent="0.2">
      <c r="A1048" s="77">
        <f t="shared" si="37"/>
        <v>90</v>
      </c>
      <c r="B1048" s="78">
        <v>0</v>
      </c>
      <c r="C1048" s="39">
        <f t="shared" si="38"/>
        <v>0</v>
      </c>
      <c r="D1048" s="16" t="s">
        <v>2863</v>
      </c>
      <c r="E1048" s="4"/>
      <c r="F1048" s="4" t="s">
        <v>1461</v>
      </c>
      <c r="G1048" s="5">
        <v>13153</v>
      </c>
      <c r="H1048" s="4" t="s">
        <v>6</v>
      </c>
      <c r="I1048" s="4"/>
      <c r="J1048" s="5">
        <v>2014</v>
      </c>
      <c r="K1048" s="4" t="s">
        <v>2864</v>
      </c>
      <c r="L1048" s="4" t="s">
        <v>9</v>
      </c>
      <c r="M1048" s="4" t="s">
        <v>123</v>
      </c>
      <c r="N1048" s="6">
        <v>0.13</v>
      </c>
      <c r="O1048" s="4" t="s">
        <v>2865</v>
      </c>
      <c r="P1048" s="4" t="s">
        <v>103</v>
      </c>
      <c r="Q1048" s="19">
        <v>41684</v>
      </c>
      <c r="R1048" s="10">
        <v>25</v>
      </c>
      <c r="S1048" s="4" t="s">
        <v>7630</v>
      </c>
      <c r="T1048" s="7">
        <v>90</v>
      </c>
      <c r="U1048" s="5">
        <v>9785988916901</v>
      </c>
    </row>
    <row r="1049" spans="1:21" ht="40.049999999999997" customHeight="1" outlineLevel="1" x14ac:dyDescent="0.2">
      <c r="A1049" s="77">
        <f t="shared" si="37"/>
        <v>520</v>
      </c>
      <c r="B1049" s="78">
        <v>0</v>
      </c>
      <c r="C1049" s="39">
        <f t="shared" si="38"/>
        <v>0</v>
      </c>
      <c r="D1049" s="16" t="s">
        <v>2866</v>
      </c>
      <c r="E1049" s="4"/>
      <c r="F1049" s="4" t="s">
        <v>1354</v>
      </c>
      <c r="G1049" s="5">
        <v>29889</v>
      </c>
      <c r="H1049" s="4" t="s">
        <v>6</v>
      </c>
      <c r="I1049" s="4"/>
      <c r="J1049" s="5">
        <v>2017</v>
      </c>
      <c r="K1049" s="4"/>
      <c r="L1049" s="4" t="s">
        <v>15</v>
      </c>
      <c r="M1049" s="4" t="s">
        <v>467</v>
      </c>
      <c r="N1049" s="6">
        <v>0.52500000000000002</v>
      </c>
      <c r="O1049" s="4" t="s">
        <v>2867</v>
      </c>
      <c r="P1049" s="4" t="s">
        <v>12</v>
      </c>
      <c r="Q1049" s="19">
        <v>44649</v>
      </c>
      <c r="R1049" s="10">
        <v>38</v>
      </c>
      <c r="S1049" s="4" t="s">
        <v>7621</v>
      </c>
      <c r="T1049" s="7">
        <v>520</v>
      </c>
      <c r="U1049" s="5"/>
    </row>
    <row r="1050" spans="1:21" ht="40.049999999999997" customHeight="1" outlineLevel="1" x14ac:dyDescent="0.2">
      <c r="A1050" s="77">
        <f t="shared" si="37"/>
        <v>690</v>
      </c>
      <c r="B1050" s="78">
        <v>0</v>
      </c>
      <c r="C1050" s="39">
        <f t="shared" si="38"/>
        <v>0</v>
      </c>
      <c r="D1050" s="16" t="s">
        <v>2868</v>
      </c>
      <c r="E1050" s="4"/>
      <c r="F1050" s="4" t="s">
        <v>1314</v>
      </c>
      <c r="G1050" s="5">
        <v>31885</v>
      </c>
      <c r="H1050" s="4" t="s">
        <v>6</v>
      </c>
      <c r="I1050" s="4"/>
      <c r="J1050" s="5">
        <v>2023</v>
      </c>
      <c r="K1050" s="4" t="s">
        <v>2869</v>
      </c>
      <c r="L1050" s="4" t="s">
        <v>15</v>
      </c>
      <c r="M1050" s="4" t="s">
        <v>16</v>
      </c>
      <c r="N1050" s="6">
        <v>0.32500000000000001</v>
      </c>
      <c r="O1050" s="4"/>
      <c r="P1050" s="4" t="s">
        <v>12</v>
      </c>
      <c r="Q1050" s="19">
        <v>45008</v>
      </c>
      <c r="R1050" s="10">
        <v>53</v>
      </c>
      <c r="S1050" s="4" t="s">
        <v>7629</v>
      </c>
      <c r="T1050" s="7">
        <v>690</v>
      </c>
      <c r="U1050" s="5">
        <v>9785604603079</v>
      </c>
    </row>
    <row r="1051" spans="1:21" ht="40.049999999999997" customHeight="1" outlineLevel="1" x14ac:dyDescent="0.2">
      <c r="A1051" s="77">
        <f t="shared" si="37"/>
        <v>690</v>
      </c>
      <c r="B1051" s="78">
        <v>0</v>
      </c>
      <c r="C1051" s="39">
        <f t="shared" si="38"/>
        <v>0</v>
      </c>
      <c r="D1051" s="16" t="s">
        <v>2870</v>
      </c>
      <c r="E1051" s="4"/>
      <c r="F1051" s="4" t="s">
        <v>1354</v>
      </c>
      <c r="G1051" s="11">
        <v>7740</v>
      </c>
      <c r="H1051" s="4" t="s">
        <v>113</v>
      </c>
      <c r="I1051" s="4"/>
      <c r="J1051" s="5">
        <v>2023</v>
      </c>
      <c r="K1051" s="4" t="s">
        <v>2871</v>
      </c>
      <c r="L1051" s="4" t="s">
        <v>15</v>
      </c>
      <c r="M1051" s="4" t="s">
        <v>467</v>
      </c>
      <c r="N1051" s="6">
        <v>0.93200000000000005</v>
      </c>
      <c r="O1051" s="4" t="s">
        <v>2872</v>
      </c>
      <c r="P1051" s="4" t="s">
        <v>12</v>
      </c>
      <c r="Q1051" s="19">
        <v>45174</v>
      </c>
      <c r="R1051" s="10">
        <v>31</v>
      </c>
      <c r="S1051" s="4" t="s">
        <v>7623</v>
      </c>
      <c r="T1051" s="7">
        <v>690</v>
      </c>
      <c r="U1051" s="5">
        <v>9785865940975</v>
      </c>
    </row>
    <row r="1052" spans="1:21" ht="40.049999999999997" customHeight="1" outlineLevel="1" x14ac:dyDescent="0.2">
      <c r="A1052" s="77">
        <f t="shared" si="37"/>
        <v>570</v>
      </c>
      <c r="B1052" s="78">
        <v>0</v>
      </c>
      <c r="C1052" s="39">
        <f t="shared" si="38"/>
        <v>0</v>
      </c>
      <c r="D1052" s="16" t="s">
        <v>2873</v>
      </c>
      <c r="E1052" s="4"/>
      <c r="F1052" s="4" t="s">
        <v>1865</v>
      </c>
      <c r="G1052" s="5">
        <v>13926</v>
      </c>
      <c r="H1052" s="4" t="s">
        <v>6</v>
      </c>
      <c r="I1052" s="4"/>
      <c r="J1052" s="5">
        <v>2025</v>
      </c>
      <c r="K1052" s="4" t="s">
        <v>2874</v>
      </c>
      <c r="L1052" s="4" t="s">
        <v>15</v>
      </c>
      <c r="M1052" s="4" t="s">
        <v>467</v>
      </c>
      <c r="N1052" s="6">
        <v>0.68</v>
      </c>
      <c r="O1052" s="4"/>
      <c r="P1052" s="4" t="s">
        <v>12</v>
      </c>
      <c r="Q1052" s="19">
        <v>43427</v>
      </c>
      <c r="R1052" s="10">
        <v>43</v>
      </c>
      <c r="S1052" s="4" t="s">
        <v>7625</v>
      </c>
      <c r="T1052" s="7">
        <v>570</v>
      </c>
      <c r="U1052" s="5">
        <v>9785865940845</v>
      </c>
    </row>
    <row r="1053" spans="1:21" ht="40.049999999999997" customHeight="1" outlineLevel="1" x14ac:dyDescent="0.2">
      <c r="A1053" s="77">
        <f t="shared" si="37"/>
        <v>671</v>
      </c>
      <c r="B1053" s="78">
        <v>0</v>
      </c>
      <c r="C1053" s="39">
        <f t="shared" si="38"/>
        <v>0</v>
      </c>
      <c r="D1053" s="16" t="s">
        <v>2875</v>
      </c>
      <c r="E1053" s="4"/>
      <c r="F1053" s="4" t="s">
        <v>981</v>
      </c>
      <c r="G1053" s="5">
        <v>35202</v>
      </c>
      <c r="H1053" s="4" t="s">
        <v>6</v>
      </c>
      <c r="I1053" s="4"/>
      <c r="J1053" s="5">
        <v>2026</v>
      </c>
      <c r="K1053" s="4" t="s">
        <v>2876</v>
      </c>
      <c r="L1053" s="4" t="s">
        <v>15</v>
      </c>
      <c r="M1053" s="4" t="s">
        <v>175</v>
      </c>
      <c r="N1053" s="6">
        <v>0.32500000000000001</v>
      </c>
      <c r="O1053" s="4"/>
      <c r="P1053" s="4" t="s">
        <v>12</v>
      </c>
      <c r="Q1053" s="19">
        <v>46045</v>
      </c>
      <c r="R1053" s="10">
        <v>12</v>
      </c>
      <c r="S1053" s="4" t="s">
        <v>7633</v>
      </c>
      <c r="T1053" s="7">
        <v>671</v>
      </c>
      <c r="U1053" s="5">
        <v>9785996809189</v>
      </c>
    </row>
    <row r="1054" spans="1:21" ht="40.049999999999997" customHeight="1" outlineLevel="1" x14ac:dyDescent="0.2">
      <c r="A1054" s="77">
        <f t="shared" si="37"/>
        <v>540</v>
      </c>
      <c r="B1054" s="78">
        <v>0</v>
      </c>
      <c r="C1054" s="39">
        <f t="shared" si="38"/>
        <v>0</v>
      </c>
      <c r="D1054" s="16" t="s">
        <v>2877</v>
      </c>
      <c r="E1054" s="4"/>
      <c r="F1054" s="4" t="s">
        <v>2054</v>
      </c>
      <c r="G1054" s="5">
        <v>35240</v>
      </c>
      <c r="H1054" s="4" t="s">
        <v>6</v>
      </c>
      <c r="I1054" s="4"/>
      <c r="J1054" s="5">
        <v>2026</v>
      </c>
      <c r="K1054" s="4" t="s">
        <v>2878</v>
      </c>
      <c r="L1054" s="4" t="s">
        <v>9</v>
      </c>
      <c r="M1054" s="4" t="s">
        <v>61</v>
      </c>
      <c r="N1054" s="6">
        <v>0.33500000000000002</v>
      </c>
      <c r="O1054" s="4"/>
      <c r="P1054" s="4" t="s">
        <v>25</v>
      </c>
      <c r="Q1054" s="19">
        <v>46063</v>
      </c>
      <c r="R1054" s="10">
        <v>287</v>
      </c>
      <c r="S1054" s="4" t="s">
        <v>7625</v>
      </c>
      <c r="T1054" s="7">
        <v>540</v>
      </c>
      <c r="U1054" s="5">
        <v>9785994607534</v>
      </c>
    </row>
    <row r="1055" spans="1:21" ht="40.049999999999997" customHeight="1" outlineLevel="1" x14ac:dyDescent="0.2">
      <c r="A1055" s="77">
        <f t="shared" si="37"/>
        <v>400</v>
      </c>
      <c r="B1055" s="78">
        <v>0</v>
      </c>
      <c r="C1055" s="39">
        <f t="shared" si="38"/>
        <v>0</v>
      </c>
      <c r="D1055" s="16" t="s">
        <v>2879</v>
      </c>
      <c r="E1055" s="4"/>
      <c r="F1055" s="4" t="s">
        <v>2880</v>
      </c>
      <c r="G1055" s="5">
        <v>34872</v>
      </c>
      <c r="H1055" s="4" t="s">
        <v>6</v>
      </c>
      <c r="I1055" s="4"/>
      <c r="J1055" s="5">
        <v>2025</v>
      </c>
      <c r="K1055" s="4" t="s">
        <v>2881</v>
      </c>
      <c r="L1055" s="4" t="s">
        <v>15</v>
      </c>
      <c r="M1055" s="4" t="s">
        <v>513</v>
      </c>
      <c r="N1055" s="6">
        <v>0.54500000000000004</v>
      </c>
      <c r="O1055" s="4"/>
      <c r="P1055" s="4" t="s">
        <v>12</v>
      </c>
      <c r="Q1055" s="19">
        <v>45903</v>
      </c>
      <c r="R1055" s="10">
        <v>14</v>
      </c>
      <c r="S1055" s="4" t="s">
        <v>7654</v>
      </c>
      <c r="T1055" s="7">
        <v>400</v>
      </c>
      <c r="U1055" s="5">
        <v>9785939181075</v>
      </c>
    </row>
    <row r="1056" spans="1:21" s="1" customFormat="1" ht="40.049999999999997" customHeight="1" outlineLevel="1" x14ac:dyDescent="0.2">
      <c r="A1056" s="77">
        <f t="shared" si="37"/>
        <v>1800</v>
      </c>
      <c r="B1056" s="78">
        <v>0</v>
      </c>
      <c r="C1056" s="39">
        <f t="shared" si="38"/>
        <v>0</v>
      </c>
      <c r="D1056" s="16" t="s">
        <v>2882</v>
      </c>
      <c r="E1056" s="5">
        <v>302631</v>
      </c>
      <c r="F1056" s="4" t="s">
        <v>1870</v>
      </c>
      <c r="G1056" s="5">
        <v>30263</v>
      </c>
      <c r="H1056" s="4" t="s">
        <v>6</v>
      </c>
      <c r="I1056" s="4"/>
      <c r="J1056" s="5">
        <v>2019</v>
      </c>
      <c r="K1056" s="4" t="s">
        <v>2883</v>
      </c>
      <c r="L1056" s="4" t="s">
        <v>15</v>
      </c>
      <c r="M1056" s="4" t="s">
        <v>467</v>
      </c>
      <c r="N1056" s="6">
        <v>1.86</v>
      </c>
      <c r="O1056" s="4"/>
      <c r="P1056" s="4" t="s">
        <v>25</v>
      </c>
      <c r="Q1056" s="19">
        <v>44762</v>
      </c>
      <c r="R1056" s="10">
        <v>6</v>
      </c>
      <c r="S1056" s="4" t="s">
        <v>7637</v>
      </c>
      <c r="T1056" s="9">
        <v>1800</v>
      </c>
      <c r="U1056" s="5">
        <v>9785906960733</v>
      </c>
    </row>
    <row r="1057" spans="1:21" ht="40.049999999999997" customHeight="1" outlineLevel="1" x14ac:dyDescent="0.2">
      <c r="A1057" s="77">
        <f t="shared" si="37"/>
        <v>1130</v>
      </c>
      <c r="B1057" s="78">
        <v>0</v>
      </c>
      <c r="C1057" s="39">
        <f t="shared" si="38"/>
        <v>0</v>
      </c>
      <c r="D1057" s="16" t="s">
        <v>2884</v>
      </c>
      <c r="E1057" s="4"/>
      <c r="F1057" s="4" t="s">
        <v>1526</v>
      </c>
      <c r="G1057" s="5">
        <v>22872</v>
      </c>
      <c r="H1057" s="4" t="s">
        <v>6</v>
      </c>
      <c r="I1057" s="4"/>
      <c r="J1057" s="5">
        <v>2024</v>
      </c>
      <c r="K1057" s="4" t="s">
        <v>2885</v>
      </c>
      <c r="L1057" s="4" t="s">
        <v>15</v>
      </c>
      <c r="M1057" s="4" t="s">
        <v>1923</v>
      </c>
      <c r="N1057" s="6">
        <v>0.81</v>
      </c>
      <c r="O1057" s="4" t="s">
        <v>1924</v>
      </c>
      <c r="P1057" s="4" t="s">
        <v>25</v>
      </c>
      <c r="Q1057" s="19">
        <v>45462</v>
      </c>
      <c r="R1057" s="10">
        <v>12</v>
      </c>
      <c r="S1057" s="4" t="s">
        <v>7654</v>
      </c>
      <c r="T1057" s="9">
        <v>1130</v>
      </c>
      <c r="U1057" s="5" t="s">
        <v>7795</v>
      </c>
    </row>
    <row r="1058" spans="1:21" s="1" customFormat="1" ht="40.049999999999997" customHeight="1" outlineLevel="1" x14ac:dyDescent="0.2">
      <c r="A1058" s="77">
        <f t="shared" si="37"/>
        <v>620</v>
      </c>
      <c r="B1058" s="78">
        <v>0</v>
      </c>
      <c r="C1058" s="39">
        <f t="shared" si="38"/>
        <v>0</v>
      </c>
      <c r="D1058" s="16" t="s">
        <v>2886</v>
      </c>
      <c r="E1058" s="4" t="s">
        <v>2887</v>
      </c>
      <c r="F1058" s="4" t="s">
        <v>1533</v>
      </c>
      <c r="G1058" s="5">
        <v>28056</v>
      </c>
      <c r="H1058" s="4" t="s">
        <v>968</v>
      </c>
      <c r="I1058" s="4"/>
      <c r="J1058" s="5">
        <v>2020</v>
      </c>
      <c r="K1058" s="4" t="s">
        <v>2888</v>
      </c>
      <c r="L1058" s="4" t="s">
        <v>15</v>
      </c>
      <c r="M1058" s="4" t="s">
        <v>1872</v>
      </c>
      <c r="N1058" s="6">
        <v>0.33500000000000002</v>
      </c>
      <c r="O1058" s="4" t="s">
        <v>2889</v>
      </c>
      <c r="P1058" s="4" t="s">
        <v>183</v>
      </c>
      <c r="Q1058" s="19">
        <v>44075</v>
      </c>
      <c r="R1058" s="10">
        <v>8</v>
      </c>
      <c r="S1058" s="4" t="s">
        <v>7621</v>
      </c>
      <c r="T1058" s="7">
        <v>620</v>
      </c>
      <c r="U1058" s="5">
        <v>9785424700484</v>
      </c>
    </row>
    <row r="1059" spans="1:21" ht="40.049999999999997" customHeight="1" outlineLevel="1" x14ac:dyDescent="0.2">
      <c r="A1059" s="77">
        <f t="shared" si="37"/>
        <v>930</v>
      </c>
      <c r="B1059" s="78">
        <v>0</v>
      </c>
      <c r="C1059" s="39">
        <f t="shared" si="38"/>
        <v>0</v>
      </c>
      <c r="D1059" s="16" t="s">
        <v>2890</v>
      </c>
      <c r="E1059" s="4"/>
      <c r="F1059" s="4" t="s">
        <v>1259</v>
      </c>
      <c r="G1059" s="5">
        <v>15594</v>
      </c>
      <c r="H1059" s="4" t="s">
        <v>675</v>
      </c>
      <c r="I1059" s="4"/>
      <c r="J1059" s="5">
        <v>2024</v>
      </c>
      <c r="K1059" s="4" t="s">
        <v>2891</v>
      </c>
      <c r="L1059" s="4" t="s">
        <v>15</v>
      </c>
      <c r="M1059" s="4" t="s">
        <v>2757</v>
      </c>
      <c r="N1059" s="6">
        <v>0.48499999999999999</v>
      </c>
      <c r="O1059" s="4" t="s">
        <v>2892</v>
      </c>
      <c r="P1059" s="4" t="s">
        <v>183</v>
      </c>
      <c r="Q1059" s="19">
        <v>45960</v>
      </c>
      <c r="R1059" s="10">
        <v>8</v>
      </c>
      <c r="S1059" s="4" t="s">
        <v>7621</v>
      </c>
      <c r="T1059" s="7">
        <v>930</v>
      </c>
      <c r="U1059" s="5">
        <v>9789851853928</v>
      </c>
    </row>
    <row r="1060" spans="1:21" s="1" customFormat="1" ht="40.049999999999997" customHeight="1" outlineLevel="1" x14ac:dyDescent="0.2">
      <c r="A1060" s="77">
        <f t="shared" si="37"/>
        <v>395</v>
      </c>
      <c r="B1060" s="78">
        <v>0</v>
      </c>
      <c r="C1060" s="39">
        <f t="shared" si="38"/>
        <v>0</v>
      </c>
      <c r="D1060" s="16" t="s">
        <v>2893</v>
      </c>
      <c r="E1060" s="4" t="s">
        <v>2894</v>
      </c>
      <c r="F1060" s="4" t="s">
        <v>1810</v>
      </c>
      <c r="G1060" s="5">
        <v>25995</v>
      </c>
      <c r="H1060" s="4" t="s">
        <v>6</v>
      </c>
      <c r="I1060" s="4"/>
      <c r="J1060" s="5">
        <v>2023</v>
      </c>
      <c r="K1060" s="4" t="s">
        <v>2895</v>
      </c>
      <c r="L1060" s="4" t="s">
        <v>15</v>
      </c>
      <c r="M1060" s="4" t="s">
        <v>35</v>
      </c>
      <c r="N1060" s="6">
        <v>0.22</v>
      </c>
      <c r="O1060" s="4"/>
      <c r="P1060" s="4" t="s">
        <v>183</v>
      </c>
      <c r="Q1060" s="19">
        <v>45022</v>
      </c>
      <c r="R1060" s="10">
        <v>20</v>
      </c>
      <c r="S1060" s="4" t="s">
        <v>7631</v>
      </c>
      <c r="T1060" s="7">
        <v>395</v>
      </c>
      <c r="U1060" s="5" t="s">
        <v>7796</v>
      </c>
    </row>
    <row r="1061" spans="1:21" ht="40.049999999999997" customHeight="1" outlineLevel="1" x14ac:dyDescent="0.2">
      <c r="A1061" s="77">
        <f t="shared" si="37"/>
        <v>175</v>
      </c>
      <c r="B1061" s="78">
        <v>0</v>
      </c>
      <c r="C1061" s="39">
        <f t="shared" si="38"/>
        <v>0</v>
      </c>
      <c r="D1061" s="16" t="s">
        <v>2896</v>
      </c>
      <c r="E1061" s="4"/>
      <c r="F1061" s="4" t="s">
        <v>2897</v>
      </c>
      <c r="G1061" s="5">
        <v>25026</v>
      </c>
      <c r="H1061" s="4" t="s">
        <v>6</v>
      </c>
      <c r="I1061" s="4"/>
      <c r="J1061" s="5">
        <v>2016</v>
      </c>
      <c r="K1061" s="4" t="s">
        <v>2898</v>
      </c>
      <c r="L1061" s="4" t="s">
        <v>15</v>
      </c>
      <c r="M1061" s="4" t="s">
        <v>182</v>
      </c>
      <c r="N1061" s="6">
        <v>0.245</v>
      </c>
      <c r="O1061" s="4"/>
      <c r="P1061" s="4" t="s">
        <v>1291</v>
      </c>
      <c r="Q1061" s="19">
        <v>43034</v>
      </c>
      <c r="R1061" s="10">
        <v>39</v>
      </c>
      <c r="S1061" s="4" t="s">
        <v>7628</v>
      </c>
      <c r="T1061" s="7">
        <v>175</v>
      </c>
      <c r="U1061" s="5">
        <v>9785985173673</v>
      </c>
    </row>
    <row r="1062" spans="1:21" ht="40.049999999999997" customHeight="1" outlineLevel="1" x14ac:dyDescent="0.2">
      <c r="A1062" s="77">
        <f t="shared" si="37"/>
        <v>580</v>
      </c>
      <c r="B1062" s="78">
        <v>0</v>
      </c>
      <c r="C1062" s="39">
        <f t="shared" si="38"/>
        <v>0</v>
      </c>
      <c r="D1062" s="16" t="s">
        <v>2899</v>
      </c>
      <c r="E1062" s="4"/>
      <c r="F1062" s="4" t="s">
        <v>2900</v>
      </c>
      <c r="G1062" s="5">
        <v>31122</v>
      </c>
      <c r="H1062" s="4" t="s">
        <v>6</v>
      </c>
      <c r="I1062" s="4"/>
      <c r="J1062" s="5">
        <v>2022</v>
      </c>
      <c r="K1062" s="4" t="s">
        <v>2901</v>
      </c>
      <c r="L1062" s="4" t="s">
        <v>15</v>
      </c>
      <c r="M1062" s="4" t="s">
        <v>2902</v>
      </c>
      <c r="N1062" s="6">
        <v>0.17</v>
      </c>
      <c r="O1062" s="4"/>
      <c r="P1062" s="4" t="s">
        <v>183</v>
      </c>
      <c r="Q1062" s="19">
        <v>44896</v>
      </c>
      <c r="R1062" s="10">
        <v>14</v>
      </c>
      <c r="S1062" s="4" t="s">
        <v>7631</v>
      </c>
      <c r="T1062" s="7">
        <v>580</v>
      </c>
      <c r="U1062" s="5">
        <v>9785604596272</v>
      </c>
    </row>
    <row r="1063" spans="1:21" ht="40.049999999999997" customHeight="1" outlineLevel="1" x14ac:dyDescent="0.2">
      <c r="A1063" s="77">
        <f t="shared" si="37"/>
        <v>580</v>
      </c>
      <c r="B1063" s="78">
        <v>0</v>
      </c>
      <c r="C1063" s="39">
        <f t="shared" si="38"/>
        <v>0</v>
      </c>
      <c r="D1063" s="16" t="s">
        <v>2903</v>
      </c>
      <c r="E1063" s="4"/>
      <c r="F1063" s="4" t="s">
        <v>1997</v>
      </c>
      <c r="G1063" s="5">
        <v>35192</v>
      </c>
      <c r="H1063" s="4" t="s">
        <v>6</v>
      </c>
      <c r="I1063" s="4"/>
      <c r="J1063" s="5">
        <v>2026</v>
      </c>
      <c r="K1063" s="4" t="s">
        <v>2904</v>
      </c>
      <c r="L1063" s="4" t="s">
        <v>15</v>
      </c>
      <c r="M1063" s="4" t="s">
        <v>123</v>
      </c>
      <c r="N1063" s="6">
        <v>0.26</v>
      </c>
      <c r="O1063" s="4"/>
      <c r="P1063" s="4" t="s">
        <v>25</v>
      </c>
      <c r="Q1063" s="19">
        <v>46043</v>
      </c>
      <c r="R1063" s="10">
        <v>284</v>
      </c>
      <c r="S1063" s="4" t="s">
        <v>7631</v>
      </c>
      <c r="T1063" s="7">
        <v>580</v>
      </c>
      <c r="U1063" s="5">
        <v>9785994603666</v>
      </c>
    </row>
    <row r="1064" spans="1:21" ht="40.049999999999997" customHeight="1" outlineLevel="1" x14ac:dyDescent="0.2">
      <c r="A1064" s="77">
        <f t="shared" si="37"/>
        <v>65</v>
      </c>
      <c r="B1064" s="78">
        <v>0</v>
      </c>
      <c r="C1064" s="39">
        <f t="shared" si="38"/>
        <v>0</v>
      </c>
      <c r="D1064" s="16" t="s">
        <v>2905</v>
      </c>
      <c r="E1064" s="4"/>
      <c r="F1064" s="4" t="s">
        <v>1279</v>
      </c>
      <c r="G1064" s="5">
        <v>14766</v>
      </c>
      <c r="H1064" s="4" t="s">
        <v>6</v>
      </c>
      <c r="I1064" s="4"/>
      <c r="J1064" s="5">
        <v>2010</v>
      </c>
      <c r="K1064" s="4" t="s">
        <v>2906</v>
      </c>
      <c r="L1064" s="4" t="s">
        <v>9</v>
      </c>
      <c r="M1064" s="4" t="s">
        <v>2907</v>
      </c>
      <c r="N1064" s="6">
        <v>0.1</v>
      </c>
      <c r="O1064" s="4" t="s">
        <v>2908</v>
      </c>
      <c r="P1064" s="4" t="s">
        <v>12</v>
      </c>
      <c r="Q1064" s="19">
        <v>40898</v>
      </c>
      <c r="R1064" s="10">
        <v>59</v>
      </c>
      <c r="S1064" s="4" t="s">
        <v>7626</v>
      </c>
      <c r="T1064" s="7">
        <v>65</v>
      </c>
      <c r="U1064" s="5">
        <v>9785787700794</v>
      </c>
    </row>
    <row r="1065" spans="1:21" ht="40.049999999999997" customHeight="1" outlineLevel="1" x14ac:dyDescent="0.2">
      <c r="A1065" s="77">
        <f t="shared" si="37"/>
        <v>65</v>
      </c>
      <c r="B1065" s="78">
        <v>0</v>
      </c>
      <c r="C1065" s="39">
        <f t="shared" si="38"/>
        <v>0</v>
      </c>
      <c r="D1065" s="16" t="s">
        <v>2909</v>
      </c>
      <c r="E1065" s="4"/>
      <c r="F1065" s="4" t="s">
        <v>1279</v>
      </c>
      <c r="G1065" s="5">
        <v>20747</v>
      </c>
      <c r="H1065" s="4" t="s">
        <v>6</v>
      </c>
      <c r="I1065" s="4"/>
      <c r="J1065" s="5">
        <v>2017</v>
      </c>
      <c r="K1065" s="4" t="s">
        <v>2906</v>
      </c>
      <c r="L1065" s="4" t="s">
        <v>9</v>
      </c>
      <c r="M1065" s="4" t="s">
        <v>123</v>
      </c>
      <c r="N1065" s="6">
        <v>0.1</v>
      </c>
      <c r="O1065" s="4" t="s">
        <v>2910</v>
      </c>
      <c r="P1065" s="4" t="s">
        <v>12</v>
      </c>
      <c r="Q1065" s="19">
        <v>43083</v>
      </c>
      <c r="R1065" s="10">
        <v>43</v>
      </c>
      <c r="S1065" s="4" t="s">
        <v>7636</v>
      </c>
      <c r="T1065" s="7">
        <v>65</v>
      </c>
      <c r="U1065" s="5">
        <v>9785787700794</v>
      </c>
    </row>
    <row r="1066" spans="1:21" ht="40.049999999999997" customHeight="1" outlineLevel="1" x14ac:dyDescent="0.2">
      <c r="A1066" s="77">
        <f t="shared" si="37"/>
        <v>315</v>
      </c>
      <c r="B1066" s="78">
        <v>0</v>
      </c>
      <c r="C1066" s="39">
        <f t="shared" si="38"/>
        <v>0</v>
      </c>
      <c r="D1066" s="16" t="s">
        <v>2911</v>
      </c>
      <c r="E1066" s="4"/>
      <c r="F1066" s="4" t="s">
        <v>1350</v>
      </c>
      <c r="G1066" s="5">
        <v>14056</v>
      </c>
      <c r="H1066" s="4" t="s">
        <v>113</v>
      </c>
      <c r="I1066" s="4"/>
      <c r="J1066" s="5">
        <v>2010</v>
      </c>
      <c r="K1066" s="4" t="s">
        <v>2912</v>
      </c>
      <c r="L1066" s="4" t="s">
        <v>923</v>
      </c>
      <c r="M1066" s="4" t="s">
        <v>722</v>
      </c>
      <c r="N1066" s="6">
        <v>0.73</v>
      </c>
      <c r="O1066" s="4" t="s">
        <v>2913</v>
      </c>
      <c r="P1066" s="4" t="s">
        <v>2243</v>
      </c>
      <c r="Q1066" s="19">
        <v>41381</v>
      </c>
      <c r="R1066" s="10">
        <v>12</v>
      </c>
      <c r="S1066" s="4" t="s">
        <v>7654</v>
      </c>
      <c r="T1066" s="7">
        <v>315</v>
      </c>
      <c r="U1066" s="5">
        <v>9785903102556</v>
      </c>
    </row>
    <row r="1067" spans="1:21" ht="40.049999999999997" customHeight="1" outlineLevel="1" x14ac:dyDescent="0.2">
      <c r="A1067" s="77">
        <f t="shared" si="37"/>
        <v>650</v>
      </c>
      <c r="B1067" s="78">
        <v>0</v>
      </c>
      <c r="C1067" s="39">
        <f t="shared" si="38"/>
        <v>0</v>
      </c>
      <c r="D1067" s="16" t="s">
        <v>2914</v>
      </c>
      <c r="E1067" s="4"/>
      <c r="F1067" s="4" t="s">
        <v>2915</v>
      </c>
      <c r="G1067" s="5">
        <v>32732</v>
      </c>
      <c r="H1067" s="4" t="s">
        <v>6</v>
      </c>
      <c r="I1067" s="4"/>
      <c r="J1067" s="5">
        <v>2023</v>
      </c>
      <c r="K1067" s="4" t="s">
        <v>2916</v>
      </c>
      <c r="L1067" s="4" t="s">
        <v>15</v>
      </c>
      <c r="M1067" s="4" t="s">
        <v>10</v>
      </c>
      <c r="N1067" s="6">
        <v>0.28000000000000003</v>
      </c>
      <c r="O1067" s="4"/>
      <c r="P1067" s="4" t="s">
        <v>2917</v>
      </c>
      <c r="Q1067" s="19">
        <v>45162</v>
      </c>
      <c r="R1067" s="10">
        <v>14</v>
      </c>
      <c r="S1067" s="4" t="s">
        <v>7629</v>
      </c>
      <c r="T1067" s="7">
        <v>650</v>
      </c>
      <c r="U1067" s="5">
        <v>9785907554511</v>
      </c>
    </row>
    <row r="1068" spans="1:21" s="1" customFormat="1" ht="40.049999999999997" customHeight="1" outlineLevel="1" x14ac:dyDescent="0.2">
      <c r="A1068" s="77">
        <f t="shared" si="37"/>
        <v>1050</v>
      </c>
      <c r="B1068" s="78">
        <v>0</v>
      </c>
      <c r="C1068" s="39">
        <f t="shared" si="38"/>
        <v>0</v>
      </c>
      <c r="D1068" s="16" t="s">
        <v>2918</v>
      </c>
      <c r="E1068" s="4" t="s">
        <v>2919</v>
      </c>
      <c r="F1068" s="4" t="s">
        <v>2002</v>
      </c>
      <c r="G1068" s="5">
        <v>30032</v>
      </c>
      <c r="H1068" s="4"/>
      <c r="I1068" s="4"/>
      <c r="J1068" s="5">
        <v>2022</v>
      </c>
      <c r="K1068" s="4"/>
      <c r="L1068" s="4" t="s">
        <v>15</v>
      </c>
      <c r="M1068" s="4" t="s">
        <v>182</v>
      </c>
      <c r="N1068" s="6">
        <v>0.55500000000000005</v>
      </c>
      <c r="O1068" s="4"/>
      <c r="P1068" s="4" t="s">
        <v>2917</v>
      </c>
      <c r="Q1068" s="19">
        <v>45748</v>
      </c>
      <c r="R1068" s="10">
        <v>5</v>
      </c>
      <c r="S1068" s="4" t="s">
        <v>7638</v>
      </c>
      <c r="T1068" s="9">
        <v>1050</v>
      </c>
      <c r="U1068" s="5"/>
    </row>
    <row r="1069" spans="1:21" ht="40.049999999999997" customHeight="1" outlineLevel="1" x14ac:dyDescent="0.2">
      <c r="A1069" s="77">
        <f t="shared" si="37"/>
        <v>320</v>
      </c>
      <c r="B1069" s="78">
        <v>0</v>
      </c>
      <c r="C1069" s="39">
        <f t="shared" si="38"/>
        <v>0</v>
      </c>
      <c r="D1069" s="16" t="s">
        <v>2920</v>
      </c>
      <c r="E1069" s="4"/>
      <c r="F1069" s="4" t="s">
        <v>1263</v>
      </c>
      <c r="G1069" s="5">
        <v>34971</v>
      </c>
      <c r="H1069" s="4" t="s">
        <v>675</v>
      </c>
      <c r="I1069" s="4"/>
      <c r="J1069" s="5">
        <v>2025</v>
      </c>
      <c r="K1069" s="4" t="s">
        <v>2921</v>
      </c>
      <c r="L1069" s="4" t="s">
        <v>923</v>
      </c>
      <c r="M1069" s="4" t="s">
        <v>66</v>
      </c>
      <c r="N1069" s="6">
        <v>0.14000000000000001</v>
      </c>
      <c r="O1069" s="4"/>
      <c r="P1069" s="4" t="s">
        <v>183</v>
      </c>
      <c r="Q1069" s="19">
        <v>45943</v>
      </c>
      <c r="R1069" s="10">
        <v>27</v>
      </c>
      <c r="S1069" s="4" t="s">
        <v>7639</v>
      </c>
      <c r="T1069" s="7">
        <v>320</v>
      </c>
      <c r="U1069" s="5">
        <v>9789857311811</v>
      </c>
    </row>
    <row r="1070" spans="1:21" ht="40.049999999999997" customHeight="1" outlineLevel="1" x14ac:dyDescent="0.2">
      <c r="A1070" s="77">
        <f t="shared" si="37"/>
        <v>430</v>
      </c>
      <c r="B1070" s="78">
        <v>0</v>
      </c>
      <c r="C1070" s="39">
        <f t="shared" si="38"/>
        <v>0</v>
      </c>
      <c r="D1070" s="16" t="s">
        <v>2922</v>
      </c>
      <c r="E1070" s="4"/>
      <c r="F1070" s="4" t="s">
        <v>2603</v>
      </c>
      <c r="G1070" s="5">
        <v>32664</v>
      </c>
      <c r="H1070" s="4" t="s">
        <v>6</v>
      </c>
      <c r="I1070" s="4"/>
      <c r="J1070" s="5">
        <v>2023</v>
      </c>
      <c r="K1070" s="4" t="s">
        <v>2923</v>
      </c>
      <c r="L1070" s="4" t="s">
        <v>15</v>
      </c>
      <c r="M1070" s="4" t="s">
        <v>16</v>
      </c>
      <c r="N1070" s="6">
        <v>0.34</v>
      </c>
      <c r="O1070" s="4" t="s">
        <v>2924</v>
      </c>
      <c r="P1070" s="4" t="s">
        <v>12</v>
      </c>
      <c r="Q1070" s="19">
        <v>45153</v>
      </c>
      <c r="R1070" s="10">
        <v>8</v>
      </c>
      <c r="S1070" s="4" t="s">
        <v>7621</v>
      </c>
      <c r="T1070" s="7">
        <v>430</v>
      </c>
      <c r="U1070" s="5">
        <v>9785604119808</v>
      </c>
    </row>
    <row r="1071" spans="1:21" s="1" customFormat="1" ht="40.049999999999997" customHeight="1" outlineLevel="1" x14ac:dyDescent="0.2">
      <c r="A1071" s="77">
        <f t="shared" si="37"/>
        <v>149</v>
      </c>
      <c r="B1071" s="78">
        <v>0</v>
      </c>
      <c r="C1071" s="39">
        <f t="shared" si="38"/>
        <v>0</v>
      </c>
      <c r="D1071" s="16" t="s">
        <v>2925</v>
      </c>
      <c r="E1071" s="4" t="s">
        <v>2926</v>
      </c>
      <c r="F1071" s="4" t="s">
        <v>1857</v>
      </c>
      <c r="G1071" s="5">
        <v>26727</v>
      </c>
      <c r="H1071" s="4" t="s">
        <v>6</v>
      </c>
      <c r="I1071" s="4"/>
      <c r="J1071" s="5">
        <v>2019</v>
      </c>
      <c r="K1071" s="4" t="s">
        <v>2927</v>
      </c>
      <c r="L1071" s="4" t="s">
        <v>15</v>
      </c>
      <c r="M1071" s="4" t="s">
        <v>481</v>
      </c>
      <c r="N1071" s="6">
        <v>0.155</v>
      </c>
      <c r="O1071" s="4" t="s">
        <v>2928</v>
      </c>
      <c r="P1071" s="4" t="s">
        <v>32</v>
      </c>
      <c r="Q1071" s="19">
        <v>43550</v>
      </c>
      <c r="R1071" s="10">
        <v>72</v>
      </c>
      <c r="S1071" s="4" t="s">
        <v>7638</v>
      </c>
      <c r="T1071" s="7">
        <v>149</v>
      </c>
      <c r="U1071" s="5">
        <v>9785604198049</v>
      </c>
    </row>
    <row r="1072" spans="1:21" ht="40.049999999999997" customHeight="1" outlineLevel="1" x14ac:dyDescent="0.2">
      <c r="A1072" s="77">
        <f t="shared" si="37"/>
        <v>450</v>
      </c>
      <c r="B1072" s="78">
        <v>0</v>
      </c>
      <c r="C1072" s="39">
        <f t="shared" si="38"/>
        <v>0</v>
      </c>
      <c r="D1072" s="16" t="s">
        <v>2929</v>
      </c>
      <c r="E1072" s="4"/>
      <c r="F1072" s="4" t="s">
        <v>1263</v>
      </c>
      <c r="G1072" s="5">
        <v>28257</v>
      </c>
      <c r="H1072" s="4" t="s">
        <v>675</v>
      </c>
      <c r="I1072" s="4"/>
      <c r="J1072" s="5">
        <v>2020</v>
      </c>
      <c r="K1072" s="4" t="s">
        <v>2930</v>
      </c>
      <c r="L1072" s="4" t="s">
        <v>923</v>
      </c>
      <c r="M1072" s="4" t="s">
        <v>2757</v>
      </c>
      <c r="N1072" s="6">
        <v>0.23</v>
      </c>
      <c r="O1072" s="4"/>
      <c r="P1072" s="4" t="s">
        <v>183</v>
      </c>
      <c r="Q1072" s="19">
        <v>44141</v>
      </c>
      <c r="R1072" s="10">
        <v>14</v>
      </c>
      <c r="S1072" s="4" t="s">
        <v>7631</v>
      </c>
      <c r="T1072" s="7">
        <v>450</v>
      </c>
      <c r="U1072" s="5">
        <v>9789857200795</v>
      </c>
    </row>
    <row r="1073" spans="1:21" s="1" customFormat="1" ht="40.049999999999997" customHeight="1" outlineLevel="1" x14ac:dyDescent="0.2">
      <c r="A1073" s="77">
        <f t="shared" si="37"/>
        <v>50</v>
      </c>
      <c r="B1073" s="78">
        <v>0</v>
      </c>
      <c r="C1073" s="39">
        <f t="shared" si="38"/>
        <v>0</v>
      </c>
      <c r="D1073" s="16" t="s">
        <v>2931</v>
      </c>
      <c r="E1073" s="4" t="s">
        <v>2932</v>
      </c>
      <c r="F1073" s="4" t="s">
        <v>2933</v>
      </c>
      <c r="G1073" s="5">
        <v>27751</v>
      </c>
      <c r="H1073" s="4" t="s">
        <v>1287</v>
      </c>
      <c r="I1073" s="4"/>
      <c r="J1073" s="5">
        <v>2020</v>
      </c>
      <c r="K1073" s="4" t="s">
        <v>2934</v>
      </c>
      <c r="L1073" s="4" t="s">
        <v>9</v>
      </c>
      <c r="M1073" s="4" t="s">
        <v>24</v>
      </c>
      <c r="N1073" s="6">
        <v>0.04</v>
      </c>
      <c r="O1073" s="4" t="s">
        <v>2935</v>
      </c>
      <c r="P1073" s="4" t="s">
        <v>179</v>
      </c>
      <c r="Q1073" s="19">
        <v>43910</v>
      </c>
      <c r="R1073" s="10">
        <v>519</v>
      </c>
      <c r="S1073" s="4" t="s">
        <v>7620</v>
      </c>
      <c r="T1073" s="7">
        <v>50</v>
      </c>
      <c r="U1073" s="5">
        <v>5737302946</v>
      </c>
    </row>
    <row r="1074" spans="1:21" ht="40.049999999999997" customHeight="1" outlineLevel="1" x14ac:dyDescent="0.2">
      <c r="A1074" s="77">
        <f t="shared" si="37"/>
        <v>835</v>
      </c>
      <c r="B1074" s="78">
        <v>0</v>
      </c>
      <c r="C1074" s="39">
        <f t="shared" si="38"/>
        <v>0</v>
      </c>
      <c r="D1074" s="16" t="s">
        <v>2936</v>
      </c>
      <c r="E1074" s="4"/>
      <c r="F1074" s="4" t="s">
        <v>2937</v>
      </c>
      <c r="G1074" s="5">
        <v>35329</v>
      </c>
      <c r="H1074" s="4" t="s">
        <v>6</v>
      </c>
      <c r="I1074" s="4"/>
      <c r="J1074" s="5">
        <v>2023</v>
      </c>
      <c r="K1074" s="4" t="s">
        <v>2938</v>
      </c>
      <c r="L1074" s="4" t="s">
        <v>15</v>
      </c>
      <c r="M1074" s="4" t="s">
        <v>182</v>
      </c>
      <c r="N1074" s="6">
        <v>0.41499999999999998</v>
      </c>
      <c r="O1074" s="4"/>
      <c r="P1074" s="4" t="s">
        <v>12</v>
      </c>
      <c r="Q1074" s="19">
        <v>46105</v>
      </c>
      <c r="R1074" s="10">
        <v>30</v>
      </c>
      <c r="S1074" s="4" t="s">
        <v>7621</v>
      </c>
      <c r="T1074" s="7">
        <v>835</v>
      </c>
      <c r="U1074" s="5">
        <v>9785907490758</v>
      </c>
    </row>
    <row r="1075" spans="1:21" ht="40.049999999999997" customHeight="1" outlineLevel="1" x14ac:dyDescent="0.2">
      <c r="A1075" s="77">
        <f t="shared" si="37"/>
        <v>80</v>
      </c>
      <c r="B1075" s="78">
        <v>0</v>
      </c>
      <c r="C1075" s="39">
        <f t="shared" si="38"/>
        <v>0</v>
      </c>
      <c r="D1075" s="16" t="s">
        <v>2939</v>
      </c>
      <c r="E1075" s="4"/>
      <c r="F1075" s="4" t="s">
        <v>1354</v>
      </c>
      <c r="G1075" s="5">
        <v>30086</v>
      </c>
      <c r="H1075" s="4" t="s">
        <v>6</v>
      </c>
      <c r="I1075" s="4"/>
      <c r="J1075" s="5">
        <v>2022</v>
      </c>
      <c r="K1075" s="4" t="s">
        <v>2940</v>
      </c>
      <c r="L1075" s="4" t="s">
        <v>15</v>
      </c>
      <c r="M1075" s="4" t="s">
        <v>1730</v>
      </c>
      <c r="N1075" s="6">
        <v>5.5E-2</v>
      </c>
      <c r="O1075" s="4"/>
      <c r="P1075" s="4" t="s">
        <v>12</v>
      </c>
      <c r="Q1075" s="19">
        <v>44702</v>
      </c>
      <c r="R1075" s="10">
        <v>227</v>
      </c>
      <c r="S1075" s="4" t="s">
        <v>7628</v>
      </c>
      <c r="T1075" s="7">
        <v>80</v>
      </c>
      <c r="U1075" s="5">
        <v>9785865942917</v>
      </c>
    </row>
    <row r="1076" spans="1:21" s="1" customFormat="1" ht="40.049999999999997" customHeight="1" outlineLevel="1" x14ac:dyDescent="0.2">
      <c r="A1076" s="77">
        <f t="shared" ref="A1076:A1133" si="39">T1076*(1-$E$2)</f>
        <v>210</v>
      </c>
      <c r="B1076" s="78">
        <v>0</v>
      </c>
      <c r="C1076" s="39">
        <f t="shared" ref="C1076:C1133" si="40">B1076*A1076</f>
        <v>0</v>
      </c>
      <c r="D1076" s="16" t="s">
        <v>2941</v>
      </c>
      <c r="E1076" s="4" t="s">
        <v>2942</v>
      </c>
      <c r="F1076" s="4" t="s">
        <v>2146</v>
      </c>
      <c r="G1076" s="5">
        <v>27269</v>
      </c>
      <c r="H1076" s="4" t="s">
        <v>6</v>
      </c>
      <c r="I1076" s="4"/>
      <c r="J1076" s="5">
        <v>2019</v>
      </c>
      <c r="K1076" s="4" t="s">
        <v>2943</v>
      </c>
      <c r="L1076" s="4" t="s">
        <v>9</v>
      </c>
      <c r="M1076" s="4" t="s">
        <v>123</v>
      </c>
      <c r="N1076" s="6">
        <v>0.22500000000000001</v>
      </c>
      <c r="O1076" s="4" t="s">
        <v>2944</v>
      </c>
      <c r="P1076" s="4" t="s">
        <v>191</v>
      </c>
      <c r="Q1076" s="19">
        <v>43755</v>
      </c>
      <c r="R1076" s="10">
        <v>36</v>
      </c>
      <c r="S1076" s="4" t="s">
        <v>7633</v>
      </c>
      <c r="T1076" s="7">
        <v>210</v>
      </c>
      <c r="U1076" s="5">
        <v>9785851340796</v>
      </c>
    </row>
    <row r="1077" spans="1:21" ht="40.049999999999997" customHeight="1" outlineLevel="1" x14ac:dyDescent="0.2">
      <c r="A1077" s="77">
        <f t="shared" si="39"/>
        <v>400</v>
      </c>
      <c r="B1077" s="78">
        <v>0</v>
      </c>
      <c r="C1077" s="39">
        <f t="shared" si="40"/>
        <v>0</v>
      </c>
      <c r="D1077" s="16" t="s">
        <v>2945</v>
      </c>
      <c r="E1077" s="4"/>
      <c r="F1077" s="4" t="s">
        <v>1354</v>
      </c>
      <c r="G1077" s="5">
        <v>33555</v>
      </c>
      <c r="H1077" s="4"/>
      <c r="I1077" s="4"/>
      <c r="J1077" s="5">
        <v>2024</v>
      </c>
      <c r="K1077" s="4" t="s">
        <v>2946</v>
      </c>
      <c r="L1077" s="4" t="s">
        <v>15</v>
      </c>
      <c r="M1077" s="4" t="s">
        <v>61</v>
      </c>
      <c r="N1077" s="6">
        <v>0.17</v>
      </c>
      <c r="O1077" s="4"/>
      <c r="P1077" s="4" t="s">
        <v>12</v>
      </c>
      <c r="Q1077" s="19">
        <v>45462</v>
      </c>
      <c r="R1077" s="10">
        <v>180</v>
      </c>
      <c r="S1077" s="4" t="s">
        <v>7630</v>
      </c>
      <c r="T1077" s="7">
        <v>400</v>
      </c>
      <c r="U1077" s="5">
        <v>9785865943464</v>
      </c>
    </row>
    <row r="1078" spans="1:21" s="1" customFormat="1" ht="40.049999999999997" customHeight="1" outlineLevel="1" x14ac:dyDescent="0.2">
      <c r="A1078" s="77">
        <f t="shared" si="39"/>
        <v>210</v>
      </c>
      <c r="B1078" s="78">
        <v>0</v>
      </c>
      <c r="C1078" s="39">
        <f t="shared" si="40"/>
        <v>0</v>
      </c>
      <c r="D1078" s="16" t="s">
        <v>2947</v>
      </c>
      <c r="E1078" s="4" t="s">
        <v>2948</v>
      </c>
      <c r="F1078" s="4" t="s">
        <v>2146</v>
      </c>
      <c r="G1078" s="11">
        <v>9645</v>
      </c>
      <c r="H1078" s="4" t="s">
        <v>6</v>
      </c>
      <c r="I1078" s="4"/>
      <c r="J1078" s="5">
        <v>2019</v>
      </c>
      <c r="K1078" s="4" t="s">
        <v>2949</v>
      </c>
      <c r="L1078" s="4" t="s">
        <v>9</v>
      </c>
      <c r="M1078" s="4" t="s">
        <v>123</v>
      </c>
      <c r="N1078" s="6">
        <v>0.2</v>
      </c>
      <c r="O1078" s="4" t="s">
        <v>2950</v>
      </c>
      <c r="P1078" s="4" t="s">
        <v>191</v>
      </c>
      <c r="Q1078" s="19">
        <v>43755</v>
      </c>
      <c r="R1078" s="10">
        <v>30</v>
      </c>
      <c r="S1078" s="4" t="s">
        <v>7635</v>
      </c>
      <c r="T1078" s="7">
        <v>210</v>
      </c>
      <c r="U1078" s="5">
        <v>9785851341243</v>
      </c>
    </row>
    <row r="1079" spans="1:21" ht="40.049999999999997" customHeight="1" outlineLevel="1" x14ac:dyDescent="0.2">
      <c r="A1079" s="77">
        <f t="shared" si="39"/>
        <v>800</v>
      </c>
      <c r="B1079" s="78">
        <v>0</v>
      </c>
      <c r="C1079" s="39">
        <f t="shared" si="40"/>
        <v>0</v>
      </c>
      <c r="D1079" s="16" t="s">
        <v>2951</v>
      </c>
      <c r="E1079" s="4"/>
      <c r="F1079" s="4" t="s">
        <v>1473</v>
      </c>
      <c r="G1079" s="5">
        <v>35138</v>
      </c>
      <c r="H1079" s="4" t="s">
        <v>6</v>
      </c>
      <c r="I1079" s="4" t="s">
        <v>18</v>
      </c>
      <c r="J1079" s="5">
        <v>2024</v>
      </c>
      <c r="K1079" s="4" t="s">
        <v>2952</v>
      </c>
      <c r="L1079" s="4" t="s">
        <v>15</v>
      </c>
      <c r="M1079" s="4" t="s">
        <v>66</v>
      </c>
      <c r="N1079" s="6">
        <v>0.46500000000000002</v>
      </c>
      <c r="O1079" s="4"/>
      <c r="P1079" s="4" t="s">
        <v>183</v>
      </c>
      <c r="Q1079" s="19">
        <v>46000</v>
      </c>
      <c r="R1079" s="10">
        <v>31</v>
      </c>
      <c r="S1079" s="4" t="s">
        <v>7633</v>
      </c>
      <c r="T1079" s="7">
        <v>800</v>
      </c>
      <c r="U1079" s="5">
        <v>9785994606445</v>
      </c>
    </row>
    <row r="1080" spans="1:21" s="1" customFormat="1" ht="40.049999999999997" customHeight="1" outlineLevel="1" x14ac:dyDescent="0.2">
      <c r="A1080" s="77">
        <f t="shared" si="39"/>
        <v>350</v>
      </c>
      <c r="B1080" s="78">
        <v>0</v>
      </c>
      <c r="C1080" s="39">
        <f t="shared" si="40"/>
        <v>0</v>
      </c>
      <c r="D1080" s="16" t="s">
        <v>2953</v>
      </c>
      <c r="E1080" s="4" t="s">
        <v>2954</v>
      </c>
      <c r="F1080" s="4" t="s">
        <v>2955</v>
      </c>
      <c r="G1080" s="5">
        <v>27258</v>
      </c>
      <c r="H1080" s="4" t="s">
        <v>6</v>
      </c>
      <c r="I1080" s="4"/>
      <c r="J1080" s="5">
        <v>2017</v>
      </c>
      <c r="K1080" s="4" t="s">
        <v>2956</v>
      </c>
      <c r="L1080" s="4" t="s">
        <v>15</v>
      </c>
      <c r="M1080" s="4" t="s">
        <v>2241</v>
      </c>
      <c r="N1080" s="6">
        <v>0.77</v>
      </c>
      <c r="O1080" s="4" t="s">
        <v>2957</v>
      </c>
      <c r="P1080" s="4" t="s">
        <v>158</v>
      </c>
      <c r="Q1080" s="19">
        <v>43752</v>
      </c>
      <c r="R1080" s="10">
        <v>8</v>
      </c>
      <c r="S1080" s="4" t="s">
        <v>7625</v>
      </c>
      <c r="T1080" s="7">
        <v>350</v>
      </c>
      <c r="U1080" s="5">
        <v>9785906815750</v>
      </c>
    </row>
    <row r="1081" spans="1:21" ht="40.049999999999997" customHeight="1" outlineLevel="1" x14ac:dyDescent="0.2">
      <c r="A1081" s="77">
        <f t="shared" si="39"/>
        <v>140</v>
      </c>
      <c r="B1081" s="78">
        <v>0</v>
      </c>
      <c r="C1081" s="39">
        <f t="shared" si="40"/>
        <v>0</v>
      </c>
      <c r="D1081" s="16" t="s">
        <v>2958</v>
      </c>
      <c r="E1081" s="4"/>
      <c r="F1081" s="4" t="s">
        <v>2018</v>
      </c>
      <c r="G1081" s="11">
        <v>4840</v>
      </c>
      <c r="H1081" s="4" t="s">
        <v>113</v>
      </c>
      <c r="I1081" s="4"/>
      <c r="J1081" s="5">
        <v>2009</v>
      </c>
      <c r="K1081" s="4" t="s">
        <v>2959</v>
      </c>
      <c r="L1081" s="4" t="s">
        <v>15</v>
      </c>
      <c r="M1081" s="4" t="s">
        <v>24</v>
      </c>
      <c r="N1081" s="6">
        <v>0.33500000000000002</v>
      </c>
      <c r="O1081" s="4" t="s">
        <v>2960</v>
      </c>
      <c r="P1081" s="4" t="s">
        <v>397</v>
      </c>
      <c r="Q1081" s="19">
        <v>40344</v>
      </c>
      <c r="R1081" s="10">
        <v>20</v>
      </c>
      <c r="S1081" s="4" t="s">
        <v>7629</v>
      </c>
      <c r="T1081" s="7">
        <v>140</v>
      </c>
      <c r="U1081" s="5">
        <v>9789856171997</v>
      </c>
    </row>
    <row r="1082" spans="1:21" ht="40.049999999999997" customHeight="1" outlineLevel="1" x14ac:dyDescent="0.2">
      <c r="A1082" s="77">
        <f t="shared" si="39"/>
        <v>294</v>
      </c>
      <c r="B1082" s="78">
        <v>0</v>
      </c>
      <c r="C1082" s="39">
        <f t="shared" si="40"/>
        <v>0</v>
      </c>
      <c r="D1082" s="16" t="s">
        <v>2961</v>
      </c>
      <c r="E1082" s="4"/>
      <c r="F1082" s="4" t="s">
        <v>981</v>
      </c>
      <c r="G1082" s="5">
        <v>32921</v>
      </c>
      <c r="H1082" s="4" t="s">
        <v>6</v>
      </c>
      <c r="I1082" s="4"/>
      <c r="J1082" s="5">
        <v>2022</v>
      </c>
      <c r="K1082" s="4" t="s">
        <v>2962</v>
      </c>
      <c r="L1082" s="4" t="s">
        <v>15</v>
      </c>
      <c r="M1082" s="4" t="s">
        <v>261</v>
      </c>
      <c r="N1082" s="6">
        <v>0.16500000000000001</v>
      </c>
      <c r="O1082" s="4" t="s">
        <v>2963</v>
      </c>
      <c r="P1082" s="4" t="s">
        <v>12</v>
      </c>
      <c r="Q1082" s="19">
        <v>45224</v>
      </c>
      <c r="R1082" s="10">
        <v>12</v>
      </c>
      <c r="S1082" s="4" t="s">
        <v>7657</v>
      </c>
      <c r="T1082" s="7">
        <v>294</v>
      </c>
      <c r="U1082" s="5">
        <v>9785996807529</v>
      </c>
    </row>
    <row r="1083" spans="1:21" ht="40.049999999999997" customHeight="1" outlineLevel="1" x14ac:dyDescent="0.2">
      <c r="A1083" s="77">
        <f t="shared" si="39"/>
        <v>49</v>
      </c>
      <c r="B1083" s="78">
        <v>0</v>
      </c>
      <c r="C1083" s="39">
        <f t="shared" si="40"/>
        <v>0</v>
      </c>
      <c r="D1083" s="16" t="s">
        <v>2964</v>
      </c>
      <c r="E1083" s="4"/>
      <c r="F1083" s="4" t="s">
        <v>1598</v>
      </c>
      <c r="G1083" s="5">
        <v>24188</v>
      </c>
      <c r="H1083" s="4" t="s">
        <v>6</v>
      </c>
      <c r="I1083" s="4"/>
      <c r="J1083" s="5">
        <v>2016</v>
      </c>
      <c r="K1083" s="4" t="s">
        <v>2965</v>
      </c>
      <c r="L1083" s="4" t="s">
        <v>9</v>
      </c>
      <c r="M1083" s="4" t="s">
        <v>123</v>
      </c>
      <c r="N1083" s="6">
        <v>4.4999999999999998E-2</v>
      </c>
      <c r="O1083" s="4"/>
      <c r="P1083" s="4" t="s">
        <v>21</v>
      </c>
      <c r="Q1083" s="19">
        <v>42776</v>
      </c>
      <c r="R1083" s="10">
        <v>51</v>
      </c>
      <c r="S1083" s="4" t="s">
        <v>7628</v>
      </c>
      <c r="T1083" s="7">
        <v>49</v>
      </c>
      <c r="U1083" s="5">
        <v>9785000523414</v>
      </c>
    </row>
    <row r="1084" spans="1:21" s="1" customFormat="1" ht="40.049999999999997" customHeight="1" outlineLevel="1" x14ac:dyDescent="0.2">
      <c r="A1084" s="77">
        <f t="shared" si="39"/>
        <v>120</v>
      </c>
      <c r="B1084" s="78">
        <v>0</v>
      </c>
      <c r="C1084" s="39">
        <f t="shared" si="40"/>
        <v>0</v>
      </c>
      <c r="D1084" s="16" t="s">
        <v>2966</v>
      </c>
      <c r="E1084" s="5">
        <v>17799</v>
      </c>
      <c r="F1084" s="4" t="s">
        <v>1850</v>
      </c>
      <c r="G1084" s="5">
        <v>27836</v>
      </c>
      <c r="H1084" s="4" t="s">
        <v>6</v>
      </c>
      <c r="I1084" s="4"/>
      <c r="J1084" s="5">
        <v>2019</v>
      </c>
      <c r="K1084" s="4"/>
      <c r="L1084" s="4" t="s">
        <v>15</v>
      </c>
      <c r="M1084" s="4" t="s">
        <v>1852</v>
      </c>
      <c r="N1084" s="6">
        <v>8.7999999999999995E-2</v>
      </c>
      <c r="O1084" s="4" t="s">
        <v>2967</v>
      </c>
      <c r="P1084" s="4" t="s">
        <v>32</v>
      </c>
      <c r="Q1084" s="19">
        <v>41436</v>
      </c>
      <c r="R1084" s="10">
        <v>42</v>
      </c>
      <c r="S1084" s="4" t="s">
        <v>7626</v>
      </c>
      <c r="T1084" s="7">
        <v>120</v>
      </c>
      <c r="U1084" s="5"/>
    </row>
    <row r="1085" spans="1:21" ht="40.049999999999997" customHeight="1" outlineLevel="1" x14ac:dyDescent="0.2">
      <c r="A1085" s="77">
        <f t="shared" si="39"/>
        <v>850</v>
      </c>
      <c r="B1085" s="78">
        <v>0</v>
      </c>
      <c r="C1085" s="39">
        <f t="shared" si="40"/>
        <v>0</v>
      </c>
      <c r="D1085" s="16" t="s">
        <v>2968</v>
      </c>
      <c r="E1085" s="4"/>
      <c r="F1085" s="4" t="s">
        <v>2496</v>
      </c>
      <c r="G1085" s="5">
        <v>34413</v>
      </c>
      <c r="H1085" s="4"/>
      <c r="I1085" s="4"/>
      <c r="J1085" s="5">
        <v>2025</v>
      </c>
      <c r="K1085" s="4" t="s">
        <v>2969</v>
      </c>
      <c r="L1085" s="4" t="s">
        <v>15</v>
      </c>
      <c r="M1085" s="4" t="s">
        <v>722</v>
      </c>
      <c r="N1085" s="6">
        <v>0.49</v>
      </c>
      <c r="O1085" s="4"/>
      <c r="P1085" s="4" t="s">
        <v>32</v>
      </c>
      <c r="Q1085" s="19">
        <v>45748</v>
      </c>
      <c r="R1085" s="10">
        <v>125</v>
      </c>
      <c r="S1085" s="4" t="s">
        <v>7625</v>
      </c>
      <c r="T1085" s="7">
        <v>850</v>
      </c>
      <c r="U1085" s="5">
        <v>5945090378</v>
      </c>
    </row>
    <row r="1086" spans="1:21" ht="40.049999999999997" customHeight="1" outlineLevel="1" x14ac:dyDescent="0.2">
      <c r="A1086" s="77">
        <f t="shared" si="39"/>
        <v>360</v>
      </c>
      <c r="B1086" s="78">
        <v>0</v>
      </c>
      <c r="C1086" s="39">
        <f t="shared" si="40"/>
        <v>0</v>
      </c>
      <c r="D1086" s="16" t="s">
        <v>2970</v>
      </c>
      <c r="E1086" s="4"/>
      <c r="F1086" s="4" t="s">
        <v>1354</v>
      </c>
      <c r="G1086" s="5">
        <v>23895</v>
      </c>
      <c r="H1086" s="4" t="s">
        <v>6</v>
      </c>
      <c r="I1086" s="4"/>
      <c r="J1086" s="5">
        <v>2016</v>
      </c>
      <c r="K1086" s="4" t="s">
        <v>2971</v>
      </c>
      <c r="L1086" s="4" t="s">
        <v>15</v>
      </c>
      <c r="M1086" s="4" t="s">
        <v>1923</v>
      </c>
      <c r="N1086" s="6">
        <v>0.625</v>
      </c>
      <c r="O1086" s="4"/>
      <c r="P1086" s="4" t="s">
        <v>32</v>
      </c>
      <c r="Q1086" s="19">
        <v>42684</v>
      </c>
      <c r="R1086" s="10">
        <v>17</v>
      </c>
      <c r="S1086" s="4" t="s">
        <v>7623</v>
      </c>
      <c r="T1086" s="7">
        <v>360</v>
      </c>
      <c r="U1086" s="5">
        <v>9785865942085</v>
      </c>
    </row>
    <row r="1087" spans="1:21" s="1" customFormat="1" ht="40.049999999999997" customHeight="1" outlineLevel="1" x14ac:dyDescent="0.2">
      <c r="A1087" s="77">
        <f t="shared" si="39"/>
        <v>94</v>
      </c>
      <c r="B1087" s="78">
        <v>0</v>
      </c>
      <c r="C1087" s="39">
        <f t="shared" si="40"/>
        <v>0</v>
      </c>
      <c r="D1087" s="16" t="s">
        <v>2972</v>
      </c>
      <c r="E1087" s="4" t="s">
        <v>2973</v>
      </c>
      <c r="F1087" s="4" t="s">
        <v>2482</v>
      </c>
      <c r="G1087" s="5">
        <v>29013</v>
      </c>
      <c r="H1087" s="4" t="s">
        <v>6</v>
      </c>
      <c r="I1087" s="4"/>
      <c r="J1087" s="5">
        <v>2021</v>
      </c>
      <c r="K1087" s="4"/>
      <c r="L1087" s="4" t="s">
        <v>15</v>
      </c>
      <c r="M1087" s="4" t="s">
        <v>16</v>
      </c>
      <c r="N1087" s="6">
        <v>0.06</v>
      </c>
      <c r="O1087" s="4"/>
      <c r="P1087" s="4" t="s">
        <v>12</v>
      </c>
      <c r="Q1087" s="19">
        <v>44385</v>
      </c>
      <c r="R1087" s="10">
        <v>51</v>
      </c>
      <c r="S1087" s="4" t="s">
        <v>7639</v>
      </c>
      <c r="T1087" s="7">
        <v>94</v>
      </c>
      <c r="U1087" s="5"/>
    </row>
    <row r="1088" spans="1:21" ht="40.049999999999997" customHeight="1" outlineLevel="1" x14ac:dyDescent="0.2">
      <c r="A1088" s="77">
        <f t="shared" si="39"/>
        <v>900</v>
      </c>
      <c r="B1088" s="78">
        <v>0</v>
      </c>
      <c r="C1088" s="39">
        <f t="shared" si="40"/>
        <v>0</v>
      </c>
      <c r="D1088" s="16" t="s">
        <v>2974</v>
      </c>
      <c r="E1088" s="4"/>
      <c r="F1088" s="4" t="s">
        <v>1473</v>
      </c>
      <c r="G1088" s="5">
        <v>31483</v>
      </c>
      <c r="H1088" s="4" t="s">
        <v>6</v>
      </c>
      <c r="I1088" s="4"/>
      <c r="J1088" s="5">
        <v>2025</v>
      </c>
      <c r="K1088" s="4"/>
      <c r="L1088" s="4" t="s">
        <v>9</v>
      </c>
      <c r="M1088" s="4" t="s">
        <v>182</v>
      </c>
      <c r="N1088" s="6">
        <v>0.56000000000000005</v>
      </c>
      <c r="O1088" s="4"/>
      <c r="P1088" s="4" t="s">
        <v>45</v>
      </c>
      <c r="Q1088" s="19">
        <v>45938</v>
      </c>
      <c r="R1088" s="10">
        <v>39</v>
      </c>
      <c r="S1088" s="4" t="s">
        <v>7621</v>
      </c>
      <c r="T1088" s="7">
        <v>900</v>
      </c>
      <c r="U1088" s="5"/>
    </row>
    <row r="1089" spans="1:21" ht="40.049999999999997" customHeight="1" outlineLevel="1" x14ac:dyDescent="0.2">
      <c r="A1089" s="77">
        <f t="shared" si="39"/>
        <v>150</v>
      </c>
      <c r="B1089" s="78">
        <v>0</v>
      </c>
      <c r="C1089" s="39">
        <f t="shared" si="40"/>
        <v>0</v>
      </c>
      <c r="D1089" s="16" t="s">
        <v>2975</v>
      </c>
      <c r="E1089" s="4"/>
      <c r="F1089" s="4" t="s">
        <v>2976</v>
      </c>
      <c r="G1089" s="5">
        <v>18023</v>
      </c>
      <c r="H1089" s="4" t="s">
        <v>1287</v>
      </c>
      <c r="I1089" s="4"/>
      <c r="J1089" s="5">
        <v>2013</v>
      </c>
      <c r="K1089" s="4" t="s">
        <v>2977</v>
      </c>
      <c r="L1089" s="4" t="s">
        <v>15</v>
      </c>
      <c r="M1089" s="4" t="s">
        <v>35</v>
      </c>
      <c r="N1089" s="6">
        <v>0.28499999999999998</v>
      </c>
      <c r="O1089" s="4" t="s">
        <v>2978</v>
      </c>
      <c r="P1089" s="4" t="s">
        <v>32</v>
      </c>
      <c r="Q1089" s="19">
        <v>41464</v>
      </c>
      <c r="R1089" s="10">
        <v>101</v>
      </c>
      <c r="S1089" s="4" t="s">
        <v>7626</v>
      </c>
      <c r="T1089" s="7">
        <v>150</v>
      </c>
      <c r="U1089" s="5">
        <v>9785981564802</v>
      </c>
    </row>
    <row r="1090" spans="1:21" s="1" customFormat="1" ht="40.049999999999997" customHeight="1" outlineLevel="1" x14ac:dyDescent="0.2">
      <c r="A1090" s="77">
        <f t="shared" si="39"/>
        <v>595</v>
      </c>
      <c r="B1090" s="78">
        <v>0</v>
      </c>
      <c r="C1090" s="39">
        <f t="shared" si="40"/>
        <v>0</v>
      </c>
      <c r="D1090" s="16" t="s">
        <v>2979</v>
      </c>
      <c r="E1090" s="4" t="s">
        <v>2980</v>
      </c>
      <c r="F1090" s="4" t="s">
        <v>2981</v>
      </c>
      <c r="G1090" s="5">
        <v>25801</v>
      </c>
      <c r="H1090" s="4" t="s">
        <v>6</v>
      </c>
      <c r="I1090" s="4" t="s">
        <v>50</v>
      </c>
      <c r="J1090" s="5">
        <v>2017</v>
      </c>
      <c r="K1090" s="4" t="s">
        <v>2982</v>
      </c>
      <c r="L1090" s="4" t="s">
        <v>15</v>
      </c>
      <c r="M1090" s="4" t="s">
        <v>467</v>
      </c>
      <c r="N1090" s="6">
        <v>0.79</v>
      </c>
      <c r="O1090" s="4" t="s">
        <v>2983</v>
      </c>
      <c r="P1090" s="4" t="s">
        <v>642</v>
      </c>
      <c r="Q1090" s="19">
        <v>43255</v>
      </c>
      <c r="R1090" s="10">
        <v>10</v>
      </c>
      <c r="S1090" s="4" t="s">
        <v>7623</v>
      </c>
      <c r="T1090" s="7">
        <v>595</v>
      </c>
      <c r="U1090" s="5" t="s">
        <v>7797</v>
      </c>
    </row>
    <row r="1091" spans="1:21" s="1" customFormat="1" ht="40.049999999999997" customHeight="1" outlineLevel="1" x14ac:dyDescent="0.2">
      <c r="A1091" s="77">
        <f t="shared" si="39"/>
        <v>300</v>
      </c>
      <c r="B1091" s="78">
        <v>0</v>
      </c>
      <c r="C1091" s="39">
        <f t="shared" si="40"/>
        <v>0</v>
      </c>
      <c r="D1091" s="16" t="s">
        <v>2984</v>
      </c>
      <c r="E1091" s="4" t="s">
        <v>2985</v>
      </c>
      <c r="F1091" s="4"/>
      <c r="G1091" s="5">
        <v>29635</v>
      </c>
      <c r="H1091" s="4" t="s">
        <v>6</v>
      </c>
      <c r="I1091" s="4" t="s">
        <v>50</v>
      </c>
      <c r="J1091" s="5">
        <v>2021</v>
      </c>
      <c r="K1091" s="4" t="s">
        <v>2986</v>
      </c>
      <c r="L1091" s="4" t="s">
        <v>15</v>
      </c>
      <c r="M1091" s="4" t="s">
        <v>16</v>
      </c>
      <c r="N1091" s="6">
        <v>0.28499999999999998</v>
      </c>
      <c r="O1091" s="4" t="s">
        <v>2987</v>
      </c>
      <c r="P1091" s="4" t="s">
        <v>45</v>
      </c>
      <c r="Q1091" s="19">
        <v>45153</v>
      </c>
      <c r="R1091" s="10">
        <v>39</v>
      </c>
      <c r="S1091" s="4" t="s">
        <v>7635</v>
      </c>
      <c r="T1091" s="7">
        <v>300</v>
      </c>
      <c r="U1091" s="5">
        <v>9785950019104</v>
      </c>
    </row>
    <row r="1092" spans="1:21" s="1" customFormat="1" ht="40.049999999999997" customHeight="1" outlineLevel="1" x14ac:dyDescent="0.2">
      <c r="A1092" s="77">
        <f t="shared" si="39"/>
        <v>280</v>
      </c>
      <c r="B1092" s="78">
        <v>0</v>
      </c>
      <c r="C1092" s="39">
        <f t="shared" si="40"/>
        <v>0</v>
      </c>
      <c r="D1092" s="16" t="s">
        <v>2988</v>
      </c>
      <c r="E1092" s="4" t="s">
        <v>2989</v>
      </c>
      <c r="F1092" s="4" t="s">
        <v>2990</v>
      </c>
      <c r="G1092" s="5">
        <v>27341</v>
      </c>
      <c r="H1092" s="4" t="s">
        <v>113</v>
      </c>
      <c r="I1092" s="4"/>
      <c r="J1092" s="5">
        <v>2017</v>
      </c>
      <c r="K1092" s="4" t="s">
        <v>2991</v>
      </c>
      <c r="L1092" s="4" t="s">
        <v>15</v>
      </c>
      <c r="M1092" s="4" t="s">
        <v>2241</v>
      </c>
      <c r="N1092" s="6">
        <v>0.56499999999999995</v>
      </c>
      <c r="O1092" s="4" t="s">
        <v>2992</v>
      </c>
      <c r="P1092" s="4" t="s">
        <v>784</v>
      </c>
      <c r="Q1092" s="19">
        <v>43776</v>
      </c>
      <c r="R1092" s="10">
        <v>52</v>
      </c>
      <c r="S1092" s="4" t="s">
        <v>7621</v>
      </c>
      <c r="T1092" s="7">
        <v>280</v>
      </c>
      <c r="U1092" s="5">
        <v>9785981567612</v>
      </c>
    </row>
    <row r="1093" spans="1:21" s="1" customFormat="1" ht="40.049999999999997" customHeight="1" outlineLevel="1" x14ac:dyDescent="0.2">
      <c r="A1093" s="77">
        <f t="shared" si="39"/>
        <v>225</v>
      </c>
      <c r="B1093" s="78">
        <v>0</v>
      </c>
      <c r="C1093" s="39">
        <f t="shared" si="40"/>
        <v>0</v>
      </c>
      <c r="D1093" s="16" t="s">
        <v>2993</v>
      </c>
      <c r="E1093" s="4" t="s">
        <v>2994</v>
      </c>
      <c r="F1093" s="4" t="s">
        <v>1350</v>
      </c>
      <c r="G1093" s="5">
        <v>27281</v>
      </c>
      <c r="H1093" s="4" t="s">
        <v>6</v>
      </c>
      <c r="I1093" s="4"/>
      <c r="J1093" s="5">
        <v>2019</v>
      </c>
      <c r="K1093" s="4" t="s">
        <v>2995</v>
      </c>
      <c r="L1093" s="4" t="s">
        <v>15</v>
      </c>
      <c r="M1093" s="4" t="s">
        <v>61</v>
      </c>
      <c r="N1093" s="6">
        <v>0.15</v>
      </c>
      <c r="O1093" s="4" t="s">
        <v>2996</v>
      </c>
      <c r="P1093" s="4" t="s">
        <v>32</v>
      </c>
      <c r="Q1093" s="19">
        <v>43761</v>
      </c>
      <c r="R1093" s="10">
        <v>20</v>
      </c>
      <c r="S1093" s="4" t="s">
        <v>7639</v>
      </c>
      <c r="T1093" s="7">
        <v>225</v>
      </c>
      <c r="U1093" s="5">
        <v>9785000091937</v>
      </c>
    </row>
    <row r="1094" spans="1:21" ht="40.049999999999997" customHeight="1" outlineLevel="1" x14ac:dyDescent="0.2">
      <c r="A1094" s="77">
        <f t="shared" si="39"/>
        <v>670</v>
      </c>
      <c r="B1094" s="78">
        <v>0</v>
      </c>
      <c r="C1094" s="39">
        <f t="shared" si="40"/>
        <v>0</v>
      </c>
      <c r="D1094" s="16" t="s">
        <v>2997</v>
      </c>
      <c r="E1094" s="4"/>
      <c r="F1094" s="4" t="s">
        <v>1354</v>
      </c>
      <c r="G1094" s="5">
        <v>32847</v>
      </c>
      <c r="H1094" s="4" t="s">
        <v>6</v>
      </c>
      <c r="I1094" s="4"/>
      <c r="J1094" s="5">
        <v>2023</v>
      </c>
      <c r="K1094" s="4" t="s">
        <v>2998</v>
      </c>
      <c r="L1094" s="4" t="s">
        <v>15</v>
      </c>
      <c r="M1094" s="4" t="s">
        <v>722</v>
      </c>
      <c r="N1094" s="6">
        <v>0.73</v>
      </c>
      <c r="O1094" s="4"/>
      <c r="P1094" s="4" t="s">
        <v>32</v>
      </c>
      <c r="Q1094" s="19">
        <v>45205</v>
      </c>
      <c r="R1094" s="10">
        <v>32</v>
      </c>
      <c r="S1094" s="4" t="s">
        <v>7652</v>
      </c>
      <c r="T1094" s="7">
        <v>670</v>
      </c>
      <c r="U1094" s="5">
        <v>9785865943044</v>
      </c>
    </row>
    <row r="1095" spans="1:21" ht="40.049999999999997" customHeight="1" outlineLevel="1" x14ac:dyDescent="0.2">
      <c r="A1095" s="77">
        <f t="shared" si="39"/>
        <v>580</v>
      </c>
      <c r="B1095" s="78">
        <v>0</v>
      </c>
      <c r="C1095" s="39">
        <f t="shared" si="40"/>
        <v>0</v>
      </c>
      <c r="D1095" s="16" t="s">
        <v>2999</v>
      </c>
      <c r="E1095" s="4"/>
      <c r="F1095" s="4" t="s">
        <v>1354</v>
      </c>
      <c r="G1095" s="5">
        <v>30089</v>
      </c>
      <c r="H1095" s="4" t="s">
        <v>6</v>
      </c>
      <c r="I1095" s="4"/>
      <c r="J1095" s="5">
        <v>2022</v>
      </c>
      <c r="K1095" s="4" t="s">
        <v>3000</v>
      </c>
      <c r="L1095" s="4" t="s">
        <v>15</v>
      </c>
      <c r="M1095" s="4" t="s">
        <v>467</v>
      </c>
      <c r="N1095" s="6">
        <v>0.44</v>
      </c>
      <c r="O1095" s="4"/>
      <c r="P1095" s="4" t="s">
        <v>32</v>
      </c>
      <c r="Q1095" s="19">
        <v>44702</v>
      </c>
      <c r="R1095" s="10">
        <v>15</v>
      </c>
      <c r="S1095" s="4" t="s">
        <v>7629</v>
      </c>
      <c r="T1095" s="7">
        <v>580</v>
      </c>
      <c r="U1095" s="5">
        <v>98785865942788</v>
      </c>
    </row>
    <row r="1096" spans="1:21" ht="40.049999999999997" customHeight="1" outlineLevel="1" x14ac:dyDescent="0.2">
      <c r="A1096" s="77">
        <f t="shared" si="39"/>
        <v>200</v>
      </c>
      <c r="B1096" s="78">
        <v>0</v>
      </c>
      <c r="C1096" s="39">
        <f t="shared" si="40"/>
        <v>0</v>
      </c>
      <c r="D1096" s="16" t="s">
        <v>3001</v>
      </c>
      <c r="E1096" s="4"/>
      <c r="F1096" s="4" t="s">
        <v>1303</v>
      </c>
      <c r="G1096" s="5">
        <v>30983</v>
      </c>
      <c r="H1096" s="4" t="s">
        <v>6</v>
      </c>
      <c r="I1096" s="4"/>
      <c r="J1096" s="5">
        <v>2022</v>
      </c>
      <c r="K1096" s="4" t="s">
        <v>3002</v>
      </c>
      <c r="L1096" s="4" t="s">
        <v>923</v>
      </c>
      <c r="M1096" s="4" t="s">
        <v>722</v>
      </c>
      <c r="N1096" s="6">
        <v>0.1</v>
      </c>
      <c r="O1096" s="4"/>
      <c r="P1096" s="4" t="s">
        <v>32</v>
      </c>
      <c r="Q1096" s="19">
        <v>44883</v>
      </c>
      <c r="R1096" s="10">
        <v>96</v>
      </c>
      <c r="S1096" s="4" t="s">
        <v>7643</v>
      </c>
      <c r="T1096" s="7">
        <v>200</v>
      </c>
      <c r="U1096" s="5">
        <v>9785907554207</v>
      </c>
    </row>
    <row r="1097" spans="1:21" ht="40.049999999999997" customHeight="1" outlineLevel="1" x14ac:dyDescent="0.2">
      <c r="A1097" s="77">
        <f t="shared" si="39"/>
        <v>200</v>
      </c>
      <c r="B1097" s="78">
        <v>0</v>
      </c>
      <c r="C1097" s="39">
        <f t="shared" si="40"/>
        <v>0</v>
      </c>
      <c r="D1097" s="16" t="s">
        <v>3003</v>
      </c>
      <c r="E1097" s="4"/>
      <c r="F1097" s="4" t="s">
        <v>1303</v>
      </c>
      <c r="G1097" s="5">
        <v>32693</v>
      </c>
      <c r="H1097" s="4" t="s">
        <v>6</v>
      </c>
      <c r="I1097" s="4"/>
      <c r="J1097" s="5">
        <v>2023</v>
      </c>
      <c r="K1097" s="4" t="s">
        <v>3004</v>
      </c>
      <c r="L1097" s="4" t="s">
        <v>923</v>
      </c>
      <c r="M1097" s="4" t="s">
        <v>722</v>
      </c>
      <c r="N1097" s="6">
        <v>8.5000000000000006E-2</v>
      </c>
      <c r="O1097" s="4"/>
      <c r="P1097" s="4" t="s">
        <v>32</v>
      </c>
      <c r="Q1097" s="19">
        <v>45155</v>
      </c>
      <c r="R1097" s="10">
        <v>38</v>
      </c>
      <c r="S1097" s="4" t="s">
        <v>7643</v>
      </c>
      <c r="T1097" s="7">
        <v>200</v>
      </c>
      <c r="U1097" s="5">
        <v>9785907554832</v>
      </c>
    </row>
    <row r="1098" spans="1:21" s="1" customFormat="1" ht="40.049999999999997" customHeight="1" outlineLevel="1" x14ac:dyDescent="0.2">
      <c r="A1098" s="77">
        <f t="shared" si="39"/>
        <v>700</v>
      </c>
      <c r="B1098" s="78">
        <v>0</v>
      </c>
      <c r="C1098" s="39">
        <f t="shared" si="40"/>
        <v>0</v>
      </c>
      <c r="D1098" s="16" t="s">
        <v>3005</v>
      </c>
      <c r="E1098" s="4" t="s">
        <v>3006</v>
      </c>
      <c r="F1098" s="4" t="s">
        <v>1354</v>
      </c>
      <c r="G1098" s="5">
        <v>27101</v>
      </c>
      <c r="H1098" s="4" t="s">
        <v>6</v>
      </c>
      <c r="I1098" s="4"/>
      <c r="J1098" s="5">
        <v>2019</v>
      </c>
      <c r="K1098" s="4" t="s">
        <v>3007</v>
      </c>
      <c r="L1098" s="4" t="s">
        <v>15</v>
      </c>
      <c r="M1098" s="4" t="s">
        <v>1923</v>
      </c>
      <c r="N1098" s="6">
        <v>0.83499999999999996</v>
      </c>
      <c r="O1098" s="4" t="s">
        <v>3008</v>
      </c>
      <c r="P1098" s="4" t="s">
        <v>32</v>
      </c>
      <c r="Q1098" s="19">
        <v>43675</v>
      </c>
      <c r="R1098" s="10">
        <v>46</v>
      </c>
      <c r="S1098" s="4" t="s">
        <v>7623</v>
      </c>
      <c r="T1098" s="7">
        <v>700</v>
      </c>
      <c r="U1098" s="5">
        <v>9785865942566</v>
      </c>
    </row>
    <row r="1099" spans="1:21" s="1" customFormat="1" ht="40.049999999999997" customHeight="1" outlineLevel="1" x14ac:dyDescent="0.2">
      <c r="A1099" s="77">
        <f t="shared" si="39"/>
        <v>155</v>
      </c>
      <c r="B1099" s="78">
        <v>0</v>
      </c>
      <c r="C1099" s="39">
        <f t="shared" si="40"/>
        <v>0</v>
      </c>
      <c r="D1099" s="16" t="s">
        <v>3009</v>
      </c>
      <c r="E1099" s="4" t="s">
        <v>3010</v>
      </c>
      <c r="F1099" s="4" t="s">
        <v>1324</v>
      </c>
      <c r="G1099" s="5">
        <v>29624</v>
      </c>
      <c r="H1099" s="4" t="s">
        <v>6</v>
      </c>
      <c r="I1099" s="4"/>
      <c r="J1099" s="5">
        <v>2022</v>
      </c>
      <c r="K1099" s="4" t="s">
        <v>3011</v>
      </c>
      <c r="L1099" s="4" t="s">
        <v>15</v>
      </c>
      <c r="M1099" s="4" t="s">
        <v>24</v>
      </c>
      <c r="N1099" s="6">
        <v>7.0000000000000007E-2</v>
      </c>
      <c r="O1099" s="4"/>
      <c r="P1099" s="4" t="s">
        <v>183</v>
      </c>
      <c r="Q1099" s="19">
        <v>44558</v>
      </c>
      <c r="R1099" s="10">
        <v>168</v>
      </c>
      <c r="S1099" s="4" t="s">
        <v>7643</v>
      </c>
      <c r="T1099" s="7">
        <v>155</v>
      </c>
      <c r="U1099" s="5">
        <v>9785000594971</v>
      </c>
    </row>
    <row r="1100" spans="1:21" ht="40.049999999999997" customHeight="1" outlineLevel="1" x14ac:dyDescent="0.2">
      <c r="A1100" s="77">
        <f t="shared" si="39"/>
        <v>540</v>
      </c>
      <c r="B1100" s="78">
        <v>0</v>
      </c>
      <c r="C1100" s="39">
        <f t="shared" si="40"/>
        <v>0</v>
      </c>
      <c r="D1100" s="16" t="s">
        <v>3012</v>
      </c>
      <c r="E1100" s="4"/>
      <c r="F1100" s="4" t="s">
        <v>1354</v>
      </c>
      <c r="G1100" s="5">
        <v>24908</v>
      </c>
      <c r="H1100" s="4" t="s">
        <v>6</v>
      </c>
      <c r="I1100" s="4"/>
      <c r="J1100" s="5">
        <v>2017</v>
      </c>
      <c r="K1100" s="4" t="s">
        <v>3013</v>
      </c>
      <c r="L1100" s="4" t="s">
        <v>15</v>
      </c>
      <c r="M1100" s="4" t="s">
        <v>1923</v>
      </c>
      <c r="N1100" s="6">
        <v>1.1000000000000001</v>
      </c>
      <c r="O1100" s="4"/>
      <c r="P1100" s="4" t="s">
        <v>32</v>
      </c>
      <c r="Q1100" s="19">
        <v>42991</v>
      </c>
      <c r="R1100" s="10">
        <v>6</v>
      </c>
      <c r="S1100" s="4" t="s">
        <v>7627</v>
      </c>
      <c r="T1100" s="7">
        <v>540</v>
      </c>
      <c r="U1100" s="5">
        <v>9785865942245</v>
      </c>
    </row>
    <row r="1101" spans="1:21" ht="40.049999999999997" customHeight="1" outlineLevel="1" x14ac:dyDescent="0.2">
      <c r="A1101" s="77">
        <f t="shared" si="39"/>
        <v>375</v>
      </c>
      <c r="B1101" s="78">
        <v>0</v>
      </c>
      <c r="C1101" s="39">
        <f t="shared" si="40"/>
        <v>0</v>
      </c>
      <c r="D1101" s="16" t="s">
        <v>3014</v>
      </c>
      <c r="E1101" s="4"/>
      <c r="F1101" s="4" t="s">
        <v>1350</v>
      </c>
      <c r="G1101" s="5">
        <v>19632</v>
      </c>
      <c r="H1101" s="4" t="s">
        <v>6</v>
      </c>
      <c r="I1101" s="4"/>
      <c r="J1101" s="5">
        <v>2014</v>
      </c>
      <c r="K1101" s="4" t="s">
        <v>3015</v>
      </c>
      <c r="L1101" s="4" t="s">
        <v>15</v>
      </c>
      <c r="M1101" s="4" t="s">
        <v>126</v>
      </c>
      <c r="N1101" s="6">
        <v>0.32500000000000001</v>
      </c>
      <c r="O1101" s="4" t="s">
        <v>3016</v>
      </c>
      <c r="P1101" s="4" t="s">
        <v>32</v>
      </c>
      <c r="Q1101" s="19">
        <v>41778</v>
      </c>
      <c r="R1101" s="10">
        <v>29</v>
      </c>
      <c r="S1101" s="4" t="s">
        <v>7621</v>
      </c>
      <c r="T1101" s="7">
        <v>375</v>
      </c>
      <c r="U1101" s="5">
        <v>9785903102778</v>
      </c>
    </row>
    <row r="1102" spans="1:21" ht="40.049999999999997" customHeight="1" outlineLevel="1" x14ac:dyDescent="0.2">
      <c r="A1102" s="77">
        <f t="shared" si="39"/>
        <v>360</v>
      </c>
      <c r="B1102" s="78">
        <v>0</v>
      </c>
      <c r="C1102" s="39">
        <f t="shared" si="40"/>
        <v>0</v>
      </c>
      <c r="D1102" s="16" t="s">
        <v>3017</v>
      </c>
      <c r="E1102" s="4"/>
      <c r="F1102" s="4" t="s">
        <v>3018</v>
      </c>
      <c r="G1102" s="5">
        <v>24525</v>
      </c>
      <c r="H1102" s="4" t="s">
        <v>6</v>
      </c>
      <c r="I1102" s="4"/>
      <c r="J1102" s="5">
        <v>2017</v>
      </c>
      <c r="K1102" s="4" t="s">
        <v>3019</v>
      </c>
      <c r="L1102" s="4" t="s">
        <v>15</v>
      </c>
      <c r="M1102" s="4" t="s">
        <v>467</v>
      </c>
      <c r="N1102" s="6">
        <v>0.45</v>
      </c>
      <c r="O1102" s="4"/>
      <c r="P1102" s="4" t="s">
        <v>32</v>
      </c>
      <c r="Q1102" s="19">
        <v>42871</v>
      </c>
      <c r="R1102" s="10">
        <v>26</v>
      </c>
      <c r="S1102" s="4" t="s">
        <v>7633</v>
      </c>
      <c r="T1102" s="7">
        <v>360</v>
      </c>
      <c r="U1102" s="5">
        <v>9785906570574</v>
      </c>
    </row>
    <row r="1103" spans="1:21" ht="40.049999999999997" customHeight="1" outlineLevel="1" x14ac:dyDescent="0.2">
      <c r="A1103" s="77">
        <f t="shared" si="39"/>
        <v>320</v>
      </c>
      <c r="B1103" s="78">
        <v>0</v>
      </c>
      <c r="C1103" s="39">
        <f t="shared" si="40"/>
        <v>0</v>
      </c>
      <c r="D1103" s="16" t="s">
        <v>3020</v>
      </c>
      <c r="E1103" s="4"/>
      <c r="F1103" s="4" t="s">
        <v>2018</v>
      </c>
      <c r="G1103" s="5">
        <v>17758</v>
      </c>
      <c r="H1103" s="4" t="s">
        <v>675</v>
      </c>
      <c r="I1103" s="4"/>
      <c r="J1103" s="5">
        <v>2013</v>
      </c>
      <c r="K1103" s="4" t="s">
        <v>3021</v>
      </c>
      <c r="L1103" s="4" t="s">
        <v>9</v>
      </c>
      <c r="M1103" s="4" t="s">
        <v>24</v>
      </c>
      <c r="N1103" s="6">
        <v>0.315</v>
      </c>
      <c r="O1103" s="4" t="s">
        <v>3022</v>
      </c>
      <c r="P1103" s="4" t="s">
        <v>32</v>
      </c>
      <c r="Q1103" s="19">
        <v>42513</v>
      </c>
      <c r="R1103" s="10">
        <v>52</v>
      </c>
      <c r="S1103" s="4" t="s">
        <v>7629</v>
      </c>
      <c r="T1103" s="7">
        <v>320</v>
      </c>
      <c r="U1103" s="5">
        <v>9789856869207</v>
      </c>
    </row>
    <row r="1104" spans="1:21" s="1" customFormat="1" ht="40.049999999999997" customHeight="1" outlineLevel="1" x14ac:dyDescent="0.2">
      <c r="A1104" s="77">
        <f t="shared" si="39"/>
        <v>390</v>
      </c>
      <c r="B1104" s="78">
        <v>0</v>
      </c>
      <c r="C1104" s="39">
        <f t="shared" si="40"/>
        <v>0</v>
      </c>
      <c r="D1104" s="16" t="s">
        <v>3023</v>
      </c>
      <c r="E1104" s="4" t="s">
        <v>3024</v>
      </c>
      <c r="F1104" s="4" t="s">
        <v>1354</v>
      </c>
      <c r="G1104" s="5">
        <v>25665</v>
      </c>
      <c r="H1104" s="4" t="s">
        <v>6</v>
      </c>
      <c r="I1104" s="4"/>
      <c r="J1104" s="5">
        <v>2018</v>
      </c>
      <c r="K1104" s="4" t="s">
        <v>3025</v>
      </c>
      <c r="L1104" s="4" t="s">
        <v>15</v>
      </c>
      <c r="M1104" s="4" t="s">
        <v>2156</v>
      </c>
      <c r="N1104" s="6">
        <v>0.39</v>
      </c>
      <c r="O1104" s="4" t="s">
        <v>3026</v>
      </c>
      <c r="P1104" s="4" t="s">
        <v>32</v>
      </c>
      <c r="Q1104" s="19">
        <v>43222</v>
      </c>
      <c r="R1104" s="10">
        <v>51</v>
      </c>
      <c r="S1104" s="4" t="s">
        <v>7635</v>
      </c>
      <c r="T1104" s="7">
        <v>390</v>
      </c>
      <c r="U1104" s="5">
        <v>9785865942351</v>
      </c>
    </row>
    <row r="1105" spans="1:21" ht="40.049999999999997" customHeight="1" outlineLevel="1" x14ac:dyDescent="0.2">
      <c r="A1105" s="77">
        <f t="shared" si="39"/>
        <v>400</v>
      </c>
      <c r="B1105" s="78">
        <v>0</v>
      </c>
      <c r="C1105" s="39">
        <f t="shared" si="40"/>
        <v>0</v>
      </c>
      <c r="D1105" s="16" t="s">
        <v>3027</v>
      </c>
      <c r="E1105" s="4"/>
      <c r="F1105" s="4" t="s">
        <v>1354</v>
      </c>
      <c r="G1105" s="5">
        <v>32923</v>
      </c>
      <c r="H1105" s="4" t="s">
        <v>6</v>
      </c>
      <c r="I1105" s="4"/>
      <c r="J1105" s="5">
        <v>2023</v>
      </c>
      <c r="K1105" s="4" t="s">
        <v>3028</v>
      </c>
      <c r="L1105" s="4" t="s">
        <v>15</v>
      </c>
      <c r="M1105" s="4" t="s">
        <v>2156</v>
      </c>
      <c r="N1105" s="6">
        <v>0.4</v>
      </c>
      <c r="O1105" s="4" t="s">
        <v>3029</v>
      </c>
      <c r="P1105" s="4" t="s">
        <v>32</v>
      </c>
      <c r="Q1105" s="19">
        <v>43850</v>
      </c>
      <c r="R1105" s="10">
        <v>111</v>
      </c>
      <c r="S1105" s="4" t="s">
        <v>7635</v>
      </c>
      <c r="T1105" s="7">
        <v>400</v>
      </c>
      <c r="U1105" s="5">
        <v>9785865943297</v>
      </c>
    </row>
    <row r="1106" spans="1:21" ht="40.049999999999997" customHeight="1" outlineLevel="1" x14ac:dyDescent="0.2">
      <c r="A1106" s="77">
        <f t="shared" si="39"/>
        <v>380</v>
      </c>
      <c r="B1106" s="78">
        <v>0</v>
      </c>
      <c r="C1106" s="39">
        <f t="shared" si="40"/>
        <v>0</v>
      </c>
      <c r="D1106" s="16" t="s">
        <v>3030</v>
      </c>
      <c r="E1106" s="4"/>
      <c r="F1106" s="4" t="s">
        <v>3031</v>
      </c>
      <c r="G1106" s="5">
        <v>18835</v>
      </c>
      <c r="H1106" s="4" t="s">
        <v>113</v>
      </c>
      <c r="I1106" s="4"/>
      <c r="J1106" s="5">
        <v>2013</v>
      </c>
      <c r="K1106" s="4" t="s">
        <v>3032</v>
      </c>
      <c r="L1106" s="4" t="s">
        <v>15</v>
      </c>
      <c r="M1106" s="4" t="s">
        <v>467</v>
      </c>
      <c r="N1106" s="6">
        <v>0.34</v>
      </c>
      <c r="O1106" s="4" t="s">
        <v>3033</v>
      </c>
      <c r="P1106" s="4" t="s">
        <v>158</v>
      </c>
      <c r="Q1106" s="19">
        <v>41632</v>
      </c>
      <c r="R1106" s="10">
        <v>25</v>
      </c>
      <c r="S1106" s="4" t="s">
        <v>7632</v>
      </c>
      <c r="T1106" s="7">
        <v>380</v>
      </c>
      <c r="U1106" s="5">
        <v>9785903525812</v>
      </c>
    </row>
    <row r="1107" spans="1:21" ht="40.049999999999997" customHeight="1" outlineLevel="1" x14ac:dyDescent="0.2">
      <c r="A1107" s="77">
        <f t="shared" si="39"/>
        <v>255</v>
      </c>
      <c r="B1107" s="78">
        <v>0</v>
      </c>
      <c r="C1107" s="39">
        <f t="shared" si="40"/>
        <v>0</v>
      </c>
      <c r="D1107" s="16" t="s">
        <v>3034</v>
      </c>
      <c r="E1107" s="4"/>
      <c r="F1107" s="4" t="s">
        <v>3035</v>
      </c>
      <c r="G1107" s="5">
        <v>23125</v>
      </c>
      <c r="H1107" s="4" t="s">
        <v>6</v>
      </c>
      <c r="I1107" s="4"/>
      <c r="J1107" s="5">
        <v>2016</v>
      </c>
      <c r="K1107" s="4" t="s">
        <v>3036</v>
      </c>
      <c r="L1107" s="4" t="s">
        <v>15</v>
      </c>
      <c r="M1107" s="4" t="s">
        <v>467</v>
      </c>
      <c r="N1107" s="6">
        <v>0.34</v>
      </c>
      <c r="O1107" s="4" t="s">
        <v>3037</v>
      </c>
      <c r="P1107" s="4" t="s">
        <v>32</v>
      </c>
      <c r="Q1107" s="19">
        <v>42480</v>
      </c>
      <c r="R1107" s="10">
        <v>29</v>
      </c>
      <c r="S1107" s="4" t="s">
        <v>7631</v>
      </c>
      <c r="T1107" s="7">
        <v>255</v>
      </c>
      <c r="U1107" s="5">
        <v>5724800373</v>
      </c>
    </row>
    <row r="1108" spans="1:21" s="1" customFormat="1" ht="40.049999999999997" customHeight="1" outlineLevel="1" x14ac:dyDescent="0.2">
      <c r="A1108" s="77">
        <f t="shared" si="39"/>
        <v>250</v>
      </c>
      <c r="B1108" s="78">
        <v>0</v>
      </c>
      <c r="C1108" s="39">
        <f t="shared" si="40"/>
        <v>0</v>
      </c>
      <c r="D1108" s="16" t="s">
        <v>3038</v>
      </c>
      <c r="E1108" s="4" t="s">
        <v>3039</v>
      </c>
      <c r="F1108" s="4" t="s">
        <v>3040</v>
      </c>
      <c r="G1108" s="5">
        <v>26131</v>
      </c>
      <c r="H1108" s="4" t="s">
        <v>3041</v>
      </c>
      <c r="I1108" s="4"/>
      <c r="J1108" s="4"/>
      <c r="K1108" s="4"/>
      <c r="L1108" s="4" t="s">
        <v>15</v>
      </c>
      <c r="M1108" s="4" t="s">
        <v>467</v>
      </c>
      <c r="N1108" s="6">
        <v>0.32500000000000001</v>
      </c>
      <c r="O1108" s="4" t="s">
        <v>3042</v>
      </c>
      <c r="P1108" s="4" t="s">
        <v>32</v>
      </c>
      <c r="Q1108" s="19">
        <v>43376</v>
      </c>
      <c r="R1108" s="10">
        <v>20</v>
      </c>
      <c r="S1108" s="4" t="s">
        <v>7631</v>
      </c>
      <c r="T1108" s="7">
        <v>250</v>
      </c>
      <c r="U1108" s="5"/>
    </row>
    <row r="1109" spans="1:21" ht="40.049999999999997" customHeight="1" outlineLevel="1" x14ac:dyDescent="0.2">
      <c r="A1109" s="77">
        <f t="shared" si="39"/>
        <v>480</v>
      </c>
      <c r="B1109" s="78">
        <v>0</v>
      </c>
      <c r="C1109" s="39">
        <f t="shared" si="40"/>
        <v>0</v>
      </c>
      <c r="D1109" s="16" t="s">
        <v>3043</v>
      </c>
      <c r="E1109" s="4"/>
      <c r="F1109" s="4" t="s">
        <v>1350</v>
      </c>
      <c r="G1109" s="5">
        <v>19633</v>
      </c>
      <c r="H1109" s="4" t="s">
        <v>6</v>
      </c>
      <c r="I1109" s="4"/>
      <c r="J1109" s="5">
        <v>2019</v>
      </c>
      <c r="K1109" s="4" t="s">
        <v>3044</v>
      </c>
      <c r="L1109" s="4" t="s">
        <v>923</v>
      </c>
      <c r="M1109" s="4" t="s">
        <v>722</v>
      </c>
      <c r="N1109" s="6">
        <v>0.215</v>
      </c>
      <c r="O1109" s="4" t="s">
        <v>3045</v>
      </c>
      <c r="P1109" s="4" t="s">
        <v>32</v>
      </c>
      <c r="Q1109" s="19">
        <v>41778</v>
      </c>
      <c r="R1109" s="10">
        <v>21</v>
      </c>
      <c r="S1109" s="4" t="s">
        <v>7631</v>
      </c>
      <c r="T1109" s="7">
        <v>480</v>
      </c>
      <c r="U1109" s="5" t="s">
        <v>7798</v>
      </c>
    </row>
    <row r="1110" spans="1:21" ht="40.049999999999997" customHeight="1" outlineLevel="1" x14ac:dyDescent="0.2">
      <c r="A1110" s="77">
        <f t="shared" si="39"/>
        <v>160</v>
      </c>
      <c r="B1110" s="78">
        <v>0</v>
      </c>
      <c r="C1110" s="39">
        <f t="shared" si="40"/>
        <v>0</v>
      </c>
      <c r="D1110" s="16" t="s">
        <v>3046</v>
      </c>
      <c r="E1110" s="4"/>
      <c r="F1110" s="4" t="s">
        <v>1533</v>
      </c>
      <c r="G1110" s="5">
        <v>24682</v>
      </c>
      <c r="H1110" s="4" t="s">
        <v>968</v>
      </c>
      <c r="I1110" s="4"/>
      <c r="J1110" s="5">
        <v>2017</v>
      </c>
      <c r="K1110" s="4"/>
      <c r="L1110" s="4" t="s">
        <v>9</v>
      </c>
      <c r="M1110" s="4" t="s">
        <v>123</v>
      </c>
      <c r="N1110" s="6">
        <v>0.13</v>
      </c>
      <c r="O1110" s="4"/>
      <c r="P1110" s="4" t="s">
        <v>32</v>
      </c>
      <c r="Q1110" s="19">
        <v>42926</v>
      </c>
      <c r="R1110" s="10">
        <v>87</v>
      </c>
      <c r="S1110" s="4" t="s">
        <v>7639</v>
      </c>
      <c r="T1110" s="7">
        <v>160</v>
      </c>
      <c r="U1110" s="5"/>
    </row>
    <row r="1111" spans="1:21" ht="40.049999999999997" customHeight="1" outlineLevel="1" x14ac:dyDescent="0.2">
      <c r="A1111" s="77">
        <f t="shared" si="39"/>
        <v>105</v>
      </c>
      <c r="B1111" s="78">
        <v>0</v>
      </c>
      <c r="C1111" s="39">
        <f t="shared" si="40"/>
        <v>0</v>
      </c>
      <c r="D1111" s="16" t="s">
        <v>3047</v>
      </c>
      <c r="E1111" s="4"/>
      <c r="F1111" s="4" t="s">
        <v>1533</v>
      </c>
      <c r="G1111" s="5">
        <v>23637</v>
      </c>
      <c r="H1111" s="4" t="s">
        <v>968</v>
      </c>
      <c r="I1111" s="4"/>
      <c r="J1111" s="5">
        <v>2020</v>
      </c>
      <c r="K1111" s="4"/>
      <c r="L1111" s="4" t="s">
        <v>9</v>
      </c>
      <c r="M1111" s="4" t="s">
        <v>123</v>
      </c>
      <c r="N1111" s="6">
        <v>0.155</v>
      </c>
      <c r="O1111" s="4" t="s">
        <v>2967</v>
      </c>
      <c r="P1111" s="4" t="s">
        <v>32</v>
      </c>
      <c r="Q1111" s="19">
        <v>42943</v>
      </c>
      <c r="R1111" s="10">
        <v>187</v>
      </c>
      <c r="S1111" s="4" t="s">
        <v>7639</v>
      </c>
      <c r="T1111" s="7">
        <v>105</v>
      </c>
      <c r="U1111" s="5"/>
    </row>
    <row r="1112" spans="1:21" ht="40.049999999999997" customHeight="1" outlineLevel="1" x14ac:dyDescent="0.2">
      <c r="A1112" s="77">
        <f t="shared" si="39"/>
        <v>20</v>
      </c>
      <c r="B1112" s="78">
        <v>0</v>
      </c>
      <c r="C1112" s="39">
        <f t="shared" si="40"/>
        <v>0</v>
      </c>
      <c r="D1112" s="16" t="s">
        <v>3048</v>
      </c>
      <c r="E1112" s="4"/>
      <c r="F1112" s="4" t="s">
        <v>3049</v>
      </c>
      <c r="G1112" s="5">
        <v>22137</v>
      </c>
      <c r="H1112" s="4" t="s">
        <v>6</v>
      </c>
      <c r="I1112" s="4"/>
      <c r="J1112" s="5">
        <v>2015</v>
      </c>
      <c r="K1112" s="4" t="s">
        <v>3050</v>
      </c>
      <c r="L1112" s="4" t="s">
        <v>9</v>
      </c>
      <c r="M1112" s="4" t="s">
        <v>123</v>
      </c>
      <c r="N1112" s="6">
        <v>2.5000000000000001E-2</v>
      </c>
      <c r="O1112" s="4"/>
      <c r="P1112" s="4" t="s">
        <v>32</v>
      </c>
      <c r="Q1112" s="19">
        <v>42205</v>
      </c>
      <c r="R1112" s="10">
        <v>207</v>
      </c>
      <c r="S1112" s="4" t="s">
        <v>7628</v>
      </c>
      <c r="T1112" s="7">
        <v>20</v>
      </c>
      <c r="U1112" s="5">
        <v>9785906570567</v>
      </c>
    </row>
    <row r="1113" spans="1:21" s="1" customFormat="1" ht="40.049999999999997" customHeight="1" outlineLevel="1" x14ac:dyDescent="0.2">
      <c r="A1113" s="77">
        <f t="shared" si="39"/>
        <v>700</v>
      </c>
      <c r="B1113" s="78">
        <v>0</v>
      </c>
      <c r="C1113" s="39">
        <f t="shared" si="40"/>
        <v>0</v>
      </c>
      <c r="D1113" s="16" t="s">
        <v>3051</v>
      </c>
      <c r="E1113" s="4" t="s">
        <v>3052</v>
      </c>
      <c r="F1113" s="4" t="s">
        <v>1354</v>
      </c>
      <c r="G1113" s="5">
        <v>34713</v>
      </c>
      <c r="H1113" s="4" t="s">
        <v>6</v>
      </c>
      <c r="I1113" s="4"/>
      <c r="J1113" s="5">
        <v>2025</v>
      </c>
      <c r="K1113" s="4" t="s">
        <v>3028</v>
      </c>
      <c r="L1113" s="4" t="s">
        <v>15</v>
      </c>
      <c r="M1113" s="4" t="s">
        <v>2156</v>
      </c>
      <c r="N1113" s="6">
        <v>0.4</v>
      </c>
      <c r="O1113" s="4" t="s">
        <v>3029</v>
      </c>
      <c r="P1113" s="4" t="s">
        <v>32</v>
      </c>
      <c r="Q1113" s="19">
        <v>43850</v>
      </c>
      <c r="R1113" s="10">
        <v>18</v>
      </c>
      <c r="S1113" s="4" t="s">
        <v>7625</v>
      </c>
      <c r="T1113" s="7">
        <v>700</v>
      </c>
      <c r="U1113" s="5">
        <v>9785865943297</v>
      </c>
    </row>
    <row r="1114" spans="1:21" s="1" customFormat="1" ht="40.049999999999997" customHeight="1" outlineLevel="1" x14ac:dyDescent="0.2">
      <c r="A1114" s="77">
        <f t="shared" si="39"/>
        <v>60</v>
      </c>
      <c r="B1114" s="78">
        <v>0</v>
      </c>
      <c r="C1114" s="39">
        <f t="shared" si="40"/>
        <v>0</v>
      </c>
      <c r="D1114" s="16" t="s">
        <v>3053</v>
      </c>
      <c r="E1114" s="5">
        <v>17851</v>
      </c>
      <c r="F1114" s="4" t="s">
        <v>2177</v>
      </c>
      <c r="G1114" s="5">
        <v>17851</v>
      </c>
      <c r="H1114" s="4" t="s">
        <v>188</v>
      </c>
      <c r="I1114" s="4"/>
      <c r="J1114" s="5">
        <v>2011</v>
      </c>
      <c r="K1114" s="4" t="s">
        <v>3054</v>
      </c>
      <c r="L1114" s="4" t="s">
        <v>15</v>
      </c>
      <c r="M1114" s="4" t="s">
        <v>1814</v>
      </c>
      <c r="N1114" s="6">
        <v>7.0000000000000007E-2</v>
      </c>
      <c r="O1114" s="4" t="s">
        <v>3055</v>
      </c>
      <c r="P1114" s="4" t="s">
        <v>32</v>
      </c>
      <c r="Q1114" s="19">
        <v>41435</v>
      </c>
      <c r="R1114" s="10">
        <v>153</v>
      </c>
      <c r="S1114" s="4" t="s">
        <v>7642</v>
      </c>
      <c r="T1114" s="7">
        <v>60</v>
      </c>
      <c r="U1114" s="5">
        <v>9785869831095</v>
      </c>
    </row>
    <row r="1115" spans="1:21" ht="40.049999999999997" customHeight="1" outlineLevel="1" x14ac:dyDescent="0.2">
      <c r="A1115" s="77">
        <f t="shared" si="39"/>
        <v>40</v>
      </c>
      <c r="B1115" s="78">
        <v>0</v>
      </c>
      <c r="C1115" s="39">
        <f t="shared" si="40"/>
        <v>0</v>
      </c>
      <c r="D1115" s="16" t="s">
        <v>3056</v>
      </c>
      <c r="E1115" s="4"/>
      <c r="F1115" s="4" t="s">
        <v>1737</v>
      </c>
      <c r="G1115" s="5">
        <v>23650</v>
      </c>
      <c r="H1115" s="4" t="s">
        <v>113</v>
      </c>
      <c r="I1115" s="4"/>
      <c r="J1115" s="5">
        <v>2016</v>
      </c>
      <c r="K1115" s="4"/>
      <c r="L1115" s="4" t="s">
        <v>15</v>
      </c>
      <c r="M1115" s="4" t="s">
        <v>182</v>
      </c>
      <c r="N1115" s="6">
        <v>0.05</v>
      </c>
      <c r="O1115" s="4"/>
      <c r="P1115" s="4" t="s">
        <v>32</v>
      </c>
      <c r="Q1115" s="19">
        <v>42615</v>
      </c>
      <c r="R1115" s="10">
        <v>121</v>
      </c>
      <c r="S1115" s="4" t="s">
        <v>7620</v>
      </c>
      <c r="T1115" s="7">
        <v>40</v>
      </c>
      <c r="U1115" s="5"/>
    </row>
    <row r="1116" spans="1:21" ht="40.049999999999997" customHeight="1" outlineLevel="1" x14ac:dyDescent="0.2">
      <c r="A1116" s="77">
        <f t="shared" si="39"/>
        <v>30</v>
      </c>
      <c r="B1116" s="78">
        <v>0</v>
      </c>
      <c r="C1116" s="39">
        <f t="shared" si="40"/>
        <v>0</v>
      </c>
      <c r="D1116" s="16" t="s">
        <v>3057</v>
      </c>
      <c r="E1116" s="4"/>
      <c r="F1116" s="4" t="s">
        <v>3058</v>
      </c>
      <c r="G1116" s="11">
        <v>9065</v>
      </c>
      <c r="H1116" s="4" t="s">
        <v>6</v>
      </c>
      <c r="I1116" s="4"/>
      <c r="J1116" s="5">
        <v>2012</v>
      </c>
      <c r="K1116" s="4" t="s">
        <v>3059</v>
      </c>
      <c r="L1116" s="4" t="s">
        <v>9</v>
      </c>
      <c r="M1116" s="4" t="s">
        <v>123</v>
      </c>
      <c r="N1116" s="6">
        <v>2.5999999999999999E-2</v>
      </c>
      <c r="O1116" s="4" t="s">
        <v>3060</v>
      </c>
      <c r="P1116" s="4" t="s">
        <v>32</v>
      </c>
      <c r="Q1116" s="19">
        <v>41109</v>
      </c>
      <c r="R1116" s="10">
        <v>21</v>
      </c>
      <c r="S1116" s="4" t="s">
        <v>7620</v>
      </c>
      <c r="T1116" s="7">
        <v>30</v>
      </c>
      <c r="U1116" s="5">
        <v>9785994601945</v>
      </c>
    </row>
    <row r="1117" spans="1:21" s="1" customFormat="1" ht="40.049999999999997" customHeight="1" outlineLevel="1" x14ac:dyDescent="0.2">
      <c r="A1117" s="77">
        <f t="shared" si="39"/>
        <v>17</v>
      </c>
      <c r="B1117" s="78">
        <v>0</v>
      </c>
      <c r="C1117" s="39">
        <f t="shared" si="40"/>
        <v>0</v>
      </c>
      <c r="D1117" s="16" t="s">
        <v>3061</v>
      </c>
      <c r="E1117" s="4" t="s">
        <v>3062</v>
      </c>
      <c r="F1117" s="4" t="s">
        <v>1350</v>
      </c>
      <c r="G1117" s="5">
        <v>16104</v>
      </c>
      <c r="H1117" s="4" t="s">
        <v>6</v>
      </c>
      <c r="I1117" s="4"/>
      <c r="J1117" s="5">
        <v>2012</v>
      </c>
      <c r="K1117" s="4"/>
      <c r="L1117" s="4" t="s">
        <v>15</v>
      </c>
      <c r="M1117" s="4" t="s">
        <v>16</v>
      </c>
      <c r="N1117" s="6">
        <v>0.03</v>
      </c>
      <c r="O1117" s="4" t="s">
        <v>3063</v>
      </c>
      <c r="P1117" s="4" t="s">
        <v>32</v>
      </c>
      <c r="Q1117" s="19">
        <v>41162</v>
      </c>
      <c r="R1117" s="10">
        <v>61</v>
      </c>
      <c r="S1117" s="4" t="s">
        <v>7634</v>
      </c>
      <c r="T1117" s="7">
        <v>17</v>
      </c>
      <c r="U1117" s="5"/>
    </row>
    <row r="1118" spans="1:21" ht="40.049999999999997" customHeight="1" outlineLevel="1" x14ac:dyDescent="0.2">
      <c r="A1118" s="77">
        <f t="shared" si="39"/>
        <v>1700</v>
      </c>
      <c r="B1118" s="78">
        <v>0</v>
      </c>
      <c r="C1118" s="39">
        <f t="shared" si="40"/>
        <v>0</v>
      </c>
      <c r="D1118" s="16" t="s">
        <v>3064</v>
      </c>
      <c r="E1118" s="4"/>
      <c r="F1118" s="4" t="s">
        <v>1976</v>
      </c>
      <c r="G1118" s="5">
        <v>34148</v>
      </c>
      <c r="H1118" s="4" t="s">
        <v>6</v>
      </c>
      <c r="I1118" s="4"/>
      <c r="J1118" s="5">
        <v>2025</v>
      </c>
      <c r="K1118" s="4" t="s">
        <v>3065</v>
      </c>
      <c r="L1118" s="4" t="s">
        <v>15</v>
      </c>
      <c r="M1118" s="4" t="s">
        <v>722</v>
      </c>
      <c r="N1118" s="6">
        <v>0.88500000000000001</v>
      </c>
      <c r="O1118" s="4"/>
      <c r="P1118" s="4" t="s">
        <v>32</v>
      </c>
      <c r="Q1118" s="19">
        <v>45651</v>
      </c>
      <c r="R1118" s="10">
        <v>18</v>
      </c>
      <c r="S1118" s="4" t="s">
        <v>7654</v>
      </c>
      <c r="T1118" s="9">
        <v>1700</v>
      </c>
      <c r="U1118" s="5">
        <v>9785906241979</v>
      </c>
    </row>
    <row r="1119" spans="1:21" ht="40.049999999999997" customHeight="1" outlineLevel="1" x14ac:dyDescent="0.2">
      <c r="A1119" s="77">
        <f t="shared" si="39"/>
        <v>300</v>
      </c>
      <c r="B1119" s="78">
        <v>0</v>
      </c>
      <c r="C1119" s="39">
        <f t="shared" si="40"/>
        <v>0</v>
      </c>
      <c r="D1119" s="16" t="s">
        <v>3066</v>
      </c>
      <c r="E1119" s="4"/>
      <c r="F1119" s="4" t="s">
        <v>1354</v>
      </c>
      <c r="G1119" s="5">
        <v>20562</v>
      </c>
      <c r="H1119" s="4" t="s">
        <v>6</v>
      </c>
      <c r="I1119" s="4"/>
      <c r="J1119" s="5">
        <v>2014</v>
      </c>
      <c r="K1119" s="4" t="s">
        <v>3067</v>
      </c>
      <c r="L1119" s="4" t="s">
        <v>15</v>
      </c>
      <c r="M1119" s="4" t="s">
        <v>467</v>
      </c>
      <c r="N1119" s="6">
        <v>0.68500000000000005</v>
      </c>
      <c r="O1119" s="4" t="s">
        <v>3068</v>
      </c>
      <c r="P1119" s="4" t="s">
        <v>32</v>
      </c>
      <c r="Q1119" s="19">
        <v>42422</v>
      </c>
      <c r="R1119" s="10">
        <v>18</v>
      </c>
      <c r="S1119" s="4" t="s">
        <v>7625</v>
      </c>
      <c r="T1119" s="7">
        <v>300</v>
      </c>
      <c r="U1119" s="5">
        <v>9785865941859</v>
      </c>
    </row>
    <row r="1120" spans="1:21" ht="40.049999999999997" customHeight="1" outlineLevel="1" x14ac:dyDescent="0.2">
      <c r="A1120" s="77">
        <f t="shared" si="39"/>
        <v>1200</v>
      </c>
      <c r="B1120" s="78">
        <v>0</v>
      </c>
      <c r="C1120" s="39">
        <f t="shared" si="40"/>
        <v>0</v>
      </c>
      <c r="D1120" s="16" t="s">
        <v>3069</v>
      </c>
      <c r="E1120" s="4"/>
      <c r="F1120" s="4" t="s">
        <v>1997</v>
      </c>
      <c r="G1120" s="5">
        <v>34977</v>
      </c>
      <c r="H1120" s="4"/>
      <c r="I1120" s="4"/>
      <c r="J1120" s="5">
        <v>2025</v>
      </c>
      <c r="K1120" s="4" t="s">
        <v>3070</v>
      </c>
      <c r="L1120" s="4" t="s">
        <v>15</v>
      </c>
      <c r="M1120" s="4" t="s">
        <v>10</v>
      </c>
      <c r="N1120" s="6">
        <v>0.315</v>
      </c>
      <c r="O1120" s="4"/>
      <c r="P1120" s="4" t="s">
        <v>32</v>
      </c>
      <c r="Q1120" s="19">
        <v>45947</v>
      </c>
      <c r="R1120" s="8">
        <v>1719</v>
      </c>
      <c r="S1120" s="4" t="s">
        <v>7621</v>
      </c>
      <c r="T1120" s="9">
        <v>1200</v>
      </c>
      <c r="U1120" s="5">
        <v>9785994603888</v>
      </c>
    </row>
    <row r="1121" spans="1:21" ht="40.049999999999997" customHeight="1" outlineLevel="1" x14ac:dyDescent="0.2">
      <c r="A1121" s="77">
        <f t="shared" si="39"/>
        <v>560</v>
      </c>
      <c r="B1121" s="78">
        <v>0</v>
      </c>
      <c r="C1121" s="39">
        <f t="shared" si="40"/>
        <v>0</v>
      </c>
      <c r="D1121" s="16" t="s">
        <v>3071</v>
      </c>
      <c r="E1121" s="4"/>
      <c r="F1121" s="4" t="s">
        <v>2542</v>
      </c>
      <c r="G1121" s="5">
        <v>34236</v>
      </c>
      <c r="H1121" s="4" t="s">
        <v>6</v>
      </c>
      <c r="I1121" s="4"/>
      <c r="J1121" s="5">
        <v>2025</v>
      </c>
      <c r="K1121" s="4" t="s">
        <v>3072</v>
      </c>
      <c r="L1121" s="4" t="s">
        <v>9</v>
      </c>
      <c r="M1121" s="4" t="s">
        <v>182</v>
      </c>
      <c r="N1121" s="6">
        <v>0.31</v>
      </c>
      <c r="O1121" s="4"/>
      <c r="P1121" s="4" t="s">
        <v>32</v>
      </c>
      <c r="Q1121" s="19">
        <v>45694</v>
      </c>
      <c r="R1121" s="10">
        <v>25</v>
      </c>
      <c r="S1121" s="4" t="s">
        <v>7633</v>
      </c>
      <c r="T1121" s="7">
        <v>560</v>
      </c>
      <c r="U1121" s="5">
        <v>9785932880104</v>
      </c>
    </row>
    <row r="1122" spans="1:21" ht="40.049999999999997" customHeight="1" outlineLevel="1" x14ac:dyDescent="0.2">
      <c r="A1122" s="77">
        <f t="shared" si="39"/>
        <v>850</v>
      </c>
      <c r="B1122" s="78">
        <v>0</v>
      </c>
      <c r="C1122" s="39">
        <f t="shared" si="40"/>
        <v>0</v>
      </c>
      <c r="D1122" s="16" t="s">
        <v>3073</v>
      </c>
      <c r="E1122" s="4"/>
      <c r="F1122" s="4" t="s">
        <v>1997</v>
      </c>
      <c r="G1122" s="5">
        <v>32652</v>
      </c>
      <c r="H1122" s="4" t="s">
        <v>6</v>
      </c>
      <c r="I1122" s="4"/>
      <c r="J1122" s="5">
        <v>2023</v>
      </c>
      <c r="K1122" s="4" t="s">
        <v>3074</v>
      </c>
      <c r="L1122" s="4" t="s">
        <v>9</v>
      </c>
      <c r="M1122" s="4" t="s">
        <v>61</v>
      </c>
      <c r="N1122" s="6">
        <v>0.6</v>
      </c>
      <c r="O1122" s="4"/>
      <c r="P1122" s="4" t="s">
        <v>32</v>
      </c>
      <c r="Q1122" s="19">
        <v>45148</v>
      </c>
      <c r="R1122" s="10">
        <v>4</v>
      </c>
      <c r="S1122" s="4" t="s">
        <v>7621</v>
      </c>
      <c r="T1122" s="7">
        <v>850</v>
      </c>
      <c r="U1122" s="5">
        <v>9785994603727</v>
      </c>
    </row>
    <row r="1123" spans="1:21" ht="40.049999999999997" customHeight="1" outlineLevel="1" x14ac:dyDescent="0.2">
      <c r="A1123" s="77">
        <f t="shared" si="39"/>
        <v>390</v>
      </c>
      <c r="B1123" s="78">
        <v>0</v>
      </c>
      <c r="C1123" s="39">
        <f t="shared" si="40"/>
        <v>0</v>
      </c>
      <c r="D1123" s="16" t="s">
        <v>3075</v>
      </c>
      <c r="E1123" s="4"/>
      <c r="F1123" s="4" t="s">
        <v>1588</v>
      </c>
      <c r="G1123" s="5">
        <v>19647</v>
      </c>
      <c r="H1123" s="4" t="s">
        <v>6</v>
      </c>
      <c r="I1123" s="4"/>
      <c r="J1123" s="5">
        <v>2018</v>
      </c>
      <c r="K1123" s="4" t="s">
        <v>3076</v>
      </c>
      <c r="L1123" s="4" t="s">
        <v>15</v>
      </c>
      <c r="M1123" s="4" t="s">
        <v>1911</v>
      </c>
      <c r="N1123" s="6">
        <v>0.12</v>
      </c>
      <c r="O1123" s="4" t="s">
        <v>3077</v>
      </c>
      <c r="P1123" s="4" t="s">
        <v>12</v>
      </c>
      <c r="Q1123" s="19">
        <v>43424</v>
      </c>
      <c r="R1123" s="10">
        <v>277</v>
      </c>
      <c r="S1123" s="4" t="s">
        <v>7626</v>
      </c>
      <c r="T1123" s="7">
        <v>390</v>
      </c>
      <c r="U1123" s="5" t="s">
        <v>7799</v>
      </c>
    </row>
    <row r="1124" spans="1:21" ht="40.049999999999997" customHeight="1" outlineLevel="1" x14ac:dyDescent="0.2">
      <c r="A1124" s="77">
        <f t="shared" si="39"/>
        <v>200</v>
      </c>
      <c r="B1124" s="78">
        <v>0</v>
      </c>
      <c r="C1124" s="39">
        <f t="shared" si="40"/>
        <v>0</v>
      </c>
      <c r="D1124" s="16" t="s">
        <v>3078</v>
      </c>
      <c r="E1124" s="4"/>
      <c r="F1124" s="4" t="s">
        <v>1310</v>
      </c>
      <c r="G1124" s="5">
        <v>15685</v>
      </c>
      <c r="H1124" s="4" t="s">
        <v>6</v>
      </c>
      <c r="I1124" s="4"/>
      <c r="J1124" s="5">
        <v>2012</v>
      </c>
      <c r="K1124" s="4" t="s">
        <v>3079</v>
      </c>
      <c r="L1124" s="4" t="s">
        <v>15</v>
      </c>
      <c r="M1124" s="4" t="s">
        <v>467</v>
      </c>
      <c r="N1124" s="6">
        <v>0.41499999999999998</v>
      </c>
      <c r="O1124" s="4" t="s">
        <v>3080</v>
      </c>
      <c r="P1124" s="4" t="s">
        <v>12</v>
      </c>
      <c r="Q1124" s="19">
        <v>41079</v>
      </c>
      <c r="R1124" s="10">
        <v>27</v>
      </c>
      <c r="S1124" s="4" t="s">
        <v>7621</v>
      </c>
      <c r="T1124" s="7">
        <v>200</v>
      </c>
      <c r="U1124" s="5">
        <v>9785891014848</v>
      </c>
    </row>
    <row r="1125" spans="1:21" ht="40.049999999999997" customHeight="1" outlineLevel="1" x14ac:dyDescent="0.2">
      <c r="A1125" s="77">
        <f t="shared" si="39"/>
        <v>225</v>
      </c>
      <c r="B1125" s="78">
        <v>0</v>
      </c>
      <c r="C1125" s="39">
        <f t="shared" si="40"/>
        <v>0</v>
      </c>
      <c r="D1125" s="16" t="s">
        <v>3081</v>
      </c>
      <c r="E1125" s="4"/>
      <c r="F1125" s="4" t="s">
        <v>3082</v>
      </c>
      <c r="G1125" s="5">
        <v>19279</v>
      </c>
      <c r="H1125" s="4" t="s">
        <v>113</v>
      </c>
      <c r="I1125" s="4"/>
      <c r="J1125" s="5">
        <v>2009</v>
      </c>
      <c r="K1125" s="4"/>
      <c r="L1125" s="4" t="s">
        <v>923</v>
      </c>
      <c r="M1125" s="4" t="s">
        <v>3083</v>
      </c>
      <c r="N1125" s="6">
        <v>0.71</v>
      </c>
      <c r="O1125" s="4"/>
      <c r="P1125" s="4" t="s">
        <v>2243</v>
      </c>
      <c r="Q1125" s="19">
        <v>43013</v>
      </c>
      <c r="R1125" s="10">
        <v>23</v>
      </c>
      <c r="S1125" s="4" t="s">
        <v>7651</v>
      </c>
      <c r="T1125" s="7">
        <v>225</v>
      </c>
      <c r="U1125" s="5"/>
    </row>
    <row r="1126" spans="1:21" ht="40.049999999999997" customHeight="1" outlineLevel="1" x14ac:dyDescent="0.2">
      <c r="A1126" s="77">
        <f t="shared" si="39"/>
        <v>50</v>
      </c>
      <c r="B1126" s="78">
        <v>0</v>
      </c>
      <c r="C1126" s="39">
        <f t="shared" si="40"/>
        <v>0</v>
      </c>
      <c r="D1126" s="16" t="s">
        <v>3084</v>
      </c>
      <c r="E1126" s="4"/>
      <c r="F1126" s="4" t="s">
        <v>3085</v>
      </c>
      <c r="G1126" s="11">
        <v>9599</v>
      </c>
      <c r="H1126" s="4" t="s">
        <v>188</v>
      </c>
      <c r="I1126" s="4"/>
      <c r="J1126" s="5">
        <v>2010</v>
      </c>
      <c r="K1126" s="4" t="s">
        <v>3086</v>
      </c>
      <c r="L1126" s="4" t="s">
        <v>15</v>
      </c>
      <c r="M1126" s="4" t="s">
        <v>467</v>
      </c>
      <c r="N1126" s="6">
        <v>5.8999999999999997E-2</v>
      </c>
      <c r="O1126" s="4"/>
      <c r="P1126" s="4" t="s">
        <v>183</v>
      </c>
      <c r="Q1126" s="19">
        <v>40337</v>
      </c>
      <c r="R1126" s="10">
        <v>79</v>
      </c>
      <c r="S1126" s="4" t="s">
        <v>7664</v>
      </c>
      <c r="T1126" s="7">
        <v>50</v>
      </c>
      <c r="U1126" s="5">
        <v>9785763310888</v>
      </c>
    </row>
    <row r="1127" spans="1:21" ht="40.049999999999997" customHeight="1" outlineLevel="1" x14ac:dyDescent="0.2">
      <c r="A1127" s="77">
        <f t="shared" si="39"/>
        <v>650</v>
      </c>
      <c r="B1127" s="78">
        <v>0</v>
      </c>
      <c r="C1127" s="39">
        <f t="shared" si="40"/>
        <v>0</v>
      </c>
      <c r="D1127" s="16" t="s">
        <v>3087</v>
      </c>
      <c r="E1127" s="4"/>
      <c r="F1127" s="4" t="s">
        <v>1841</v>
      </c>
      <c r="G1127" s="5">
        <v>32968</v>
      </c>
      <c r="H1127" s="4" t="s">
        <v>6</v>
      </c>
      <c r="I1127" s="4"/>
      <c r="J1127" s="5">
        <v>2023</v>
      </c>
      <c r="K1127" s="4" t="s">
        <v>3088</v>
      </c>
      <c r="L1127" s="4" t="s">
        <v>15</v>
      </c>
      <c r="M1127" s="4" t="s">
        <v>1872</v>
      </c>
      <c r="N1127" s="6">
        <v>0.47</v>
      </c>
      <c r="O1127" s="4"/>
      <c r="P1127" s="4" t="s">
        <v>45</v>
      </c>
      <c r="Q1127" s="19">
        <v>45240</v>
      </c>
      <c r="R1127" s="10">
        <v>46</v>
      </c>
      <c r="S1127" s="4" t="s">
        <v>7621</v>
      </c>
      <c r="T1127" s="7">
        <v>650</v>
      </c>
      <c r="U1127" s="5">
        <v>9785906241801</v>
      </c>
    </row>
    <row r="1128" spans="1:21" ht="40.049999999999997" customHeight="1" outlineLevel="1" x14ac:dyDescent="0.2">
      <c r="A1128" s="77">
        <f t="shared" si="39"/>
        <v>210</v>
      </c>
      <c r="B1128" s="78">
        <v>0</v>
      </c>
      <c r="C1128" s="39">
        <f t="shared" si="40"/>
        <v>0</v>
      </c>
      <c r="D1128" s="16" t="s">
        <v>3089</v>
      </c>
      <c r="E1128" s="4"/>
      <c r="F1128" s="4" t="s">
        <v>1976</v>
      </c>
      <c r="G1128" s="5">
        <v>34483</v>
      </c>
      <c r="H1128" s="4" t="s">
        <v>6</v>
      </c>
      <c r="I1128" s="4"/>
      <c r="J1128" s="5">
        <v>2025</v>
      </c>
      <c r="K1128" s="4" t="s">
        <v>3090</v>
      </c>
      <c r="L1128" s="4" t="s">
        <v>15</v>
      </c>
      <c r="M1128" s="4" t="s">
        <v>123</v>
      </c>
      <c r="N1128" s="6">
        <v>0.115</v>
      </c>
      <c r="O1128" s="4"/>
      <c r="P1128" s="4" t="s">
        <v>158</v>
      </c>
      <c r="Q1128" s="19">
        <v>45763</v>
      </c>
      <c r="R1128" s="10">
        <v>59</v>
      </c>
      <c r="S1128" s="4" t="s">
        <v>7631</v>
      </c>
      <c r="T1128" s="7">
        <v>210</v>
      </c>
      <c r="U1128" s="5">
        <v>9785605343851</v>
      </c>
    </row>
    <row r="1129" spans="1:21" ht="40.049999999999997" customHeight="1" outlineLevel="1" x14ac:dyDescent="0.2">
      <c r="A1129" s="77">
        <f t="shared" si="39"/>
        <v>640</v>
      </c>
      <c r="B1129" s="78">
        <v>0</v>
      </c>
      <c r="C1129" s="39">
        <f t="shared" si="40"/>
        <v>0</v>
      </c>
      <c r="D1129" s="16" t="s">
        <v>3091</v>
      </c>
      <c r="E1129" s="4"/>
      <c r="F1129" s="4" t="s">
        <v>1473</v>
      </c>
      <c r="G1129" s="5">
        <v>34054</v>
      </c>
      <c r="H1129" s="4" t="s">
        <v>6</v>
      </c>
      <c r="I1129" s="4"/>
      <c r="J1129" s="5">
        <v>2024</v>
      </c>
      <c r="K1129" s="4"/>
      <c r="L1129" s="4" t="s">
        <v>15</v>
      </c>
      <c r="M1129" s="4" t="s">
        <v>467</v>
      </c>
      <c r="N1129" s="6">
        <v>0.26</v>
      </c>
      <c r="O1129" s="4"/>
      <c r="P1129" s="4" t="s">
        <v>158</v>
      </c>
      <c r="Q1129" s="19">
        <v>45624</v>
      </c>
      <c r="R1129" s="10">
        <v>93</v>
      </c>
      <c r="S1129" s="4" t="s">
        <v>7629</v>
      </c>
      <c r="T1129" s="7">
        <v>640</v>
      </c>
      <c r="U1129" s="5"/>
    </row>
    <row r="1130" spans="1:21" ht="40.049999999999997" customHeight="1" outlineLevel="1" x14ac:dyDescent="0.2">
      <c r="A1130" s="77">
        <f t="shared" si="39"/>
        <v>460</v>
      </c>
      <c r="B1130" s="78">
        <v>0</v>
      </c>
      <c r="C1130" s="39">
        <f t="shared" si="40"/>
        <v>0</v>
      </c>
      <c r="D1130" s="16" t="s">
        <v>3092</v>
      </c>
      <c r="E1130" s="4"/>
      <c r="F1130" s="4" t="s">
        <v>1263</v>
      </c>
      <c r="G1130" s="5">
        <v>24027</v>
      </c>
      <c r="H1130" s="4" t="s">
        <v>675</v>
      </c>
      <c r="I1130" s="4"/>
      <c r="J1130" s="5">
        <v>2016</v>
      </c>
      <c r="K1130" s="4" t="s">
        <v>3093</v>
      </c>
      <c r="L1130" s="4" t="s">
        <v>923</v>
      </c>
      <c r="M1130" s="4" t="s">
        <v>2757</v>
      </c>
      <c r="N1130" s="6">
        <v>0.3</v>
      </c>
      <c r="O1130" s="4"/>
      <c r="P1130" s="4" t="s">
        <v>158</v>
      </c>
      <c r="Q1130" s="19">
        <v>42716</v>
      </c>
      <c r="R1130" s="10">
        <v>33</v>
      </c>
      <c r="S1130" s="4" t="s">
        <v>7631</v>
      </c>
      <c r="T1130" s="7">
        <v>460</v>
      </c>
      <c r="U1130" s="5">
        <v>9789857124435</v>
      </c>
    </row>
    <row r="1131" spans="1:21" ht="40.049999999999997" customHeight="1" outlineLevel="1" x14ac:dyDescent="0.2">
      <c r="A1131" s="77">
        <f t="shared" si="39"/>
        <v>374</v>
      </c>
      <c r="B1131" s="78">
        <v>0</v>
      </c>
      <c r="C1131" s="39">
        <f t="shared" si="40"/>
        <v>0</v>
      </c>
      <c r="D1131" s="16" t="s">
        <v>3094</v>
      </c>
      <c r="E1131" s="4"/>
      <c r="F1131" s="4" t="s">
        <v>981</v>
      </c>
      <c r="G1131" s="5">
        <v>35062</v>
      </c>
      <c r="H1131" s="4" t="s">
        <v>6</v>
      </c>
      <c r="I1131" s="4"/>
      <c r="J1131" s="5">
        <v>2025</v>
      </c>
      <c r="K1131" s="4" t="s">
        <v>3095</v>
      </c>
      <c r="L1131" s="4" t="s">
        <v>15</v>
      </c>
      <c r="M1131" s="4" t="s">
        <v>16</v>
      </c>
      <c r="N1131" s="6">
        <v>0.16600000000000001</v>
      </c>
      <c r="O1131" s="4"/>
      <c r="P1131" s="4" t="s">
        <v>88</v>
      </c>
      <c r="Q1131" s="19">
        <v>45979</v>
      </c>
      <c r="R1131" s="10">
        <v>67</v>
      </c>
      <c r="S1131" s="4" t="s">
        <v>7639</v>
      </c>
      <c r="T1131" s="7">
        <v>374</v>
      </c>
      <c r="U1131" s="5">
        <v>9785996810185</v>
      </c>
    </row>
    <row r="1132" spans="1:21" ht="40.049999999999997" customHeight="1" outlineLevel="1" x14ac:dyDescent="0.2">
      <c r="A1132" s="77">
        <f t="shared" si="39"/>
        <v>140</v>
      </c>
      <c r="B1132" s="78">
        <v>0</v>
      </c>
      <c r="C1132" s="39">
        <f t="shared" si="40"/>
        <v>0</v>
      </c>
      <c r="D1132" s="16" t="s">
        <v>3096</v>
      </c>
      <c r="E1132" s="4"/>
      <c r="F1132" s="4" t="s">
        <v>1324</v>
      </c>
      <c r="G1132" s="5">
        <v>32739</v>
      </c>
      <c r="H1132" s="4" t="s">
        <v>6</v>
      </c>
      <c r="I1132" s="4"/>
      <c r="J1132" s="5">
        <v>2023</v>
      </c>
      <c r="K1132" s="4" t="s">
        <v>3097</v>
      </c>
      <c r="L1132" s="4" t="s">
        <v>15</v>
      </c>
      <c r="M1132" s="4" t="s">
        <v>24</v>
      </c>
      <c r="N1132" s="6">
        <v>5.5E-2</v>
      </c>
      <c r="O1132" s="4"/>
      <c r="P1132" s="4" t="s">
        <v>158</v>
      </c>
      <c r="Q1132" s="19">
        <v>45162</v>
      </c>
      <c r="R1132" s="10">
        <v>130</v>
      </c>
      <c r="S1132" s="4" t="s">
        <v>7643</v>
      </c>
      <c r="T1132" s="7">
        <v>140</v>
      </c>
      <c r="U1132" s="5">
        <v>9785000596067</v>
      </c>
    </row>
    <row r="1133" spans="1:21" ht="40.049999999999997" customHeight="1" outlineLevel="1" x14ac:dyDescent="0.2">
      <c r="A1133" s="77">
        <f t="shared" si="39"/>
        <v>300</v>
      </c>
      <c r="B1133" s="78">
        <v>0</v>
      </c>
      <c r="C1133" s="39">
        <f t="shared" si="40"/>
        <v>0</v>
      </c>
      <c r="D1133" s="16" t="s">
        <v>3098</v>
      </c>
      <c r="E1133" s="4"/>
      <c r="F1133" s="4" t="s">
        <v>3099</v>
      </c>
      <c r="G1133" s="5">
        <v>32909</v>
      </c>
      <c r="H1133" s="4" t="s">
        <v>6</v>
      </c>
      <c r="I1133" s="4"/>
      <c r="J1133" s="5">
        <v>2023</v>
      </c>
      <c r="K1133" s="4" t="s">
        <v>3100</v>
      </c>
      <c r="L1133" s="4" t="s">
        <v>15</v>
      </c>
      <c r="M1133" s="4" t="s">
        <v>24</v>
      </c>
      <c r="N1133" s="6">
        <v>0.11</v>
      </c>
      <c r="O1133" s="4"/>
      <c r="P1133" s="4" t="s">
        <v>12</v>
      </c>
      <c r="Q1133" s="19">
        <v>45223</v>
      </c>
      <c r="R1133" s="10">
        <v>56</v>
      </c>
      <c r="S1133" s="4" t="s">
        <v>7626</v>
      </c>
      <c r="T1133" s="7">
        <v>300</v>
      </c>
      <c r="U1133" s="5">
        <v>9785994605981</v>
      </c>
    </row>
    <row r="1134" spans="1:21" ht="40.049999999999997" customHeight="1" outlineLevel="1" x14ac:dyDescent="0.2">
      <c r="A1134" s="77">
        <f t="shared" ref="A1134:A1191" si="41">T1134*(1-$E$2)</f>
        <v>650</v>
      </c>
      <c r="B1134" s="78">
        <v>0</v>
      </c>
      <c r="C1134" s="39">
        <f t="shared" ref="C1134:C1191" si="42">B1134*A1134</f>
        <v>0</v>
      </c>
      <c r="D1134" s="16" t="s">
        <v>3101</v>
      </c>
      <c r="E1134" s="4"/>
      <c r="F1134" s="4" t="s">
        <v>1862</v>
      </c>
      <c r="G1134" s="5">
        <v>34060</v>
      </c>
      <c r="H1134" s="4" t="s">
        <v>6</v>
      </c>
      <c r="I1134" s="4"/>
      <c r="J1134" s="5">
        <v>2024</v>
      </c>
      <c r="K1134" s="4" t="s">
        <v>3102</v>
      </c>
      <c r="L1134" s="4" t="s">
        <v>15</v>
      </c>
      <c r="M1134" s="4" t="s">
        <v>722</v>
      </c>
      <c r="N1134" s="6">
        <v>0.75</v>
      </c>
      <c r="O1134" s="4"/>
      <c r="P1134" s="4" t="s">
        <v>81</v>
      </c>
      <c r="Q1134" s="19">
        <v>45625</v>
      </c>
      <c r="R1134" s="10">
        <v>13</v>
      </c>
      <c r="S1134" s="4" t="s">
        <v>7623</v>
      </c>
      <c r="T1134" s="7">
        <v>650</v>
      </c>
      <c r="U1134" s="5">
        <v>9785742916246</v>
      </c>
    </row>
    <row r="1135" spans="1:21" ht="40.049999999999997" customHeight="1" outlineLevel="1" x14ac:dyDescent="0.2">
      <c r="A1135" s="77">
        <f t="shared" si="41"/>
        <v>1500</v>
      </c>
      <c r="B1135" s="78">
        <v>0</v>
      </c>
      <c r="C1135" s="39">
        <f t="shared" si="42"/>
        <v>0</v>
      </c>
      <c r="D1135" s="16" t="s">
        <v>3103</v>
      </c>
      <c r="E1135" s="4"/>
      <c r="F1135" s="4" t="s">
        <v>1862</v>
      </c>
      <c r="G1135" s="5">
        <v>32782</v>
      </c>
      <c r="H1135" s="4" t="s">
        <v>6</v>
      </c>
      <c r="I1135" s="4"/>
      <c r="J1135" s="5">
        <v>2023</v>
      </c>
      <c r="K1135" s="4" t="s">
        <v>3104</v>
      </c>
      <c r="L1135" s="4" t="s">
        <v>15</v>
      </c>
      <c r="M1135" s="4" t="s">
        <v>722</v>
      </c>
      <c r="N1135" s="6">
        <v>2.68</v>
      </c>
      <c r="O1135" s="4"/>
      <c r="P1135" s="4" t="s">
        <v>81</v>
      </c>
      <c r="Q1135" s="19">
        <v>45183</v>
      </c>
      <c r="R1135" s="10">
        <v>5</v>
      </c>
      <c r="S1135" s="4" t="s">
        <v>7650</v>
      </c>
      <c r="T1135" s="9">
        <v>1500</v>
      </c>
      <c r="U1135" s="5" t="s">
        <v>7800</v>
      </c>
    </row>
    <row r="1136" spans="1:21" ht="40.049999999999997" customHeight="1" outlineLevel="1" x14ac:dyDescent="0.2">
      <c r="A1136" s="77">
        <f t="shared" si="41"/>
        <v>35</v>
      </c>
      <c r="B1136" s="78">
        <v>0</v>
      </c>
      <c r="C1136" s="39">
        <f t="shared" si="42"/>
        <v>0</v>
      </c>
      <c r="D1136" s="16" t="s">
        <v>3105</v>
      </c>
      <c r="E1136" s="4"/>
      <c r="F1136" s="4" t="s">
        <v>2140</v>
      </c>
      <c r="G1136" s="5">
        <v>20641</v>
      </c>
      <c r="H1136" s="4" t="s">
        <v>6</v>
      </c>
      <c r="I1136" s="4"/>
      <c r="J1136" s="5">
        <v>2014</v>
      </c>
      <c r="K1136" s="4" t="s">
        <v>3106</v>
      </c>
      <c r="L1136" s="4" t="s">
        <v>15</v>
      </c>
      <c r="M1136" s="4" t="s">
        <v>10</v>
      </c>
      <c r="N1136" s="6">
        <v>0.04</v>
      </c>
      <c r="O1136" s="4" t="s">
        <v>3107</v>
      </c>
      <c r="P1136" s="4" t="s">
        <v>36</v>
      </c>
      <c r="Q1136" s="19">
        <v>41982</v>
      </c>
      <c r="R1136" s="10">
        <v>92</v>
      </c>
      <c r="S1136" s="4" t="s">
        <v>7628</v>
      </c>
      <c r="T1136" s="7">
        <v>35</v>
      </c>
      <c r="U1136" s="5">
        <v>9785894241357</v>
      </c>
    </row>
    <row r="1137" spans="1:21" s="1" customFormat="1" ht="40.049999999999997" customHeight="1" outlineLevel="1" x14ac:dyDescent="0.2">
      <c r="A1137" s="77">
        <f t="shared" si="41"/>
        <v>790</v>
      </c>
      <c r="B1137" s="78">
        <v>0</v>
      </c>
      <c r="C1137" s="39">
        <f t="shared" si="42"/>
        <v>0</v>
      </c>
      <c r="D1137" s="16" t="s">
        <v>3108</v>
      </c>
      <c r="E1137" s="4" t="s">
        <v>3109</v>
      </c>
      <c r="F1137" s="4" t="s">
        <v>2135</v>
      </c>
      <c r="G1137" s="5">
        <v>32478</v>
      </c>
      <c r="H1137" s="4" t="s">
        <v>6</v>
      </c>
      <c r="I1137" s="4"/>
      <c r="J1137" s="5">
        <v>2025</v>
      </c>
      <c r="K1137" s="4" t="s">
        <v>3110</v>
      </c>
      <c r="L1137" s="4" t="s">
        <v>15</v>
      </c>
      <c r="M1137" s="4" t="s">
        <v>24</v>
      </c>
      <c r="N1137" s="6">
        <v>0.35</v>
      </c>
      <c r="O1137" s="4" t="s">
        <v>3111</v>
      </c>
      <c r="P1137" s="4" t="s">
        <v>88</v>
      </c>
      <c r="Q1137" s="19">
        <v>45873</v>
      </c>
      <c r="R1137" s="10">
        <v>117</v>
      </c>
      <c r="S1137" s="4" t="s">
        <v>7633</v>
      </c>
      <c r="T1137" s="7">
        <v>790</v>
      </c>
      <c r="U1137" s="5">
        <v>9785874681869</v>
      </c>
    </row>
    <row r="1138" spans="1:21" ht="40.049999999999997" customHeight="1" outlineLevel="1" x14ac:dyDescent="0.2">
      <c r="A1138" s="77">
        <f t="shared" si="41"/>
        <v>250</v>
      </c>
      <c r="B1138" s="78">
        <v>0</v>
      </c>
      <c r="C1138" s="39">
        <f t="shared" si="42"/>
        <v>0</v>
      </c>
      <c r="D1138" s="16" t="s">
        <v>3112</v>
      </c>
      <c r="E1138" s="4"/>
      <c r="F1138" s="4" t="s">
        <v>2641</v>
      </c>
      <c r="G1138" s="5">
        <v>34034</v>
      </c>
      <c r="H1138" s="4" t="s">
        <v>6</v>
      </c>
      <c r="I1138" s="4"/>
      <c r="J1138" s="5">
        <v>2024</v>
      </c>
      <c r="K1138" s="4" t="s">
        <v>3113</v>
      </c>
      <c r="L1138" s="4" t="s">
        <v>15</v>
      </c>
      <c r="M1138" s="4" t="s">
        <v>2499</v>
      </c>
      <c r="N1138" s="6">
        <v>6.5000000000000002E-2</v>
      </c>
      <c r="O1138" s="4"/>
      <c r="P1138" s="4" t="s">
        <v>158</v>
      </c>
      <c r="Q1138" s="19">
        <v>45602</v>
      </c>
      <c r="R1138" s="10">
        <v>45</v>
      </c>
      <c r="S1138" s="4" t="s">
        <v>7631</v>
      </c>
      <c r="T1138" s="7">
        <v>250</v>
      </c>
      <c r="U1138" s="5">
        <v>9785989480838</v>
      </c>
    </row>
    <row r="1139" spans="1:21" s="1" customFormat="1" ht="40.049999999999997" customHeight="1" outlineLevel="1" x14ac:dyDescent="0.2">
      <c r="A1139" s="77">
        <f t="shared" si="41"/>
        <v>750</v>
      </c>
      <c r="B1139" s="78">
        <v>0</v>
      </c>
      <c r="C1139" s="39">
        <f t="shared" si="42"/>
        <v>0</v>
      </c>
      <c r="D1139" s="16" t="s">
        <v>3114</v>
      </c>
      <c r="E1139" s="4" t="s">
        <v>1632</v>
      </c>
      <c r="F1139" s="4" t="s">
        <v>2765</v>
      </c>
      <c r="G1139" s="5">
        <v>34712</v>
      </c>
      <c r="H1139" s="4" t="s">
        <v>6</v>
      </c>
      <c r="I1139" s="4"/>
      <c r="J1139" s="5">
        <v>2025</v>
      </c>
      <c r="K1139" s="4" t="s">
        <v>3115</v>
      </c>
      <c r="L1139" s="4" t="s">
        <v>15</v>
      </c>
      <c r="M1139" s="4" t="s">
        <v>16</v>
      </c>
      <c r="N1139" s="6">
        <v>0.38500000000000001</v>
      </c>
      <c r="O1139" s="4" t="s">
        <v>3116</v>
      </c>
      <c r="P1139" s="4" t="s">
        <v>45</v>
      </c>
      <c r="Q1139" s="19">
        <v>45848</v>
      </c>
      <c r="R1139" s="10">
        <v>12</v>
      </c>
      <c r="S1139" s="4" t="s">
        <v>7621</v>
      </c>
      <c r="T1139" s="7">
        <v>750</v>
      </c>
      <c r="U1139" s="5">
        <v>9785902716341</v>
      </c>
    </row>
    <row r="1140" spans="1:21" ht="40.049999999999997" customHeight="1" outlineLevel="1" x14ac:dyDescent="0.2">
      <c r="A1140" s="77">
        <f t="shared" si="41"/>
        <v>780</v>
      </c>
      <c r="B1140" s="78">
        <v>0</v>
      </c>
      <c r="C1140" s="39">
        <f t="shared" si="42"/>
        <v>0</v>
      </c>
      <c r="D1140" s="16" t="s">
        <v>3117</v>
      </c>
      <c r="E1140" s="4"/>
      <c r="F1140" s="4" t="s">
        <v>1997</v>
      </c>
      <c r="G1140" s="5">
        <v>34978</v>
      </c>
      <c r="H1140" s="4" t="s">
        <v>6</v>
      </c>
      <c r="I1140" s="4"/>
      <c r="J1140" s="5">
        <v>2025</v>
      </c>
      <c r="K1140" s="4" t="s">
        <v>3118</v>
      </c>
      <c r="L1140" s="4" t="s">
        <v>9</v>
      </c>
      <c r="M1140" s="4" t="s">
        <v>467</v>
      </c>
      <c r="N1140" s="6">
        <v>0.32</v>
      </c>
      <c r="O1140" s="4"/>
      <c r="P1140" s="4" t="s">
        <v>103</v>
      </c>
      <c r="Q1140" s="19">
        <v>45947</v>
      </c>
      <c r="R1140" s="10">
        <v>235</v>
      </c>
      <c r="S1140" s="4" t="s">
        <v>7621</v>
      </c>
      <c r="T1140" s="7">
        <v>780</v>
      </c>
      <c r="U1140" s="5">
        <v>9785907200395</v>
      </c>
    </row>
    <row r="1141" spans="1:21" ht="40.049999999999997" customHeight="1" outlineLevel="1" x14ac:dyDescent="0.2">
      <c r="A1141" s="77">
        <f t="shared" si="41"/>
        <v>627</v>
      </c>
      <c r="B1141" s="78">
        <v>0</v>
      </c>
      <c r="C1141" s="39">
        <f t="shared" si="42"/>
        <v>0</v>
      </c>
      <c r="D1141" s="16" t="s">
        <v>3119</v>
      </c>
      <c r="E1141" s="4"/>
      <c r="F1141" s="4" t="s">
        <v>981</v>
      </c>
      <c r="G1141" s="5">
        <v>35161</v>
      </c>
      <c r="H1141" s="4" t="s">
        <v>6</v>
      </c>
      <c r="I1141" s="4"/>
      <c r="J1141" s="5">
        <v>2024</v>
      </c>
      <c r="K1141" s="4" t="s">
        <v>3120</v>
      </c>
      <c r="L1141" s="4" t="s">
        <v>9</v>
      </c>
      <c r="M1141" s="4" t="s">
        <v>24</v>
      </c>
      <c r="N1141" s="6">
        <v>0.47</v>
      </c>
      <c r="O1141" s="4"/>
      <c r="P1141" s="4" t="s">
        <v>25</v>
      </c>
      <c r="Q1141" s="19">
        <v>45644</v>
      </c>
      <c r="R1141" s="10">
        <v>28</v>
      </c>
      <c r="S1141" s="4" t="s">
        <v>7654</v>
      </c>
      <c r="T1141" s="7">
        <v>627</v>
      </c>
      <c r="U1141" s="5">
        <v>9785996809479</v>
      </c>
    </row>
    <row r="1142" spans="1:21" ht="40.049999999999997" customHeight="1" outlineLevel="1" x14ac:dyDescent="0.2">
      <c r="A1142" s="77">
        <f t="shared" si="41"/>
        <v>627</v>
      </c>
      <c r="B1142" s="78">
        <v>0</v>
      </c>
      <c r="C1142" s="39">
        <f t="shared" si="42"/>
        <v>0</v>
      </c>
      <c r="D1142" s="16" t="s">
        <v>3121</v>
      </c>
      <c r="E1142" s="4"/>
      <c r="F1142" s="4" t="s">
        <v>981</v>
      </c>
      <c r="G1142" s="5">
        <v>35160</v>
      </c>
      <c r="H1142" s="4" t="s">
        <v>6</v>
      </c>
      <c r="I1142" s="4"/>
      <c r="J1142" s="5">
        <v>2024</v>
      </c>
      <c r="K1142" s="4" t="s">
        <v>3120</v>
      </c>
      <c r="L1142" s="4" t="s">
        <v>9</v>
      </c>
      <c r="M1142" s="4" t="s">
        <v>24</v>
      </c>
      <c r="N1142" s="6">
        <v>0.47</v>
      </c>
      <c r="O1142" s="4"/>
      <c r="P1142" s="4" t="s">
        <v>25</v>
      </c>
      <c r="Q1142" s="19">
        <v>46009</v>
      </c>
      <c r="R1142" s="10">
        <v>30</v>
      </c>
      <c r="S1142" s="4" t="s">
        <v>7654</v>
      </c>
      <c r="T1142" s="7">
        <v>627</v>
      </c>
      <c r="U1142" s="5">
        <v>9785996809479</v>
      </c>
    </row>
    <row r="1143" spans="1:21" ht="40.049999999999997" customHeight="1" outlineLevel="1" x14ac:dyDescent="0.2">
      <c r="A1143" s="77">
        <f t="shared" si="41"/>
        <v>1100</v>
      </c>
      <c r="B1143" s="78">
        <v>0</v>
      </c>
      <c r="C1143" s="39">
        <f t="shared" si="42"/>
        <v>0</v>
      </c>
      <c r="D1143" s="16" t="s">
        <v>3122</v>
      </c>
      <c r="E1143" s="4"/>
      <c r="F1143" s="4" t="s">
        <v>3123</v>
      </c>
      <c r="G1143" s="11">
        <v>4955</v>
      </c>
      <c r="H1143" s="4" t="s">
        <v>113</v>
      </c>
      <c r="I1143" s="4"/>
      <c r="J1143" s="5">
        <v>2024</v>
      </c>
      <c r="K1143" s="4" t="s">
        <v>3124</v>
      </c>
      <c r="L1143" s="4" t="s">
        <v>9</v>
      </c>
      <c r="M1143" s="4" t="s">
        <v>722</v>
      </c>
      <c r="N1143" s="6">
        <v>0.80100000000000005</v>
      </c>
      <c r="O1143" s="4" t="s">
        <v>3125</v>
      </c>
      <c r="P1143" s="4" t="s">
        <v>103</v>
      </c>
      <c r="Q1143" s="19">
        <v>42899</v>
      </c>
      <c r="R1143" s="10">
        <v>27</v>
      </c>
      <c r="S1143" s="4" t="s">
        <v>7654</v>
      </c>
      <c r="T1143" s="9">
        <v>1100</v>
      </c>
      <c r="U1143" s="5">
        <v>9785993700250</v>
      </c>
    </row>
    <row r="1144" spans="1:21" ht="40.049999999999997" customHeight="1" outlineLevel="1" x14ac:dyDescent="0.2">
      <c r="A1144" s="77">
        <f t="shared" si="41"/>
        <v>520</v>
      </c>
      <c r="B1144" s="78">
        <v>0</v>
      </c>
      <c r="C1144" s="39">
        <f t="shared" si="42"/>
        <v>0</v>
      </c>
      <c r="D1144" s="16" t="s">
        <v>3126</v>
      </c>
      <c r="E1144" s="4"/>
      <c r="F1144" s="4" t="s">
        <v>1810</v>
      </c>
      <c r="G1144" s="5">
        <v>33971</v>
      </c>
      <c r="H1144" s="4" t="s">
        <v>6</v>
      </c>
      <c r="I1144" s="4"/>
      <c r="J1144" s="5">
        <v>2024</v>
      </c>
      <c r="K1144" s="4" t="s">
        <v>3127</v>
      </c>
      <c r="L1144" s="4" t="s">
        <v>9</v>
      </c>
      <c r="M1144" s="4" t="s">
        <v>61</v>
      </c>
      <c r="N1144" s="6">
        <v>0.54</v>
      </c>
      <c r="O1144" s="4"/>
      <c r="P1144" s="4" t="s">
        <v>103</v>
      </c>
      <c r="Q1144" s="19">
        <v>45587</v>
      </c>
      <c r="R1144" s="10">
        <v>42</v>
      </c>
      <c r="S1144" s="4" t="s">
        <v>7621</v>
      </c>
      <c r="T1144" s="7">
        <v>520</v>
      </c>
      <c r="U1144" s="5">
        <v>9789857290895</v>
      </c>
    </row>
    <row r="1145" spans="1:21" ht="40.049999999999997" customHeight="1" outlineLevel="1" x14ac:dyDescent="0.2">
      <c r="A1145" s="77">
        <f t="shared" si="41"/>
        <v>110</v>
      </c>
      <c r="B1145" s="78">
        <v>0</v>
      </c>
      <c r="C1145" s="39">
        <f t="shared" si="42"/>
        <v>0</v>
      </c>
      <c r="D1145" s="16" t="s">
        <v>3128</v>
      </c>
      <c r="E1145" s="4"/>
      <c r="F1145" s="4" t="s">
        <v>1259</v>
      </c>
      <c r="G1145" s="5">
        <v>34886</v>
      </c>
      <c r="H1145" s="4" t="s">
        <v>6</v>
      </c>
      <c r="I1145" s="4" t="s">
        <v>18</v>
      </c>
      <c r="J1145" s="5">
        <v>2025</v>
      </c>
      <c r="K1145" s="4" t="s">
        <v>3129</v>
      </c>
      <c r="L1145" s="4" t="s">
        <v>923</v>
      </c>
      <c r="M1145" s="4" t="s">
        <v>1852</v>
      </c>
      <c r="N1145" s="6">
        <v>5.5E-2</v>
      </c>
      <c r="O1145" s="4"/>
      <c r="P1145" s="4" t="s">
        <v>183</v>
      </c>
      <c r="Q1145" s="19">
        <v>45910</v>
      </c>
      <c r="R1145" s="10">
        <v>58</v>
      </c>
      <c r="S1145" s="4" t="s">
        <v>7620</v>
      </c>
      <c r="T1145" s="7">
        <v>110</v>
      </c>
      <c r="U1145" s="5" t="s">
        <v>7801</v>
      </c>
    </row>
    <row r="1146" spans="1:21" ht="40.049999999999997" customHeight="1" outlineLevel="1" x14ac:dyDescent="0.2">
      <c r="A1146" s="77">
        <f t="shared" si="41"/>
        <v>970</v>
      </c>
      <c r="B1146" s="78">
        <v>0</v>
      </c>
      <c r="C1146" s="39">
        <f t="shared" si="42"/>
        <v>0</v>
      </c>
      <c r="D1146" s="16" t="s">
        <v>3130</v>
      </c>
      <c r="E1146" s="4"/>
      <c r="F1146" s="4" t="s">
        <v>2634</v>
      </c>
      <c r="G1146" s="5">
        <v>35048</v>
      </c>
      <c r="H1146" s="4" t="s">
        <v>6</v>
      </c>
      <c r="I1146" s="4"/>
      <c r="J1146" s="5">
        <v>2025</v>
      </c>
      <c r="K1146" s="4" t="s">
        <v>3131</v>
      </c>
      <c r="L1146" s="4" t="s">
        <v>923</v>
      </c>
      <c r="M1146" s="4" t="s">
        <v>24</v>
      </c>
      <c r="N1146" s="6">
        <v>0.41</v>
      </c>
      <c r="O1146" s="4"/>
      <c r="P1146" s="4" t="s">
        <v>183</v>
      </c>
      <c r="Q1146" s="19">
        <v>45974</v>
      </c>
      <c r="R1146" s="10">
        <v>241</v>
      </c>
      <c r="S1146" s="4" t="s">
        <v>7629</v>
      </c>
      <c r="T1146" s="7">
        <v>970</v>
      </c>
      <c r="U1146" s="5">
        <v>9785605217176</v>
      </c>
    </row>
    <row r="1147" spans="1:21" s="1" customFormat="1" ht="40.049999999999997" customHeight="1" outlineLevel="1" x14ac:dyDescent="0.2">
      <c r="A1147" s="77">
        <f t="shared" si="41"/>
        <v>440</v>
      </c>
      <c r="B1147" s="78">
        <v>0</v>
      </c>
      <c r="C1147" s="39">
        <f t="shared" si="42"/>
        <v>0</v>
      </c>
      <c r="D1147" s="16" t="s">
        <v>3132</v>
      </c>
      <c r="E1147" s="4" t="s">
        <v>3133</v>
      </c>
      <c r="F1147" s="4" t="s">
        <v>2014</v>
      </c>
      <c r="G1147" s="5">
        <v>26537</v>
      </c>
      <c r="H1147" s="4" t="s">
        <v>6</v>
      </c>
      <c r="I1147" s="4"/>
      <c r="J1147" s="5">
        <v>2024</v>
      </c>
      <c r="K1147" s="4" t="s">
        <v>3134</v>
      </c>
      <c r="L1147" s="4" t="s">
        <v>15</v>
      </c>
      <c r="M1147" s="4" t="s">
        <v>3135</v>
      </c>
      <c r="N1147" s="6">
        <v>0.17</v>
      </c>
      <c r="O1147" s="4" t="s">
        <v>3136</v>
      </c>
      <c r="P1147" s="4" t="s">
        <v>183</v>
      </c>
      <c r="Q1147" s="19">
        <v>45574</v>
      </c>
      <c r="R1147" s="10">
        <v>16</v>
      </c>
      <c r="S1147" s="4" t="s">
        <v>7635</v>
      </c>
      <c r="T1147" s="7">
        <v>440</v>
      </c>
      <c r="U1147" s="5">
        <v>9785605252719</v>
      </c>
    </row>
    <row r="1148" spans="1:21" ht="40.049999999999997" customHeight="1" outlineLevel="1" x14ac:dyDescent="0.2">
      <c r="A1148" s="77">
        <f t="shared" si="41"/>
        <v>5900</v>
      </c>
      <c r="B1148" s="78">
        <v>0</v>
      </c>
      <c r="C1148" s="39">
        <f t="shared" si="42"/>
        <v>0</v>
      </c>
      <c r="D1148" s="16" t="s">
        <v>3137</v>
      </c>
      <c r="E1148" s="4"/>
      <c r="F1148" s="4" t="s">
        <v>3138</v>
      </c>
      <c r="G1148" s="11">
        <v>6365</v>
      </c>
      <c r="H1148" s="4"/>
      <c r="I1148" s="4"/>
      <c r="J1148" s="5">
        <v>2008</v>
      </c>
      <c r="K1148" s="4" t="s">
        <v>3139</v>
      </c>
      <c r="L1148" s="4" t="s">
        <v>15</v>
      </c>
      <c r="M1148" s="4" t="s">
        <v>66</v>
      </c>
      <c r="N1148" s="6">
        <v>1.97</v>
      </c>
      <c r="O1148" s="4"/>
      <c r="P1148" s="4" t="s">
        <v>25</v>
      </c>
      <c r="Q1148" s="19">
        <v>45336</v>
      </c>
      <c r="R1148" s="10">
        <v>40</v>
      </c>
      <c r="S1148" s="4" t="s">
        <v>7637</v>
      </c>
      <c r="T1148" s="9">
        <v>5900</v>
      </c>
      <c r="U1148" s="5">
        <v>9789668538650</v>
      </c>
    </row>
    <row r="1149" spans="1:21" s="1" customFormat="1" ht="40.049999999999997" customHeight="1" outlineLevel="1" x14ac:dyDescent="0.2">
      <c r="A1149" s="77">
        <f t="shared" si="41"/>
        <v>450</v>
      </c>
      <c r="B1149" s="78">
        <v>0</v>
      </c>
      <c r="C1149" s="39">
        <f t="shared" si="42"/>
        <v>0</v>
      </c>
      <c r="D1149" s="16" t="s">
        <v>3140</v>
      </c>
      <c r="E1149" s="4" t="s">
        <v>3141</v>
      </c>
      <c r="F1149" s="4" t="s">
        <v>3142</v>
      </c>
      <c r="G1149" s="5">
        <v>29540</v>
      </c>
      <c r="H1149" s="4" t="s">
        <v>6</v>
      </c>
      <c r="I1149" s="4"/>
      <c r="J1149" s="5">
        <v>2021</v>
      </c>
      <c r="K1149" s="4" t="s">
        <v>3143</v>
      </c>
      <c r="L1149" s="4" t="s">
        <v>15</v>
      </c>
      <c r="M1149" s="4" t="s">
        <v>24</v>
      </c>
      <c r="N1149" s="6">
        <v>0.28999999999999998</v>
      </c>
      <c r="O1149" s="4" t="s">
        <v>3144</v>
      </c>
      <c r="P1149" s="4" t="s">
        <v>88</v>
      </c>
      <c r="Q1149" s="19">
        <v>44543</v>
      </c>
      <c r="R1149" s="10">
        <v>306</v>
      </c>
      <c r="S1149" s="4" t="s">
        <v>7635</v>
      </c>
      <c r="T1149" s="7">
        <v>450</v>
      </c>
      <c r="U1149" s="5">
        <v>9789662503418</v>
      </c>
    </row>
    <row r="1150" spans="1:21" s="1" customFormat="1" ht="40.049999999999997" customHeight="1" outlineLevel="1" x14ac:dyDescent="0.2">
      <c r="A1150" s="77">
        <f t="shared" si="41"/>
        <v>1795</v>
      </c>
      <c r="B1150" s="78">
        <v>0</v>
      </c>
      <c r="C1150" s="39">
        <f t="shared" si="42"/>
        <v>0</v>
      </c>
      <c r="D1150" s="16" t="s">
        <v>3145</v>
      </c>
      <c r="E1150" s="4" t="s">
        <v>3146</v>
      </c>
      <c r="F1150" s="4" t="s">
        <v>2081</v>
      </c>
      <c r="G1150" s="5">
        <v>27903</v>
      </c>
      <c r="H1150" s="4" t="s">
        <v>113</v>
      </c>
      <c r="I1150" s="4"/>
      <c r="J1150" s="5">
        <v>2020</v>
      </c>
      <c r="K1150" s="4" t="s">
        <v>3147</v>
      </c>
      <c r="L1150" s="4" t="s">
        <v>15</v>
      </c>
      <c r="M1150" s="4" t="s">
        <v>66</v>
      </c>
      <c r="N1150" s="6">
        <v>1.1579999999999999</v>
      </c>
      <c r="O1150" s="4" t="s">
        <v>3148</v>
      </c>
      <c r="P1150" s="4" t="s">
        <v>2243</v>
      </c>
      <c r="Q1150" s="19">
        <v>44011</v>
      </c>
      <c r="R1150" s="10">
        <v>2</v>
      </c>
      <c r="S1150" s="4" t="s">
        <v>7627</v>
      </c>
      <c r="T1150" s="9">
        <v>1795</v>
      </c>
      <c r="U1150" s="5">
        <v>9785604359594</v>
      </c>
    </row>
    <row r="1151" spans="1:21" s="1" customFormat="1" ht="40.049999999999997" customHeight="1" outlineLevel="1" x14ac:dyDescent="0.2">
      <c r="A1151" s="77">
        <f t="shared" si="41"/>
        <v>590</v>
      </c>
      <c r="B1151" s="78">
        <v>0</v>
      </c>
      <c r="C1151" s="39">
        <f t="shared" si="42"/>
        <v>0</v>
      </c>
      <c r="D1151" s="16" t="s">
        <v>3149</v>
      </c>
      <c r="E1151" s="4" t="s">
        <v>3150</v>
      </c>
      <c r="F1151" s="4" t="s">
        <v>2081</v>
      </c>
      <c r="G1151" s="5">
        <v>27173</v>
      </c>
      <c r="H1151" s="4" t="s">
        <v>6</v>
      </c>
      <c r="I1151" s="4"/>
      <c r="J1151" s="5">
        <v>2019</v>
      </c>
      <c r="K1151" s="4" t="s">
        <v>3151</v>
      </c>
      <c r="L1151" s="4" t="s">
        <v>15</v>
      </c>
      <c r="M1151" s="4" t="s">
        <v>24</v>
      </c>
      <c r="N1151" s="6">
        <v>0.39500000000000002</v>
      </c>
      <c r="O1151" s="4"/>
      <c r="P1151" s="4" t="s">
        <v>12</v>
      </c>
      <c r="Q1151" s="19">
        <v>43699</v>
      </c>
      <c r="R1151" s="10">
        <v>16</v>
      </c>
      <c r="S1151" s="4" t="s">
        <v>7629</v>
      </c>
      <c r="T1151" s="7">
        <v>590</v>
      </c>
      <c r="U1151" s="5">
        <v>9785604276167</v>
      </c>
    </row>
    <row r="1152" spans="1:21" ht="40.049999999999997" customHeight="1" outlineLevel="1" x14ac:dyDescent="0.2">
      <c r="A1152" s="77">
        <f t="shared" si="41"/>
        <v>50</v>
      </c>
      <c r="B1152" s="78">
        <v>0</v>
      </c>
      <c r="C1152" s="39">
        <f t="shared" si="42"/>
        <v>0</v>
      </c>
      <c r="D1152" s="16" t="s">
        <v>3152</v>
      </c>
      <c r="E1152" s="4"/>
      <c r="F1152" s="4" t="s">
        <v>3153</v>
      </c>
      <c r="G1152" s="5">
        <v>11123</v>
      </c>
      <c r="H1152" s="4" t="s">
        <v>113</v>
      </c>
      <c r="I1152" s="4"/>
      <c r="J1152" s="5">
        <v>2009</v>
      </c>
      <c r="K1152" s="4" t="s">
        <v>3154</v>
      </c>
      <c r="L1152" s="4" t="s">
        <v>15</v>
      </c>
      <c r="M1152" s="4" t="s">
        <v>16</v>
      </c>
      <c r="N1152" s="6">
        <v>9.5000000000000001E-2</v>
      </c>
      <c r="O1152" s="4" t="s">
        <v>3155</v>
      </c>
      <c r="P1152" s="4" t="s">
        <v>12</v>
      </c>
      <c r="Q1152" s="19">
        <v>43159</v>
      </c>
      <c r="R1152" s="10">
        <v>74</v>
      </c>
      <c r="S1152" s="4" t="s">
        <v>7643</v>
      </c>
      <c r="T1152" s="7">
        <v>50</v>
      </c>
      <c r="U1152" s="5">
        <v>9785910550357</v>
      </c>
    </row>
    <row r="1153" spans="1:21" ht="40.049999999999997" customHeight="1" outlineLevel="1" x14ac:dyDescent="0.2">
      <c r="A1153" s="77">
        <f t="shared" si="41"/>
        <v>924</v>
      </c>
      <c r="B1153" s="78">
        <v>0</v>
      </c>
      <c r="C1153" s="39">
        <f t="shared" si="42"/>
        <v>0</v>
      </c>
      <c r="D1153" s="16" t="s">
        <v>3156</v>
      </c>
      <c r="E1153" s="4"/>
      <c r="F1153" s="4" t="s">
        <v>3157</v>
      </c>
      <c r="G1153" s="5">
        <v>34794</v>
      </c>
      <c r="H1153" s="4"/>
      <c r="I1153" s="4" t="s">
        <v>7</v>
      </c>
      <c r="J1153" s="5">
        <v>2024</v>
      </c>
      <c r="K1153" s="4" t="s">
        <v>3158</v>
      </c>
      <c r="L1153" s="4" t="s">
        <v>15</v>
      </c>
      <c r="M1153" s="4" t="s">
        <v>1989</v>
      </c>
      <c r="N1153" s="6">
        <v>0.39</v>
      </c>
      <c r="O1153" s="4"/>
      <c r="P1153" s="4" t="s">
        <v>1887</v>
      </c>
      <c r="Q1153" s="19">
        <v>45883</v>
      </c>
      <c r="R1153" s="10">
        <v>4</v>
      </c>
      <c r="S1153" s="4" t="s">
        <v>7651</v>
      </c>
      <c r="T1153" s="7">
        <v>924</v>
      </c>
      <c r="U1153" s="5">
        <v>9785171579098</v>
      </c>
    </row>
    <row r="1154" spans="1:21" ht="40.049999999999997" customHeight="1" outlineLevel="1" x14ac:dyDescent="0.2">
      <c r="A1154" s="77">
        <f t="shared" si="41"/>
        <v>24</v>
      </c>
      <c r="B1154" s="78">
        <v>0</v>
      </c>
      <c r="C1154" s="39">
        <f t="shared" si="42"/>
        <v>0</v>
      </c>
      <c r="D1154" s="16" t="s">
        <v>3159</v>
      </c>
      <c r="E1154" s="4"/>
      <c r="F1154" s="4" t="s">
        <v>1889</v>
      </c>
      <c r="G1154" s="5">
        <v>22475</v>
      </c>
      <c r="H1154" s="4" t="s">
        <v>6</v>
      </c>
      <c r="I1154" s="4"/>
      <c r="J1154" s="5">
        <v>2014</v>
      </c>
      <c r="K1154" s="4" t="s">
        <v>3160</v>
      </c>
      <c r="L1154" s="4" t="s">
        <v>15</v>
      </c>
      <c r="M1154" s="4" t="s">
        <v>175</v>
      </c>
      <c r="N1154" s="6">
        <v>3.5000000000000003E-2</v>
      </c>
      <c r="O1154" s="4" t="s">
        <v>3161</v>
      </c>
      <c r="P1154" s="4" t="s">
        <v>179</v>
      </c>
      <c r="Q1154" s="19">
        <v>42318</v>
      </c>
      <c r="R1154" s="10">
        <v>495</v>
      </c>
      <c r="S1154" s="4" t="s">
        <v>7643</v>
      </c>
      <c r="T1154" s="7">
        <v>24</v>
      </c>
      <c r="U1154" s="5">
        <v>9785427900133</v>
      </c>
    </row>
    <row r="1155" spans="1:21" ht="40.049999999999997" customHeight="1" outlineLevel="1" x14ac:dyDescent="0.2">
      <c r="A1155" s="77">
        <f t="shared" si="41"/>
        <v>979</v>
      </c>
      <c r="B1155" s="78">
        <v>0</v>
      </c>
      <c r="C1155" s="39">
        <f t="shared" si="42"/>
        <v>0</v>
      </c>
      <c r="D1155" s="16" t="s">
        <v>3162</v>
      </c>
      <c r="E1155" s="4"/>
      <c r="F1155" s="4" t="s">
        <v>3157</v>
      </c>
      <c r="G1155" s="5">
        <v>34895</v>
      </c>
      <c r="H1155" s="4"/>
      <c r="I1155" s="4" t="s">
        <v>50</v>
      </c>
      <c r="J1155" s="5">
        <v>2024</v>
      </c>
      <c r="K1155" s="4" t="s">
        <v>3163</v>
      </c>
      <c r="L1155" s="4" t="s">
        <v>15</v>
      </c>
      <c r="M1155" s="4" t="s">
        <v>467</v>
      </c>
      <c r="N1155" s="6">
        <v>0.495</v>
      </c>
      <c r="O1155" s="4"/>
      <c r="P1155" s="4" t="s">
        <v>784</v>
      </c>
      <c r="Q1155" s="19">
        <v>45915</v>
      </c>
      <c r="R1155" s="10">
        <v>6</v>
      </c>
      <c r="S1155" s="4" t="s">
        <v>7651</v>
      </c>
      <c r="T1155" s="7">
        <v>979</v>
      </c>
      <c r="U1155" s="5">
        <v>9785171530785</v>
      </c>
    </row>
    <row r="1156" spans="1:21" s="1" customFormat="1" ht="40.049999999999997" customHeight="1" outlineLevel="1" x14ac:dyDescent="0.2">
      <c r="A1156" s="77">
        <f t="shared" si="41"/>
        <v>390</v>
      </c>
      <c r="B1156" s="78">
        <v>0</v>
      </c>
      <c r="C1156" s="39">
        <f t="shared" si="42"/>
        <v>0</v>
      </c>
      <c r="D1156" s="16" t="s">
        <v>3164</v>
      </c>
      <c r="E1156" s="4" t="s">
        <v>3165</v>
      </c>
      <c r="F1156" s="4" t="s">
        <v>1870</v>
      </c>
      <c r="G1156" s="5">
        <v>28841</v>
      </c>
      <c r="H1156" s="4" t="s">
        <v>6</v>
      </c>
      <c r="I1156" s="4"/>
      <c r="J1156" s="5">
        <v>2020</v>
      </c>
      <c r="K1156" s="4" t="s">
        <v>3166</v>
      </c>
      <c r="L1156" s="4" t="s">
        <v>15</v>
      </c>
      <c r="M1156" s="4" t="s">
        <v>16</v>
      </c>
      <c r="N1156" s="6">
        <v>0.33</v>
      </c>
      <c r="O1156" s="4" t="s">
        <v>3167</v>
      </c>
      <c r="P1156" s="4" t="s">
        <v>93</v>
      </c>
      <c r="Q1156" s="19">
        <v>44329</v>
      </c>
      <c r="R1156" s="10">
        <v>19</v>
      </c>
      <c r="S1156" s="4" t="s">
        <v>7633</v>
      </c>
      <c r="T1156" s="7">
        <v>390</v>
      </c>
      <c r="U1156" s="5">
        <v>9785906960993</v>
      </c>
    </row>
    <row r="1157" spans="1:21" s="1" customFormat="1" ht="40.049999999999997" customHeight="1" outlineLevel="1" x14ac:dyDescent="0.2">
      <c r="A1157" s="77">
        <f t="shared" si="41"/>
        <v>380</v>
      </c>
      <c r="B1157" s="78">
        <v>0</v>
      </c>
      <c r="C1157" s="39">
        <f t="shared" si="42"/>
        <v>0</v>
      </c>
      <c r="D1157" s="16" t="s">
        <v>3168</v>
      </c>
      <c r="E1157" s="4" t="s">
        <v>3169</v>
      </c>
      <c r="F1157" s="4" t="s">
        <v>1354</v>
      </c>
      <c r="G1157" s="5">
        <v>27358</v>
      </c>
      <c r="H1157" s="4" t="s">
        <v>6</v>
      </c>
      <c r="I1157" s="4" t="s">
        <v>7</v>
      </c>
      <c r="J1157" s="5">
        <v>2017</v>
      </c>
      <c r="K1157" s="4" t="s">
        <v>3170</v>
      </c>
      <c r="L1157" s="4" t="s">
        <v>15</v>
      </c>
      <c r="M1157" s="4" t="s">
        <v>2156</v>
      </c>
      <c r="N1157" s="6">
        <v>0.56000000000000005</v>
      </c>
      <c r="O1157" s="4" t="s">
        <v>3171</v>
      </c>
      <c r="P1157" s="4" t="s">
        <v>12</v>
      </c>
      <c r="Q1157" s="19">
        <v>43777</v>
      </c>
      <c r="R1157" s="10">
        <v>99</v>
      </c>
      <c r="S1157" s="4" t="s">
        <v>7625</v>
      </c>
      <c r="T1157" s="7">
        <v>380</v>
      </c>
      <c r="U1157" s="5">
        <v>9785865942320</v>
      </c>
    </row>
    <row r="1158" spans="1:21" s="1" customFormat="1" ht="40.049999999999997" customHeight="1" outlineLevel="1" x14ac:dyDescent="0.2">
      <c r="A1158" s="77">
        <f t="shared" si="41"/>
        <v>170</v>
      </c>
      <c r="B1158" s="78">
        <v>0</v>
      </c>
      <c r="C1158" s="39">
        <f t="shared" si="42"/>
        <v>0</v>
      </c>
      <c r="D1158" s="16" t="s">
        <v>3172</v>
      </c>
      <c r="E1158" s="4" t="s">
        <v>3173</v>
      </c>
      <c r="F1158" s="4" t="s">
        <v>1279</v>
      </c>
      <c r="G1158" s="5">
        <v>31092</v>
      </c>
      <c r="H1158" s="4" t="s">
        <v>6</v>
      </c>
      <c r="I1158" s="4"/>
      <c r="J1158" s="5">
        <v>2022</v>
      </c>
      <c r="K1158" s="4" t="s">
        <v>3174</v>
      </c>
      <c r="L1158" s="4" t="s">
        <v>9</v>
      </c>
      <c r="M1158" s="4" t="s">
        <v>123</v>
      </c>
      <c r="N1158" s="6">
        <v>0.12</v>
      </c>
      <c r="O1158" s="4" t="s">
        <v>3175</v>
      </c>
      <c r="P1158" s="4" t="s">
        <v>12</v>
      </c>
      <c r="Q1158" s="19">
        <v>44889</v>
      </c>
      <c r="R1158" s="10">
        <v>47</v>
      </c>
      <c r="S1158" s="4" t="s">
        <v>7639</v>
      </c>
      <c r="T1158" s="7">
        <v>170</v>
      </c>
      <c r="U1158" s="5">
        <v>9785787700862</v>
      </c>
    </row>
    <row r="1159" spans="1:21" ht="40.049999999999997" customHeight="1" outlineLevel="1" x14ac:dyDescent="0.2">
      <c r="A1159" s="77">
        <f t="shared" si="41"/>
        <v>240</v>
      </c>
      <c r="B1159" s="78">
        <v>0</v>
      </c>
      <c r="C1159" s="39">
        <f t="shared" si="42"/>
        <v>0</v>
      </c>
      <c r="D1159" s="16" t="s">
        <v>3176</v>
      </c>
      <c r="E1159" s="4"/>
      <c r="F1159" s="4" t="s">
        <v>1889</v>
      </c>
      <c r="G1159" s="5">
        <v>21929</v>
      </c>
      <c r="H1159" s="4" t="s">
        <v>6</v>
      </c>
      <c r="I1159" s="4"/>
      <c r="J1159" s="5">
        <v>2014</v>
      </c>
      <c r="K1159" s="4" t="s">
        <v>3177</v>
      </c>
      <c r="L1159" s="4" t="s">
        <v>15</v>
      </c>
      <c r="M1159" s="4" t="s">
        <v>175</v>
      </c>
      <c r="N1159" s="6">
        <v>0.255</v>
      </c>
      <c r="O1159" s="4" t="s">
        <v>3178</v>
      </c>
      <c r="P1159" s="4" t="s">
        <v>88</v>
      </c>
      <c r="Q1159" s="19">
        <v>42164</v>
      </c>
      <c r="R1159" s="10">
        <v>16</v>
      </c>
      <c r="S1159" s="4" t="s">
        <v>7625</v>
      </c>
      <c r="T1159" s="7">
        <v>240</v>
      </c>
      <c r="U1159" s="5">
        <v>9785427900447</v>
      </c>
    </row>
    <row r="1160" spans="1:21" ht="40.049999999999997" customHeight="1" outlineLevel="1" x14ac:dyDescent="0.2">
      <c r="A1160" s="77">
        <f t="shared" si="41"/>
        <v>135</v>
      </c>
      <c r="B1160" s="78">
        <v>0</v>
      </c>
      <c r="C1160" s="39">
        <f t="shared" si="42"/>
        <v>0</v>
      </c>
      <c r="D1160" s="16" t="s">
        <v>3179</v>
      </c>
      <c r="E1160" s="4"/>
      <c r="F1160" s="4" t="s">
        <v>1889</v>
      </c>
      <c r="G1160" s="5">
        <v>15490</v>
      </c>
      <c r="H1160" s="4" t="s">
        <v>6</v>
      </c>
      <c r="I1160" s="4"/>
      <c r="J1160" s="5">
        <v>2013</v>
      </c>
      <c r="K1160" s="4" t="s">
        <v>3180</v>
      </c>
      <c r="L1160" s="4" t="s">
        <v>15</v>
      </c>
      <c r="M1160" s="4" t="s">
        <v>175</v>
      </c>
      <c r="N1160" s="6">
        <v>0.25</v>
      </c>
      <c r="O1160" s="4"/>
      <c r="P1160" s="4" t="s">
        <v>88</v>
      </c>
      <c r="Q1160" s="19">
        <v>43266</v>
      </c>
      <c r="R1160" s="10">
        <v>45</v>
      </c>
      <c r="S1160" s="4" t="s">
        <v>7631</v>
      </c>
      <c r="T1160" s="7">
        <v>135</v>
      </c>
      <c r="U1160" s="5" t="s">
        <v>7802</v>
      </c>
    </row>
    <row r="1161" spans="1:21" s="1" customFormat="1" ht="40.049999999999997" customHeight="1" outlineLevel="1" x14ac:dyDescent="0.2">
      <c r="A1161" s="77">
        <f t="shared" si="41"/>
        <v>400</v>
      </c>
      <c r="B1161" s="78">
        <v>0</v>
      </c>
      <c r="C1161" s="39">
        <f t="shared" si="42"/>
        <v>0</v>
      </c>
      <c r="D1161" s="16" t="s">
        <v>3181</v>
      </c>
      <c r="E1161" s="4" t="s">
        <v>3182</v>
      </c>
      <c r="F1161" s="4" t="s">
        <v>1862</v>
      </c>
      <c r="G1161" s="5">
        <v>26608</v>
      </c>
      <c r="H1161" s="4" t="s">
        <v>6</v>
      </c>
      <c r="I1161" s="4"/>
      <c r="J1161" s="5">
        <v>2019</v>
      </c>
      <c r="K1161" s="4" t="s">
        <v>3183</v>
      </c>
      <c r="L1161" s="4" t="s">
        <v>15</v>
      </c>
      <c r="M1161" s="4" t="s">
        <v>24</v>
      </c>
      <c r="N1161" s="6">
        <v>0.54</v>
      </c>
      <c r="O1161" s="4" t="s">
        <v>3184</v>
      </c>
      <c r="P1161" s="4" t="s">
        <v>784</v>
      </c>
      <c r="Q1161" s="19">
        <v>43507</v>
      </c>
      <c r="R1161" s="10">
        <v>29</v>
      </c>
      <c r="S1161" s="4" t="s">
        <v>7625</v>
      </c>
      <c r="T1161" s="7">
        <v>400</v>
      </c>
      <c r="U1161" s="5">
        <v>9785742912880</v>
      </c>
    </row>
    <row r="1162" spans="1:21" ht="40.049999999999997" customHeight="1" outlineLevel="1" x14ac:dyDescent="0.2">
      <c r="A1162" s="77">
        <f t="shared" si="41"/>
        <v>75</v>
      </c>
      <c r="B1162" s="78">
        <v>0</v>
      </c>
      <c r="C1162" s="39">
        <f t="shared" si="42"/>
        <v>0</v>
      </c>
      <c r="D1162" s="16" t="s">
        <v>3185</v>
      </c>
      <c r="E1162" s="4"/>
      <c r="F1162" s="4" t="s">
        <v>1324</v>
      </c>
      <c r="G1162" s="5">
        <v>27804</v>
      </c>
      <c r="H1162" s="4" t="s">
        <v>6</v>
      </c>
      <c r="I1162" s="4"/>
      <c r="J1162" s="5">
        <v>2020</v>
      </c>
      <c r="K1162" s="4" t="s">
        <v>3186</v>
      </c>
      <c r="L1162" s="4" t="s">
        <v>923</v>
      </c>
      <c r="M1162" s="4" t="s">
        <v>24</v>
      </c>
      <c r="N1162" s="6">
        <v>3.9E-2</v>
      </c>
      <c r="O1162" s="4"/>
      <c r="P1162" s="4" t="s">
        <v>158</v>
      </c>
      <c r="Q1162" s="19">
        <v>43936</v>
      </c>
      <c r="R1162" s="10">
        <v>179</v>
      </c>
      <c r="S1162" s="4" t="s">
        <v>7642</v>
      </c>
      <c r="T1162" s="7">
        <v>75</v>
      </c>
      <c r="U1162" s="5">
        <v>9785000593752</v>
      </c>
    </row>
    <row r="1163" spans="1:21" ht="40.049999999999997" customHeight="1" outlineLevel="1" x14ac:dyDescent="0.2">
      <c r="A1163" s="77">
        <f t="shared" si="41"/>
        <v>315</v>
      </c>
      <c r="B1163" s="78">
        <v>0</v>
      </c>
      <c r="C1163" s="39">
        <f t="shared" si="42"/>
        <v>0</v>
      </c>
      <c r="D1163" s="16" t="s">
        <v>3187</v>
      </c>
      <c r="E1163" s="4"/>
      <c r="F1163" s="4" t="s">
        <v>3188</v>
      </c>
      <c r="G1163" s="5">
        <v>33134</v>
      </c>
      <c r="H1163" s="4" t="s">
        <v>113</v>
      </c>
      <c r="I1163" s="4"/>
      <c r="J1163" s="5">
        <v>2021</v>
      </c>
      <c r="K1163" s="4"/>
      <c r="L1163" s="4" t="s">
        <v>923</v>
      </c>
      <c r="M1163" s="4" t="s">
        <v>1827</v>
      </c>
      <c r="N1163" s="6">
        <v>0.08</v>
      </c>
      <c r="O1163" s="4"/>
      <c r="P1163" s="4" t="s">
        <v>32</v>
      </c>
      <c r="Q1163" s="19">
        <v>45282</v>
      </c>
      <c r="R1163" s="10">
        <v>50</v>
      </c>
      <c r="S1163" s="4" t="s">
        <v>7643</v>
      </c>
      <c r="T1163" s="7">
        <v>315</v>
      </c>
      <c r="U1163" s="5"/>
    </row>
    <row r="1164" spans="1:21" s="1" customFormat="1" ht="40.049999999999997" customHeight="1" outlineLevel="1" x14ac:dyDescent="0.2">
      <c r="A1164" s="77">
        <f t="shared" si="41"/>
        <v>235</v>
      </c>
      <c r="B1164" s="78">
        <v>0</v>
      </c>
      <c r="C1164" s="39">
        <f t="shared" si="42"/>
        <v>0</v>
      </c>
      <c r="D1164" s="16" t="s">
        <v>3189</v>
      </c>
      <c r="E1164" s="4" t="s">
        <v>3190</v>
      </c>
      <c r="F1164" s="4" t="s">
        <v>3191</v>
      </c>
      <c r="G1164" s="5">
        <v>25735</v>
      </c>
      <c r="H1164" s="4" t="s">
        <v>6</v>
      </c>
      <c r="I1164" s="4"/>
      <c r="J1164" s="5">
        <v>2025</v>
      </c>
      <c r="K1164" s="4" t="s">
        <v>3192</v>
      </c>
      <c r="L1164" s="4" t="s">
        <v>15</v>
      </c>
      <c r="M1164" s="4" t="s">
        <v>123</v>
      </c>
      <c r="N1164" s="6">
        <v>0.1</v>
      </c>
      <c r="O1164" s="4" t="s">
        <v>3193</v>
      </c>
      <c r="P1164" s="4" t="s">
        <v>476</v>
      </c>
      <c r="Q1164" s="19">
        <v>45742</v>
      </c>
      <c r="R1164" s="10">
        <v>154</v>
      </c>
      <c r="S1164" s="4" t="s">
        <v>7643</v>
      </c>
      <c r="T1164" s="7">
        <v>235</v>
      </c>
      <c r="U1164" s="5">
        <v>9785605307945</v>
      </c>
    </row>
    <row r="1165" spans="1:21" s="1" customFormat="1" ht="40.049999999999997" customHeight="1" outlineLevel="1" x14ac:dyDescent="0.2">
      <c r="A1165" s="77">
        <f t="shared" si="41"/>
        <v>54</v>
      </c>
      <c r="B1165" s="78">
        <v>0</v>
      </c>
      <c r="C1165" s="39">
        <f t="shared" si="42"/>
        <v>0</v>
      </c>
      <c r="D1165" s="16" t="s">
        <v>3194</v>
      </c>
      <c r="E1165" s="4" t="s">
        <v>3195</v>
      </c>
      <c r="F1165" s="4" t="s">
        <v>1857</v>
      </c>
      <c r="G1165" s="5">
        <v>28542</v>
      </c>
      <c r="H1165" s="4" t="s">
        <v>6</v>
      </c>
      <c r="I1165" s="4" t="s">
        <v>7</v>
      </c>
      <c r="J1165" s="5">
        <v>2025</v>
      </c>
      <c r="K1165" s="4" t="s">
        <v>3196</v>
      </c>
      <c r="L1165" s="4" t="s">
        <v>9</v>
      </c>
      <c r="M1165" s="4" t="s">
        <v>123</v>
      </c>
      <c r="N1165" s="6">
        <v>0.04</v>
      </c>
      <c r="O1165" s="4" t="s">
        <v>3197</v>
      </c>
      <c r="P1165" s="4" t="s">
        <v>148</v>
      </c>
      <c r="Q1165" s="19">
        <v>45974</v>
      </c>
      <c r="R1165" s="10">
        <v>125</v>
      </c>
      <c r="S1165" s="4" t="s">
        <v>7643</v>
      </c>
      <c r="T1165" s="7">
        <v>54</v>
      </c>
      <c r="U1165" s="5" t="s">
        <v>7803</v>
      </c>
    </row>
    <row r="1166" spans="1:21" ht="40.049999999999997" customHeight="1" outlineLevel="1" x14ac:dyDescent="0.2">
      <c r="A1166" s="77">
        <f t="shared" si="41"/>
        <v>90</v>
      </c>
      <c r="B1166" s="78">
        <v>0</v>
      </c>
      <c r="C1166" s="39">
        <f t="shared" si="42"/>
        <v>0</v>
      </c>
      <c r="D1166" s="16" t="s">
        <v>3198</v>
      </c>
      <c r="E1166" s="4"/>
      <c r="F1166" s="4" t="s">
        <v>1393</v>
      </c>
      <c r="G1166" s="5">
        <v>33461</v>
      </c>
      <c r="H1166" s="4" t="s">
        <v>6</v>
      </c>
      <c r="I1166" s="4"/>
      <c r="J1166" s="5">
        <v>2024</v>
      </c>
      <c r="K1166" s="4" t="s">
        <v>3199</v>
      </c>
      <c r="L1166" s="4" t="s">
        <v>9</v>
      </c>
      <c r="M1166" s="4" t="s">
        <v>123</v>
      </c>
      <c r="N1166" s="6">
        <v>0.04</v>
      </c>
      <c r="O1166" s="4"/>
      <c r="P1166" s="4" t="s">
        <v>12</v>
      </c>
      <c r="Q1166" s="19">
        <v>45453</v>
      </c>
      <c r="R1166" s="10">
        <v>29</v>
      </c>
      <c r="S1166" s="4" t="s">
        <v>7642</v>
      </c>
      <c r="T1166" s="7">
        <v>90</v>
      </c>
      <c r="U1166" s="5">
        <v>9785605119463</v>
      </c>
    </row>
    <row r="1167" spans="1:21" ht="40.049999999999997" customHeight="1" outlineLevel="1" x14ac:dyDescent="0.2">
      <c r="A1167" s="77">
        <f t="shared" si="41"/>
        <v>90</v>
      </c>
      <c r="B1167" s="78">
        <v>0</v>
      </c>
      <c r="C1167" s="39">
        <f t="shared" si="42"/>
        <v>0</v>
      </c>
      <c r="D1167" s="16" t="s">
        <v>3200</v>
      </c>
      <c r="E1167" s="4"/>
      <c r="F1167" s="4" t="s">
        <v>1889</v>
      </c>
      <c r="G1167" s="5">
        <v>13559</v>
      </c>
      <c r="H1167" s="4" t="s">
        <v>6</v>
      </c>
      <c r="I1167" s="4"/>
      <c r="J1167" s="5">
        <v>2021</v>
      </c>
      <c r="K1167" s="4" t="s">
        <v>3201</v>
      </c>
      <c r="L1167" s="4" t="s">
        <v>15</v>
      </c>
      <c r="M1167" s="4" t="s">
        <v>2506</v>
      </c>
      <c r="N1167" s="6">
        <v>4.4999999999999998E-2</v>
      </c>
      <c r="O1167" s="4" t="s">
        <v>3202</v>
      </c>
      <c r="P1167" s="4" t="s">
        <v>103</v>
      </c>
      <c r="Q1167" s="19">
        <v>41565</v>
      </c>
      <c r="R1167" s="10">
        <v>146</v>
      </c>
      <c r="S1167" s="4" t="s">
        <v>7642</v>
      </c>
      <c r="T1167" s="7">
        <v>90</v>
      </c>
      <c r="U1167" s="5">
        <v>9785427900065</v>
      </c>
    </row>
    <row r="1168" spans="1:21" ht="40.049999999999997" customHeight="1" outlineLevel="1" x14ac:dyDescent="0.2">
      <c r="A1168" s="77">
        <f t="shared" si="41"/>
        <v>329</v>
      </c>
      <c r="B1168" s="78">
        <v>0</v>
      </c>
      <c r="C1168" s="39">
        <f t="shared" si="42"/>
        <v>0</v>
      </c>
      <c r="D1168" s="16" t="s">
        <v>3203</v>
      </c>
      <c r="E1168" s="4"/>
      <c r="F1168" s="4" t="s">
        <v>1473</v>
      </c>
      <c r="G1168" s="5">
        <v>34385</v>
      </c>
      <c r="H1168" s="4" t="s">
        <v>6</v>
      </c>
      <c r="I1168" s="4"/>
      <c r="J1168" s="5">
        <v>2025</v>
      </c>
      <c r="K1168" s="4" t="s">
        <v>3204</v>
      </c>
      <c r="L1168" s="4" t="s">
        <v>15</v>
      </c>
      <c r="M1168" s="4" t="s">
        <v>16</v>
      </c>
      <c r="N1168" s="6">
        <v>0.16500000000000001</v>
      </c>
      <c r="O1168" s="4"/>
      <c r="P1168" s="4" t="s">
        <v>12</v>
      </c>
      <c r="Q1168" s="19">
        <v>45742</v>
      </c>
      <c r="R1168" s="10">
        <v>156</v>
      </c>
      <c r="S1168" s="4" t="s">
        <v>7657</v>
      </c>
      <c r="T1168" s="7">
        <v>329</v>
      </c>
      <c r="U1168" s="5">
        <v>9785994606919</v>
      </c>
    </row>
    <row r="1169" spans="1:21" ht="40.049999999999997" customHeight="1" outlineLevel="1" x14ac:dyDescent="0.2">
      <c r="A1169" s="77">
        <f t="shared" si="41"/>
        <v>1200</v>
      </c>
      <c r="B1169" s="78">
        <v>0</v>
      </c>
      <c r="C1169" s="39">
        <f t="shared" si="42"/>
        <v>0</v>
      </c>
      <c r="D1169" s="16" t="s">
        <v>3205</v>
      </c>
      <c r="E1169" s="4"/>
      <c r="F1169" s="4" t="s">
        <v>1324</v>
      </c>
      <c r="G1169" s="5">
        <v>35320</v>
      </c>
      <c r="H1169" s="4" t="s">
        <v>6</v>
      </c>
      <c r="I1169" s="4"/>
      <c r="J1169" s="5">
        <v>2026</v>
      </c>
      <c r="K1169" s="4" t="s">
        <v>3206</v>
      </c>
      <c r="L1169" s="4" t="s">
        <v>15</v>
      </c>
      <c r="M1169" s="4" t="s">
        <v>61</v>
      </c>
      <c r="N1169" s="6">
        <v>0.48</v>
      </c>
      <c r="O1169" s="4"/>
      <c r="P1169" s="4" t="s">
        <v>88</v>
      </c>
      <c r="Q1169" s="19">
        <v>46100</v>
      </c>
      <c r="R1169" s="10">
        <v>120</v>
      </c>
      <c r="S1169" s="4" t="s">
        <v>7633</v>
      </c>
      <c r="T1169" s="9">
        <v>1200</v>
      </c>
      <c r="U1169" s="5">
        <v>9785000597156</v>
      </c>
    </row>
    <row r="1170" spans="1:21" ht="40.049999999999997" customHeight="1" outlineLevel="1" x14ac:dyDescent="0.2">
      <c r="A1170" s="77">
        <f t="shared" si="41"/>
        <v>812</v>
      </c>
      <c r="B1170" s="78">
        <v>0</v>
      </c>
      <c r="C1170" s="39">
        <f t="shared" si="42"/>
        <v>0</v>
      </c>
      <c r="D1170" s="16" t="s">
        <v>3207</v>
      </c>
      <c r="E1170" s="4"/>
      <c r="F1170" s="4" t="s">
        <v>3208</v>
      </c>
      <c r="G1170" s="5">
        <v>34892</v>
      </c>
      <c r="H1170" s="4" t="s">
        <v>6</v>
      </c>
      <c r="I1170" s="4"/>
      <c r="J1170" s="5">
        <v>2024</v>
      </c>
      <c r="K1170" s="4" t="s">
        <v>3209</v>
      </c>
      <c r="L1170" s="4" t="s">
        <v>15</v>
      </c>
      <c r="M1170" s="4" t="s">
        <v>467</v>
      </c>
      <c r="N1170" s="6">
        <v>0.57999999999999996</v>
      </c>
      <c r="O1170" s="4"/>
      <c r="P1170" s="4" t="s">
        <v>88</v>
      </c>
      <c r="Q1170" s="19">
        <v>45915</v>
      </c>
      <c r="R1170" s="10">
        <v>33</v>
      </c>
      <c r="S1170" s="4" t="s">
        <v>7633</v>
      </c>
      <c r="T1170" s="7">
        <v>812</v>
      </c>
      <c r="U1170" s="5">
        <v>9785846901728</v>
      </c>
    </row>
    <row r="1171" spans="1:21" ht="40.049999999999997" customHeight="1" outlineLevel="1" x14ac:dyDescent="0.2">
      <c r="A1171" s="77">
        <f t="shared" si="41"/>
        <v>580</v>
      </c>
      <c r="B1171" s="78">
        <v>0</v>
      </c>
      <c r="C1171" s="39">
        <f t="shared" si="42"/>
        <v>0</v>
      </c>
      <c r="D1171" s="16" t="s">
        <v>3210</v>
      </c>
      <c r="E1171" s="4"/>
      <c r="F1171" s="4" t="s">
        <v>3211</v>
      </c>
      <c r="G1171" s="5">
        <v>28740</v>
      </c>
      <c r="H1171" s="4" t="s">
        <v>6</v>
      </c>
      <c r="I1171" s="4"/>
      <c r="J1171" s="5">
        <v>2020</v>
      </c>
      <c r="K1171" s="4" t="s">
        <v>3212</v>
      </c>
      <c r="L1171" s="4" t="s">
        <v>15</v>
      </c>
      <c r="M1171" s="4" t="s">
        <v>3213</v>
      </c>
      <c r="N1171" s="6">
        <v>0.375</v>
      </c>
      <c r="O1171" s="4"/>
      <c r="P1171" s="4" t="s">
        <v>183</v>
      </c>
      <c r="Q1171" s="19">
        <v>44289</v>
      </c>
      <c r="R1171" s="10">
        <v>5</v>
      </c>
      <c r="S1171" s="4" t="s">
        <v>7629</v>
      </c>
      <c r="T1171" s="7">
        <v>580</v>
      </c>
      <c r="U1171" s="5">
        <v>9785604345566</v>
      </c>
    </row>
    <row r="1172" spans="1:21" ht="40.049999999999997" customHeight="1" outlineLevel="1" x14ac:dyDescent="0.2">
      <c r="A1172" s="77">
        <f t="shared" si="41"/>
        <v>37</v>
      </c>
      <c r="B1172" s="78">
        <v>0</v>
      </c>
      <c r="C1172" s="39">
        <f t="shared" si="42"/>
        <v>0</v>
      </c>
      <c r="D1172" s="16" t="s">
        <v>3214</v>
      </c>
      <c r="E1172" s="4"/>
      <c r="F1172" s="4" t="s">
        <v>1857</v>
      </c>
      <c r="G1172" s="11">
        <v>872</v>
      </c>
      <c r="H1172" s="4" t="s">
        <v>1287</v>
      </c>
      <c r="I1172" s="4"/>
      <c r="J1172" s="5">
        <v>2025</v>
      </c>
      <c r="K1172" s="4" t="s">
        <v>3215</v>
      </c>
      <c r="L1172" s="4" t="s">
        <v>9</v>
      </c>
      <c r="M1172" s="4" t="s">
        <v>481</v>
      </c>
      <c r="N1172" s="6">
        <v>2.5999999999999999E-2</v>
      </c>
      <c r="O1172" s="4" t="s">
        <v>3216</v>
      </c>
      <c r="P1172" s="4" t="s">
        <v>183</v>
      </c>
      <c r="Q1172" s="19">
        <v>45974</v>
      </c>
      <c r="R1172" s="10">
        <v>90</v>
      </c>
      <c r="S1172" s="4" t="s">
        <v>7620</v>
      </c>
      <c r="T1172" s="7">
        <v>37</v>
      </c>
      <c r="U1172" s="5" t="s">
        <v>7804</v>
      </c>
    </row>
    <row r="1173" spans="1:21" ht="40.049999999999997" customHeight="1" outlineLevel="1" x14ac:dyDescent="0.2">
      <c r="A1173" s="77">
        <f t="shared" si="41"/>
        <v>37</v>
      </c>
      <c r="B1173" s="78">
        <v>0</v>
      </c>
      <c r="C1173" s="39">
        <f t="shared" si="42"/>
        <v>0</v>
      </c>
      <c r="D1173" s="16" t="s">
        <v>3217</v>
      </c>
      <c r="E1173" s="4"/>
      <c r="F1173" s="4" t="s">
        <v>1857</v>
      </c>
      <c r="G1173" s="11">
        <v>873</v>
      </c>
      <c r="H1173" s="4" t="s">
        <v>1287</v>
      </c>
      <c r="I1173" s="4"/>
      <c r="J1173" s="5">
        <v>2018</v>
      </c>
      <c r="K1173" s="4" t="s">
        <v>3218</v>
      </c>
      <c r="L1173" s="4" t="s">
        <v>9</v>
      </c>
      <c r="M1173" s="4" t="s">
        <v>481</v>
      </c>
      <c r="N1173" s="6">
        <v>2.5999999999999999E-2</v>
      </c>
      <c r="O1173" s="4" t="s">
        <v>3219</v>
      </c>
      <c r="P1173" s="4" t="s">
        <v>183</v>
      </c>
      <c r="Q1173" s="19">
        <v>43446</v>
      </c>
      <c r="R1173" s="10">
        <v>133</v>
      </c>
      <c r="S1173" s="4" t="s">
        <v>7620</v>
      </c>
      <c r="T1173" s="7">
        <v>37</v>
      </c>
      <c r="U1173" s="5" t="s">
        <v>7805</v>
      </c>
    </row>
    <row r="1174" spans="1:21" ht="40.049999999999997" customHeight="1" outlineLevel="1" x14ac:dyDescent="0.2">
      <c r="A1174" s="77">
        <f t="shared" si="41"/>
        <v>37</v>
      </c>
      <c r="B1174" s="78">
        <v>0</v>
      </c>
      <c r="C1174" s="39">
        <f t="shared" si="42"/>
        <v>0</v>
      </c>
      <c r="D1174" s="16" t="s">
        <v>3220</v>
      </c>
      <c r="E1174" s="4"/>
      <c r="F1174" s="4" t="s">
        <v>1857</v>
      </c>
      <c r="G1174" s="11">
        <v>1678</v>
      </c>
      <c r="H1174" s="4" t="s">
        <v>1287</v>
      </c>
      <c r="I1174" s="4"/>
      <c r="J1174" s="5">
        <v>2018</v>
      </c>
      <c r="K1174" s="4" t="s">
        <v>3221</v>
      </c>
      <c r="L1174" s="4" t="s">
        <v>9</v>
      </c>
      <c r="M1174" s="4" t="s">
        <v>481</v>
      </c>
      <c r="N1174" s="6">
        <v>2.5999999999999999E-2</v>
      </c>
      <c r="O1174" s="4" t="s">
        <v>3222</v>
      </c>
      <c r="P1174" s="4" t="s">
        <v>183</v>
      </c>
      <c r="Q1174" s="19">
        <v>43461</v>
      </c>
      <c r="R1174" s="10">
        <v>121</v>
      </c>
      <c r="S1174" s="4" t="s">
        <v>7620</v>
      </c>
      <c r="T1174" s="7">
        <v>37</v>
      </c>
      <c r="U1174" s="5" t="s">
        <v>7806</v>
      </c>
    </row>
    <row r="1175" spans="1:21" ht="40.049999999999997" customHeight="1" outlineLevel="1" x14ac:dyDescent="0.2">
      <c r="A1175" s="77">
        <f t="shared" si="41"/>
        <v>37</v>
      </c>
      <c r="B1175" s="78">
        <v>0</v>
      </c>
      <c r="C1175" s="39">
        <f t="shared" si="42"/>
        <v>0</v>
      </c>
      <c r="D1175" s="16" t="s">
        <v>3223</v>
      </c>
      <c r="E1175" s="4"/>
      <c r="F1175" s="4" t="s">
        <v>1857</v>
      </c>
      <c r="G1175" s="11">
        <v>3821</v>
      </c>
      <c r="H1175" s="4" t="s">
        <v>1287</v>
      </c>
      <c r="I1175" s="4"/>
      <c r="J1175" s="5">
        <v>2018</v>
      </c>
      <c r="K1175" s="4" t="s">
        <v>3224</v>
      </c>
      <c r="L1175" s="4" t="s">
        <v>9</v>
      </c>
      <c r="M1175" s="4" t="s">
        <v>481</v>
      </c>
      <c r="N1175" s="6">
        <v>2.5999999999999999E-2</v>
      </c>
      <c r="O1175" s="4" t="s">
        <v>3225</v>
      </c>
      <c r="P1175" s="4" t="s">
        <v>183</v>
      </c>
      <c r="Q1175" s="19">
        <v>43446</v>
      </c>
      <c r="R1175" s="10">
        <v>111</v>
      </c>
      <c r="S1175" s="4" t="s">
        <v>7620</v>
      </c>
      <c r="T1175" s="7">
        <v>37</v>
      </c>
      <c r="U1175" s="5" t="s">
        <v>7807</v>
      </c>
    </row>
    <row r="1176" spans="1:21" ht="40.049999999999997" customHeight="1" outlineLevel="1" x14ac:dyDescent="0.2">
      <c r="A1176" s="77">
        <f t="shared" si="41"/>
        <v>37</v>
      </c>
      <c r="B1176" s="78">
        <v>0</v>
      </c>
      <c r="C1176" s="39">
        <f t="shared" si="42"/>
        <v>0</v>
      </c>
      <c r="D1176" s="16" t="s">
        <v>3226</v>
      </c>
      <c r="E1176" s="4"/>
      <c r="F1176" s="4" t="s">
        <v>1857</v>
      </c>
      <c r="G1176" s="11">
        <v>1424</v>
      </c>
      <c r="H1176" s="4" t="s">
        <v>1287</v>
      </c>
      <c r="I1176" s="4"/>
      <c r="J1176" s="5">
        <v>2018</v>
      </c>
      <c r="K1176" s="4" t="s">
        <v>3227</v>
      </c>
      <c r="L1176" s="4" t="s">
        <v>9</v>
      </c>
      <c r="M1176" s="4" t="s">
        <v>481</v>
      </c>
      <c r="N1176" s="6">
        <v>2.7E-2</v>
      </c>
      <c r="O1176" s="4" t="s">
        <v>3228</v>
      </c>
      <c r="P1176" s="4" t="s">
        <v>183</v>
      </c>
      <c r="Q1176" s="19">
        <v>42822</v>
      </c>
      <c r="R1176" s="10">
        <v>81</v>
      </c>
      <c r="S1176" s="4" t="s">
        <v>7620</v>
      </c>
      <c r="T1176" s="7">
        <v>37</v>
      </c>
      <c r="U1176" s="5" t="s">
        <v>7808</v>
      </c>
    </row>
    <row r="1177" spans="1:21" ht="40.049999999999997" customHeight="1" outlineLevel="1" x14ac:dyDescent="0.2">
      <c r="A1177" s="77">
        <f t="shared" si="41"/>
        <v>37</v>
      </c>
      <c r="B1177" s="78">
        <v>0</v>
      </c>
      <c r="C1177" s="39">
        <f t="shared" si="42"/>
        <v>0</v>
      </c>
      <c r="D1177" s="16" t="s">
        <v>3229</v>
      </c>
      <c r="E1177" s="4"/>
      <c r="F1177" s="4" t="s">
        <v>1857</v>
      </c>
      <c r="G1177" s="11">
        <v>1679</v>
      </c>
      <c r="H1177" s="4" t="s">
        <v>1287</v>
      </c>
      <c r="I1177" s="4"/>
      <c r="J1177" s="4" t="s">
        <v>3230</v>
      </c>
      <c r="K1177" s="4" t="s">
        <v>3231</v>
      </c>
      <c r="L1177" s="4" t="s">
        <v>9</v>
      </c>
      <c r="M1177" s="4" t="s">
        <v>481</v>
      </c>
      <c r="N1177" s="6">
        <v>2.7E-2</v>
      </c>
      <c r="O1177" s="4" t="s">
        <v>3232</v>
      </c>
      <c r="P1177" s="4" t="s">
        <v>183</v>
      </c>
      <c r="Q1177" s="19">
        <v>42922</v>
      </c>
      <c r="R1177" s="10">
        <v>137</v>
      </c>
      <c r="S1177" s="4" t="s">
        <v>7620</v>
      </c>
      <c r="T1177" s="7">
        <v>37</v>
      </c>
      <c r="U1177" s="5" t="s">
        <v>7809</v>
      </c>
    </row>
    <row r="1178" spans="1:21" ht="40.049999999999997" customHeight="1" outlineLevel="1" x14ac:dyDescent="0.2">
      <c r="A1178" s="77">
        <f t="shared" si="41"/>
        <v>36</v>
      </c>
      <c r="B1178" s="78">
        <v>0</v>
      </c>
      <c r="C1178" s="39">
        <f t="shared" si="42"/>
        <v>0</v>
      </c>
      <c r="D1178" s="16" t="s">
        <v>3233</v>
      </c>
      <c r="E1178" s="4"/>
      <c r="F1178" s="4" t="s">
        <v>1857</v>
      </c>
      <c r="G1178" s="11">
        <v>1969</v>
      </c>
      <c r="H1178" s="4" t="s">
        <v>1287</v>
      </c>
      <c r="I1178" s="4"/>
      <c r="J1178" s="4" t="s">
        <v>909</v>
      </c>
      <c r="K1178" s="4" t="s">
        <v>3234</v>
      </c>
      <c r="L1178" s="4" t="s">
        <v>9</v>
      </c>
      <c r="M1178" s="4" t="s">
        <v>481</v>
      </c>
      <c r="N1178" s="6">
        <v>2.7E-2</v>
      </c>
      <c r="O1178" s="4" t="s">
        <v>3235</v>
      </c>
      <c r="P1178" s="4" t="s">
        <v>183</v>
      </c>
      <c r="Q1178" s="19">
        <v>43461</v>
      </c>
      <c r="R1178" s="10">
        <v>58</v>
      </c>
      <c r="S1178" s="4" t="s">
        <v>7620</v>
      </c>
      <c r="T1178" s="7">
        <v>36</v>
      </c>
      <c r="U1178" s="5" t="s">
        <v>7810</v>
      </c>
    </row>
    <row r="1179" spans="1:21" ht="40.049999999999997" customHeight="1" outlineLevel="1" x14ac:dyDescent="0.2">
      <c r="A1179" s="77">
        <f t="shared" si="41"/>
        <v>37</v>
      </c>
      <c r="B1179" s="78">
        <v>0</v>
      </c>
      <c r="C1179" s="39">
        <f t="shared" si="42"/>
        <v>0</v>
      </c>
      <c r="D1179" s="16" t="s">
        <v>3236</v>
      </c>
      <c r="E1179" s="4"/>
      <c r="F1179" s="4" t="s">
        <v>1857</v>
      </c>
      <c r="G1179" s="11">
        <v>4972</v>
      </c>
      <c r="H1179" s="4" t="s">
        <v>1287</v>
      </c>
      <c r="I1179" s="4"/>
      <c r="J1179" s="5">
        <v>2018</v>
      </c>
      <c r="K1179" s="4" t="s">
        <v>3237</v>
      </c>
      <c r="L1179" s="4" t="s">
        <v>9</v>
      </c>
      <c r="M1179" s="4" t="s">
        <v>481</v>
      </c>
      <c r="N1179" s="6">
        <v>2.7E-2</v>
      </c>
      <c r="O1179" s="4" t="s">
        <v>3238</v>
      </c>
      <c r="P1179" s="4" t="s">
        <v>183</v>
      </c>
      <c r="Q1179" s="19">
        <v>43461</v>
      </c>
      <c r="R1179" s="10">
        <v>71</v>
      </c>
      <c r="S1179" s="4" t="s">
        <v>7620</v>
      </c>
      <c r="T1179" s="7">
        <v>37</v>
      </c>
      <c r="U1179" s="5" t="s">
        <v>7811</v>
      </c>
    </row>
    <row r="1180" spans="1:21" ht="40.049999999999997" customHeight="1" outlineLevel="1" x14ac:dyDescent="0.2">
      <c r="A1180" s="77">
        <f t="shared" si="41"/>
        <v>37</v>
      </c>
      <c r="B1180" s="78">
        <v>0</v>
      </c>
      <c r="C1180" s="39">
        <f t="shared" si="42"/>
        <v>0</v>
      </c>
      <c r="D1180" s="16" t="s">
        <v>3239</v>
      </c>
      <c r="E1180" s="4"/>
      <c r="F1180" s="4" t="s">
        <v>1857</v>
      </c>
      <c r="G1180" s="11">
        <v>3003</v>
      </c>
      <c r="H1180" s="4" t="s">
        <v>1287</v>
      </c>
      <c r="I1180" s="4"/>
      <c r="J1180" s="5">
        <v>2018</v>
      </c>
      <c r="K1180" s="4" t="s">
        <v>3240</v>
      </c>
      <c r="L1180" s="4" t="s">
        <v>9</v>
      </c>
      <c r="M1180" s="4" t="s">
        <v>481</v>
      </c>
      <c r="N1180" s="6">
        <v>2.7E-2</v>
      </c>
      <c r="O1180" s="4" t="s">
        <v>3241</v>
      </c>
      <c r="P1180" s="4" t="s">
        <v>183</v>
      </c>
      <c r="Q1180" s="19">
        <v>43446</v>
      </c>
      <c r="R1180" s="10">
        <v>72</v>
      </c>
      <c r="S1180" s="4" t="s">
        <v>7620</v>
      </c>
      <c r="T1180" s="7">
        <v>37</v>
      </c>
      <c r="U1180" s="5" t="s">
        <v>7812</v>
      </c>
    </row>
    <row r="1181" spans="1:21" ht="40.049999999999997" customHeight="1" outlineLevel="1" x14ac:dyDescent="0.2">
      <c r="A1181" s="77">
        <f t="shared" si="41"/>
        <v>37</v>
      </c>
      <c r="B1181" s="78">
        <v>0</v>
      </c>
      <c r="C1181" s="39">
        <f t="shared" si="42"/>
        <v>0</v>
      </c>
      <c r="D1181" s="16" t="s">
        <v>3242</v>
      </c>
      <c r="E1181" s="4"/>
      <c r="F1181" s="4" t="s">
        <v>1857</v>
      </c>
      <c r="G1181" s="11">
        <v>5355</v>
      </c>
      <c r="H1181" s="4" t="s">
        <v>1287</v>
      </c>
      <c r="I1181" s="4"/>
      <c r="J1181" s="5">
        <v>2018</v>
      </c>
      <c r="K1181" s="4" t="s">
        <v>3243</v>
      </c>
      <c r="L1181" s="4" t="s">
        <v>9</v>
      </c>
      <c r="M1181" s="4" t="s">
        <v>481</v>
      </c>
      <c r="N1181" s="6">
        <v>2.7E-2</v>
      </c>
      <c r="O1181" s="4" t="s">
        <v>3244</v>
      </c>
      <c r="P1181" s="4" t="s">
        <v>183</v>
      </c>
      <c r="Q1181" s="19">
        <v>43461</v>
      </c>
      <c r="R1181" s="10">
        <v>468</v>
      </c>
      <c r="S1181" s="4" t="s">
        <v>7620</v>
      </c>
      <c r="T1181" s="7">
        <v>37</v>
      </c>
      <c r="U1181" s="5" t="s">
        <v>7813</v>
      </c>
    </row>
    <row r="1182" spans="1:21" ht="40.049999999999997" customHeight="1" outlineLevel="1" x14ac:dyDescent="0.2">
      <c r="A1182" s="77">
        <f t="shared" si="41"/>
        <v>37</v>
      </c>
      <c r="B1182" s="78">
        <v>0</v>
      </c>
      <c r="C1182" s="39">
        <f t="shared" si="42"/>
        <v>0</v>
      </c>
      <c r="D1182" s="16" t="s">
        <v>3245</v>
      </c>
      <c r="E1182" s="4"/>
      <c r="F1182" s="4" t="s">
        <v>1857</v>
      </c>
      <c r="G1182" s="5">
        <v>17423</v>
      </c>
      <c r="H1182" s="4" t="s">
        <v>6</v>
      </c>
      <c r="I1182" s="4"/>
      <c r="J1182" s="4" t="s">
        <v>3230</v>
      </c>
      <c r="K1182" s="4" t="s">
        <v>3246</v>
      </c>
      <c r="L1182" s="4" t="s">
        <v>9</v>
      </c>
      <c r="M1182" s="4" t="s">
        <v>481</v>
      </c>
      <c r="N1182" s="6">
        <v>0.03</v>
      </c>
      <c r="O1182" s="4" t="s">
        <v>3247</v>
      </c>
      <c r="P1182" s="4" t="s">
        <v>183</v>
      </c>
      <c r="Q1182" s="19">
        <v>42822</v>
      </c>
      <c r="R1182" s="10">
        <v>135</v>
      </c>
      <c r="S1182" s="4" t="s">
        <v>7620</v>
      </c>
      <c r="T1182" s="7">
        <v>37</v>
      </c>
      <c r="U1182" s="5" t="s">
        <v>7814</v>
      </c>
    </row>
    <row r="1183" spans="1:21" ht="40.049999999999997" customHeight="1" outlineLevel="1" x14ac:dyDescent="0.2">
      <c r="A1183" s="77">
        <f t="shared" si="41"/>
        <v>36</v>
      </c>
      <c r="B1183" s="78">
        <v>0</v>
      </c>
      <c r="C1183" s="39">
        <f t="shared" si="42"/>
        <v>0</v>
      </c>
      <c r="D1183" s="16" t="s">
        <v>3248</v>
      </c>
      <c r="E1183" s="4"/>
      <c r="F1183" s="4" t="s">
        <v>1857</v>
      </c>
      <c r="G1183" s="5">
        <v>23453</v>
      </c>
      <c r="H1183" s="4" t="s">
        <v>6</v>
      </c>
      <c r="I1183" s="4"/>
      <c r="J1183" s="4" t="s">
        <v>3249</v>
      </c>
      <c r="K1183" s="4" t="s">
        <v>3250</v>
      </c>
      <c r="L1183" s="4" t="s">
        <v>9</v>
      </c>
      <c r="M1183" s="4" t="s">
        <v>24</v>
      </c>
      <c r="N1183" s="6">
        <v>0.03</v>
      </c>
      <c r="O1183" s="4" t="s">
        <v>3251</v>
      </c>
      <c r="P1183" s="4" t="s">
        <v>183</v>
      </c>
      <c r="Q1183" s="19">
        <v>42564</v>
      </c>
      <c r="R1183" s="10">
        <v>82</v>
      </c>
      <c r="S1183" s="4" t="s">
        <v>7620</v>
      </c>
      <c r="T1183" s="7">
        <v>36</v>
      </c>
      <c r="U1183" s="5">
        <v>9785905793745</v>
      </c>
    </row>
    <row r="1184" spans="1:21" ht="40.049999999999997" customHeight="1" outlineLevel="1" x14ac:dyDescent="0.2">
      <c r="A1184" s="77">
        <f t="shared" si="41"/>
        <v>220</v>
      </c>
      <c r="B1184" s="78">
        <v>0</v>
      </c>
      <c r="C1184" s="39">
        <f t="shared" si="42"/>
        <v>0</v>
      </c>
      <c r="D1184" s="16" t="s">
        <v>3252</v>
      </c>
      <c r="E1184" s="4"/>
      <c r="F1184" s="4" t="s">
        <v>1393</v>
      </c>
      <c r="G1184" s="5">
        <v>34854</v>
      </c>
      <c r="H1184" s="4" t="s">
        <v>6</v>
      </c>
      <c r="I1184" s="4"/>
      <c r="J1184" s="5">
        <v>2025</v>
      </c>
      <c r="K1184" s="4" t="s">
        <v>3253</v>
      </c>
      <c r="L1184" s="4" t="s">
        <v>9</v>
      </c>
      <c r="M1184" s="4" t="s">
        <v>123</v>
      </c>
      <c r="N1184" s="6">
        <v>0.12</v>
      </c>
      <c r="O1184" s="4"/>
      <c r="P1184" s="4" t="s">
        <v>12</v>
      </c>
      <c r="Q1184" s="19">
        <v>45890</v>
      </c>
      <c r="R1184" s="10">
        <v>48</v>
      </c>
      <c r="S1184" s="4" t="s">
        <v>7631</v>
      </c>
      <c r="T1184" s="7">
        <v>220</v>
      </c>
      <c r="U1184" s="5">
        <v>9785605401407</v>
      </c>
    </row>
    <row r="1185" spans="1:21" ht="40.049999999999997" customHeight="1" outlineLevel="1" x14ac:dyDescent="0.2">
      <c r="A1185" s="77">
        <f t="shared" si="41"/>
        <v>210</v>
      </c>
      <c r="B1185" s="78">
        <v>0</v>
      </c>
      <c r="C1185" s="39">
        <f t="shared" si="42"/>
        <v>0</v>
      </c>
      <c r="D1185" s="16" t="s">
        <v>3254</v>
      </c>
      <c r="E1185" s="4"/>
      <c r="F1185" s="4" t="s">
        <v>1299</v>
      </c>
      <c r="G1185" s="5">
        <v>23328</v>
      </c>
      <c r="H1185" s="4" t="s">
        <v>6</v>
      </c>
      <c r="I1185" s="4"/>
      <c r="J1185" s="5">
        <v>2016</v>
      </c>
      <c r="K1185" s="4" t="s">
        <v>3255</v>
      </c>
      <c r="L1185" s="4" t="s">
        <v>923</v>
      </c>
      <c r="M1185" s="4" t="s">
        <v>182</v>
      </c>
      <c r="N1185" s="6">
        <v>0.22</v>
      </c>
      <c r="O1185" s="4"/>
      <c r="P1185" s="4" t="s">
        <v>158</v>
      </c>
      <c r="Q1185" s="19">
        <v>42529</v>
      </c>
      <c r="R1185" s="10">
        <v>19</v>
      </c>
      <c r="S1185" s="4" t="s">
        <v>7631</v>
      </c>
      <c r="T1185" s="7">
        <v>210</v>
      </c>
      <c r="U1185" s="5">
        <v>9785990651050</v>
      </c>
    </row>
    <row r="1186" spans="1:21" ht="40.049999999999997" customHeight="1" outlineLevel="1" x14ac:dyDescent="0.2">
      <c r="A1186" s="77">
        <f t="shared" si="41"/>
        <v>28</v>
      </c>
      <c r="B1186" s="78">
        <v>0</v>
      </c>
      <c r="C1186" s="39">
        <f t="shared" si="42"/>
        <v>0</v>
      </c>
      <c r="D1186" s="16" t="s">
        <v>3256</v>
      </c>
      <c r="E1186" s="4"/>
      <c r="F1186" s="4" t="s">
        <v>2140</v>
      </c>
      <c r="G1186" s="5">
        <v>16242</v>
      </c>
      <c r="H1186" s="4" t="s">
        <v>6</v>
      </c>
      <c r="I1186" s="4"/>
      <c r="J1186" s="5">
        <v>2012</v>
      </c>
      <c r="K1186" s="4" t="s">
        <v>3257</v>
      </c>
      <c r="L1186" s="4" t="s">
        <v>15</v>
      </c>
      <c r="M1186" s="4" t="s">
        <v>10</v>
      </c>
      <c r="N1186" s="6">
        <v>0.04</v>
      </c>
      <c r="O1186" s="4" t="s">
        <v>3258</v>
      </c>
      <c r="P1186" s="4" t="s">
        <v>36</v>
      </c>
      <c r="Q1186" s="19">
        <v>41186</v>
      </c>
      <c r="R1186" s="10">
        <v>80</v>
      </c>
      <c r="S1186" s="4" t="s">
        <v>7628</v>
      </c>
      <c r="T1186" s="7">
        <v>28</v>
      </c>
      <c r="U1186" s="5">
        <v>9785894241029</v>
      </c>
    </row>
    <row r="1187" spans="1:21" ht="40.049999999999997" customHeight="1" outlineLevel="1" x14ac:dyDescent="0.2">
      <c r="A1187" s="77">
        <f t="shared" si="41"/>
        <v>310</v>
      </c>
      <c r="B1187" s="78">
        <v>0</v>
      </c>
      <c r="C1187" s="39">
        <f t="shared" si="42"/>
        <v>0</v>
      </c>
      <c r="D1187" s="16" t="s">
        <v>3259</v>
      </c>
      <c r="E1187" s="4"/>
      <c r="F1187" s="4" t="s">
        <v>1461</v>
      </c>
      <c r="G1187" s="11">
        <v>3965</v>
      </c>
      <c r="H1187" s="4"/>
      <c r="I1187" s="4"/>
      <c r="J1187" s="5">
        <v>2007</v>
      </c>
      <c r="K1187" s="4" t="s">
        <v>3260</v>
      </c>
      <c r="L1187" s="4" t="s">
        <v>15</v>
      </c>
      <c r="M1187" s="4" t="s">
        <v>61</v>
      </c>
      <c r="N1187" s="6">
        <v>0.3</v>
      </c>
      <c r="O1187" s="4" t="s">
        <v>3261</v>
      </c>
      <c r="P1187" s="4" t="s">
        <v>88</v>
      </c>
      <c r="Q1187" s="19">
        <v>45959</v>
      </c>
      <c r="R1187" s="10">
        <v>11</v>
      </c>
      <c r="S1187" s="4" t="s">
        <v>7632</v>
      </c>
      <c r="T1187" s="7">
        <v>310</v>
      </c>
      <c r="U1187" s="5">
        <v>9785988911463</v>
      </c>
    </row>
    <row r="1188" spans="1:21" s="1" customFormat="1" ht="40.049999999999997" customHeight="1" outlineLevel="1" x14ac:dyDescent="0.2">
      <c r="A1188" s="77">
        <f t="shared" si="41"/>
        <v>110</v>
      </c>
      <c r="B1188" s="78">
        <v>0</v>
      </c>
      <c r="C1188" s="39">
        <f t="shared" si="42"/>
        <v>0</v>
      </c>
      <c r="D1188" s="16" t="s">
        <v>3262</v>
      </c>
      <c r="E1188" s="4" t="s">
        <v>3263</v>
      </c>
      <c r="F1188" s="4" t="s">
        <v>1263</v>
      </c>
      <c r="G1188" s="5">
        <v>26276</v>
      </c>
      <c r="H1188" s="4" t="s">
        <v>675</v>
      </c>
      <c r="I1188" s="4"/>
      <c r="J1188" s="5">
        <v>2018</v>
      </c>
      <c r="K1188" s="4" t="s">
        <v>3264</v>
      </c>
      <c r="L1188" s="4" t="s">
        <v>923</v>
      </c>
      <c r="M1188" s="4" t="s">
        <v>1872</v>
      </c>
      <c r="N1188" s="6">
        <v>5.5E-2</v>
      </c>
      <c r="O1188" s="4" t="s">
        <v>3265</v>
      </c>
      <c r="P1188" s="4" t="s">
        <v>183</v>
      </c>
      <c r="Q1188" s="19">
        <v>43413</v>
      </c>
      <c r="R1188" s="10">
        <v>51</v>
      </c>
      <c r="S1188" s="4" t="s">
        <v>7643</v>
      </c>
      <c r="T1188" s="7">
        <v>110</v>
      </c>
      <c r="U1188" s="5">
        <v>9789857124978</v>
      </c>
    </row>
    <row r="1189" spans="1:21" ht="40.049999999999997" customHeight="1" outlineLevel="1" x14ac:dyDescent="0.2">
      <c r="A1189" s="77">
        <f t="shared" si="41"/>
        <v>134</v>
      </c>
      <c r="B1189" s="78">
        <v>0</v>
      </c>
      <c r="C1189" s="39">
        <f t="shared" si="42"/>
        <v>0</v>
      </c>
      <c r="D1189" s="16" t="s">
        <v>3266</v>
      </c>
      <c r="E1189" s="4"/>
      <c r="F1189" s="4" t="s">
        <v>996</v>
      </c>
      <c r="G1189" s="11">
        <v>7715</v>
      </c>
      <c r="H1189" s="4"/>
      <c r="I1189" s="4"/>
      <c r="J1189" s="5">
        <v>2008</v>
      </c>
      <c r="K1189" s="4" t="s">
        <v>3267</v>
      </c>
      <c r="L1189" s="4" t="s">
        <v>15</v>
      </c>
      <c r="M1189" s="4"/>
      <c r="N1189" s="6">
        <v>0.34100000000000003</v>
      </c>
      <c r="O1189" s="4" t="s">
        <v>3268</v>
      </c>
      <c r="P1189" s="4" t="s">
        <v>45</v>
      </c>
      <c r="Q1189" s="19">
        <v>40337</v>
      </c>
      <c r="R1189" s="10">
        <v>35</v>
      </c>
      <c r="S1189" s="4" t="s">
        <v>7632</v>
      </c>
      <c r="T1189" s="7">
        <v>134</v>
      </c>
      <c r="U1189" s="5">
        <v>5880601714</v>
      </c>
    </row>
    <row r="1190" spans="1:21" ht="40.049999999999997" customHeight="1" outlineLevel="1" x14ac:dyDescent="0.2">
      <c r="A1190" s="77">
        <f t="shared" si="41"/>
        <v>1000</v>
      </c>
      <c r="B1190" s="78">
        <v>0</v>
      </c>
      <c r="C1190" s="39">
        <f t="shared" si="42"/>
        <v>0</v>
      </c>
      <c r="D1190" s="16" t="s">
        <v>3269</v>
      </c>
      <c r="E1190" s="4"/>
      <c r="F1190" s="4" t="s">
        <v>996</v>
      </c>
      <c r="G1190" s="5">
        <v>35277</v>
      </c>
      <c r="H1190" s="4"/>
      <c r="I1190" s="4"/>
      <c r="J1190" s="5">
        <v>2026</v>
      </c>
      <c r="K1190" s="4" t="s">
        <v>3270</v>
      </c>
      <c r="L1190" s="4" t="s">
        <v>15</v>
      </c>
      <c r="M1190" s="4" t="s">
        <v>61</v>
      </c>
      <c r="N1190" s="6">
        <v>0.375</v>
      </c>
      <c r="O1190" s="4"/>
      <c r="P1190" s="4" t="s">
        <v>12</v>
      </c>
      <c r="Q1190" s="19">
        <v>46084</v>
      </c>
      <c r="R1190" s="10">
        <v>27</v>
      </c>
      <c r="S1190" s="4" t="s">
        <v>7625</v>
      </c>
      <c r="T1190" s="9">
        <v>1000</v>
      </c>
      <c r="U1190" s="5">
        <v>9785874681913</v>
      </c>
    </row>
    <row r="1191" spans="1:21" ht="40.049999999999997" customHeight="1" outlineLevel="1" x14ac:dyDescent="0.2">
      <c r="A1191" s="77">
        <f t="shared" si="41"/>
        <v>270</v>
      </c>
      <c r="B1191" s="78">
        <v>0</v>
      </c>
      <c r="C1191" s="39">
        <f t="shared" si="42"/>
        <v>0</v>
      </c>
      <c r="D1191" s="16" t="s">
        <v>3271</v>
      </c>
      <c r="E1191" s="4"/>
      <c r="F1191" s="4" t="s">
        <v>1473</v>
      </c>
      <c r="G1191" s="5">
        <v>24320</v>
      </c>
      <c r="H1191" s="4" t="s">
        <v>6</v>
      </c>
      <c r="I1191" s="4"/>
      <c r="J1191" s="5">
        <v>2017</v>
      </c>
      <c r="K1191" s="4" t="s">
        <v>3272</v>
      </c>
      <c r="L1191" s="4" t="s">
        <v>15</v>
      </c>
      <c r="M1191" s="4" t="s">
        <v>467</v>
      </c>
      <c r="N1191" s="6">
        <v>0.315</v>
      </c>
      <c r="O1191" s="4"/>
      <c r="P1191" s="4" t="s">
        <v>2243</v>
      </c>
      <c r="Q1191" s="19">
        <v>42811</v>
      </c>
      <c r="R1191" s="10">
        <v>11</v>
      </c>
      <c r="S1191" s="4" t="s">
        <v>7633</v>
      </c>
      <c r="T1191" s="7">
        <v>270</v>
      </c>
      <c r="U1191" s="5">
        <v>9785990906938</v>
      </c>
    </row>
    <row r="1192" spans="1:21" ht="40.049999999999997" customHeight="1" outlineLevel="1" x14ac:dyDescent="0.2">
      <c r="A1192" s="77">
        <f t="shared" ref="A1192:A1244" si="43">T1192*(1-$E$2)</f>
        <v>570</v>
      </c>
      <c r="B1192" s="78">
        <v>0</v>
      </c>
      <c r="C1192" s="39">
        <f t="shared" ref="C1192:C1244" si="44">B1192*A1192</f>
        <v>0</v>
      </c>
      <c r="D1192" s="16" t="s">
        <v>3273</v>
      </c>
      <c r="E1192" s="4"/>
      <c r="F1192" s="4" t="s">
        <v>1393</v>
      </c>
      <c r="G1192" s="5">
        <v>32774</v>
      </c>
      <c r="H1192" s="4" t="s">
        <v>6</v>
      </c>
      <c r="I1192" s="4"/>
      <c r="J1192" s="5">
        <v>2023</v>
      </c>
      <c r="K1192" s="4" t="s">
        <v>3274</v>
      </c>
      <c r="L1192" s="4" t="s">
        <v>15</v>
      </c>
      <c r="M1192" s="4" t="s">
        <v>61</v>
      </c>
      <c r="N1192" s="6">
        <v>0.45</v>
      </c>
      <c r="O1192" s="4"/>
      <c r="P1192" s="4" t="s">
        <v>88</v>
      </c>
      <c r="Q1192" s="19">
        <v>45181</v>
      </c>
      <c r="R1192" s="10">
        <v>52</v>
      </c>
      <c r="S1192" s="4" t="s">
        <v>7633</v>
      </c>
      <c r="T1192" s="7">
        <v>570</v>
      </c>
      <c r="U1192" s="5">
        <v>9785604942970</v>
      </c>
    </row>
    <row r="1193" spans="1:21" s="1" customFormat="1" ht="40.049999999999997" customHeight="1" outlineLevel="1" x14ac:dyDescent="0.2">
      <c r="A1193" s="77">
        <f t="shared" si="43"/>
        <v>112</v>
      </c>
      <c r="B1193" s="78">
        <v>0</v>
      </c>
      <c r="C1193" s="39">
        <f t="shared" si="44"/>
        <v>0</v>
      </c>
      <c r="D1193" s="16" t="s">
        <v>3275</v>
      </c>
      <c r="E1193" s="4" t="s">
        <v>3276</v>
      </c>
      <c r="F1193" s="4" t="s">
        <v>1461</v>
      </c>
      <c r="G1193" s="5">
        <v>26647</v>
      </c>
      <c r="H1193" s="4" t="s">
        <v>6</v>
      </c>
      <c r="I1193" s="4"/>
      <c r="J1193" s="5">
        <v>2019</v>
      </c>
      <c r="K1193" s="4"/>
      <c r="L1193" s="4" t="s">
        <v>923</v>
      </c>
      <c r="M1193" s="4" t="s">
        <v>1972</v>
      </c>
      <c r="N1193" s="6">
        <v>7.0000000000000007E-2</v>
      </c>
      <c r="O1193" s="4"/>
      <c r="P1193" s="4" t="s">
        <v>183</v>
      </c>
      <c r="Q1193" s="19">
        <v>43521</v>
      </c>
      <c r="R1193" s="10">
        <v>26</v>
      </c>
      <c r="S1193" s="4" t="s">
        <v>7626</v>
      </c>
      <c r="T1193" s="7">
        <v>112</v>
      </c>
      <c r="U1193" s="5"/>
    </row>
    <row r="1194" spans="1:21" s="1" customFormat="1" ht="40.049999999999997" customHeight="1" outlineLevel="1" x14ac:dyDescent="0.2">
      <c r="A1194" s="77">
        <f t="shared" si="43"/>
        <v>350</v>
      </c>
      <c r="B1194" s="78">
        <v>0</v>
      </c>
      <c r="C1194" s="39">
        <f t="shared" si="44"/>
        <v>0</v>
      </c>
      <c r="D1194" s="16" t="s">
        <v>3277</v>
      </c>
      <c r="E1194" s="4" t="s">
        <v>3278</v>
      </c>
      <c r="F1194" s="4" t="s">
        <v>3279</v>
      </c>
      <c r="G1194" s="5">
        <v>28827</v>
      </c>
      <c r="H1194" s="4" t="s">
        <v>6</v>
      </c>
      <c r="I1194" s="4"/>
      <c r="J1194" s="5">
        <v>2020</v>
      </c>
      <c r="K1194" s="4" t="s">
        <v>3280</v>
      </c>
      <c r="L1194" s="4" t="s">
        <v>15</v>
      </c>
      <c r="M1194" s="4" t="s">
        <v>61</v>
      </c>
      <c r="N1194" s="6">
        <v>0.495</v>
      </c>
      <c r="O1194" s="4" t="s">
        <v>3281</v>
      </c>
      <c r="P1194" s="4" t="s">
        <v>12</v>
      </c>
      <c r="Q1194" s="19">
        <v>44313</v>
      </c>
      <c r="R1194" s="10">
        <v>95</v>
      </c>
      <c r="S1194" s="4" t="s">
        <v>7621</v>
      </c>
      <c r="T1194" s="7">
        <v>350</v>
      </c>
      <c r="U1194" s="5">
        <v>9785000092217</v>
      </c>
    </row>
    <row r="1195" spans="1:21" ht="40.049999999999997" customHeight="1" outlineLevel="1" x14ac:dyDescent="0.2">
      <c r="A1195" s="77">
        <f t="shared" si="43"/>
        <v>600</v>
      </c>
      <c r="B1195" s="78">
        <v>0</v>
      </c>
      <c r="C1195" s="39">
        <f t="shared" si="44"/>
        <v>0</v>
      </c>
      <c r="D1195" s="16" t="s">
        <v>3282</v>
      </c>
      <c r="E1195" s="4"/>
      <c r="F1195" s="4" t="s">
        <v>1870</v>
      </c>
      <c r="G1195" s="5">
        <v>32511</v>
      </c>
      <c r="H1195" s="4" t="s">
        <v>6</v>
      </c>
      <c r="I1195" s="4" t="s">
        <v>7</v>
      </c>
      <c r="J1195" s="5">
        <v>2022</v>
      </c>
      <c r="K1195" s="4" t="s">
        <v>3283</v>
      </c>
      <c r="L1195" s="4" t="s">
        <v>15</v>
      </c>
      <c r="M1195" s="4" t="s">
        <v>467</v>
      </c>
      <c r="N1195" s="6">
        <v>0.35</v>
      </c>
      <c r="O1195" s="4"/>
      <c r="P1195" s="4" t="s">
        <v>2243</v>
      </c>
      <c r="Q1195" s="19">
        <v>45086</v>
      </c>
      <c r="R1195" s="10">
        <v>21</v>
      </c>
      <c r="S1195" s="4" t="s">
        <v>7629</v>
      </c>
      <c r="T1195" s="7">
        <v>600</v>
      </c>
      <c r="U1195" s="5">
        <v>9785604487723</v>
      </c>
    </row>
    <row r="1196" spans="1:21" ht="40.049999999999997" customHeight="1" outlineLevel="1" x14ac:dyDescent="0.2">
      <c r="A1196" s="77">
        <f t="shared" si="43"/>
        <v>20</v>
      </c>
      <c r="B1196" s="78">
        <v>0</v>
      </c>
      <c r="C1196" s="39">
        <f t="shared" si="44"/>
        <v>0</v>
      </c>
      <c r="D1196" s="16" t="s">
        <v>3284</v>
      </c>
      <c r="E1196" s="4"/>
      <c r="F1196" s="4" t="s">
        <v>3285</v>
      </c>
      <c r="G1196" s="11">
        <v>7667</v>
      </c>
      <c r="H1196" s="4" t="s">
        <v>188</v>
      </c>
      <c r="I1196" s="4"/>
      <c r="J1196" s="5">
        <v>2009</v>
      </c>
      <c r="K1196" s="4"/>
      <c r="L1196" s="4" t="s">
        <v>9</v>
      </c>
      <c r="M1196" s="4" t="s">
        <v>16</v>
      </c>
      <c r="N1196" s="6">
        <v>2.5000000000000001E-2</v>
      </c>
      <c r="O1196" s="4" t="s">
        <v>3286</v>
      </c>
      <c r="P1196" s="4" t="s">
        <v>32</v>
      </c>
      <c r="Q1196" s="19">
        <v>42172</v>
      </c>
      <c r="R1196" s="10">
        <v>33</v>
      </c>
      <c r="S1196" s="4" t="s">
        <v>7624</v>
      </c>
      <c r="T1196" s="7">
        <v>20</v>
      </c>
      <c r="U1196" s="5"/>
    </row>
    <row r="1197" spans="1:21" ht="40.049999999999997" customHeight="1" outlineLevel="1" x14ac:dyDescent="0.2">
      <c r="A1197" s="77">
        <f t="shared" si="43"/>
        <v>450</v>
      </c>
      <c r="B1197" s="78">
        <v>0</v>
      </c>
      <c r="C1197" s="39">
        <f t="shared" si="44"/>
        <v>0</v>
      </c>
      <c r="D1197" s="16" t="s">
        <v>3287</v>
      </c>
      <c r="E1197" s="4"/>
      <c r="F1197" s="4" t="s">
        <v>3288</v>
      </c>
      <c r="G1197" s="5">
        <v>33135</v>
      </c>
      <c r="H1197" s="4"/>
      <c r="I1197" s="4" t="s">
        <v>921</v>
      </c>
      <c r="J1197" s="5">
        <v>2018</v>
      </c>
      <c r="K1197" s="4" t="s">
        <v>3289</v>
      </c>
      <c r="L1197" s="4"/>
      <c r="M1197" s="4" t="s">
        <v>2902</v>
      </c>
      <c r="N1197" s="6">
        <v>0.34499999999999997</v>
      </c>
      <c r="O1197" s="4"/>
      <c r="P1197" s="4" t="s">
        <v>183</v>
      </c>
      <c r="Q1197" s="19">
        <v>45282</v>
      </c>
      <c r="R1197" s="10">
        <v>19</v>
      </c>
      <c r="S1197" s="4" t="s">
        <v>7621</v>
      </c>
      <c r="T1197" s="7">
        <v>450</v>
      </c>
      <c r="U1197" s="5">
        <v>9785001150008</v>
      </c>
    </row>
    <row r="1198" spans="1:21" ht="40.049999999999997" customHeight="1" outlineLevel="1" x14ac:dyDescent="0.2">
      <c r="A1198" s="77">
        <f t="shared" si="43"/>
        <v>3100</v>
      </c>
      <c r="B1198" s="78">
        <v>0</v>
      </c>
      <c r="C1198" s="39">
        <f t="shared" si="44"/>
        <v>0</v>
      </c>
      <c r="D1198" s="16" t="s">
        <v>3290</v>
      </c>
      <c r="E1198" s="4"/>
      <c r="F1198" s="4" t="s">
        <v>1350</v>
      </c>
      <c r="G1198" s="5">
        <v>34273</v>
      </c>
      <c r="H1198" s="4" t="s">
        <v>6</v>
      </c>
      <c r="I1198" s="4"/>
      <c r="J1198" s="5">
        <v>2022</v>
      </c>
      <c r="K1198" s="4" t="s">
        <v>3291</v>
      </c>
      <c r="L1198" s="4" t="s">
        <v>923</v>
      </c>
      <c r="M1198" s="4" t="s">
        <v>3292</v>
      </c>
      <c r="N1198" s="6">
        <v>2.11</v>
      </c>
      <c r="O1198" s="4"/>
      <c r="P1198" s="4" t="s">
        <v>32</v>
      </c>
      <c r="Q1198" s="19">
        <v>45702</v>
      </c>
      <c r="R1198" s="10">
        <v>4</v>
      </c>
      <c r="S1198" s="4" t="s">
        <v>7650</v>
      </c>
      <c r="T1198" s="9">
        <v>3100</v>
      </c>
      <c r="U1198" s="5">
        <v>9785000092361</v>
      </c>
    </row>
    <row r="1199" spans="1:21" s="1" customFormat="1" ht="40.049999999999997" customHeight="1" outlineLevel="1" x14ac:dyDescent="0.2">
      <c r="A1199" s="77">
        <f t="shared" si="43"/>
        <v>350</v>
      </c>
      <c r="B1199" s="78">
        <v>0</v>
      </c>
      <c r="C1199" s="39">
        <f t="shared" si="44"/>
        <v>0</v>
      </c>
      <c r="D1199" s="16" t="s">
        <v>3293</v>
      </c>
      <c r="E1199" s="4" t="s">
        <v>3294</v>
      </c>
      <c r="F1199" s="4" t="s">
        <v>981</v>
      </c>
      <c r="G1199" s="5">
        <v>29579</v>
      </c>
      <c r="H1199" s="4" t="s">
        <v>6</v>
      </c>
      <c r="I1199" s="4"/>
      <c r="J1199" s="5">
        <v>2021</v>
      </c>
      <c r="K1199" s="4"/>
      <c r="L1199" s="4" t="s">
        <v>923</v>
      </c>
      <c r="M1199" s="4" t="s">
        <v>182</v>
      </c>
      <c r="N1199" s="6">
        <v>0.29499999999999998</v>
      </c>
      <c r="O1199" s="4"/>
      <c r="P1199" s="4" t="s">
        <v>32</v>
      </c>
      <c r="Q1199" s="19">
        <v>44552</v>
      </c>
      <c r="R1199" s="10">
        <v>13</v>
      </c>
      <c r="S1199" s="4" t="s">
        <v>7663</v>
      </c>
      <c r="T1199" s="7">
        <v>350</v>
      </c>
      <c r="U1199" s="5"/>
    </row>
    <row r="1200" spans="1:21" ht="40.049999999999997" customHeight="1" outlineLevel="1" x14ac:dyDescent="0.2">
      <c r="A1200" s="77">
        <f t="shared" si="43"/>
        <v>1200</v>
      </c>
      <c r="B1200" s="78">
        <v>0</v>
      </c>
      <c r="C1200" s="39">
        <f t="shared" si="44"/>
        <v>0</v>
      </c>
      <c r="D1200" s="16" t="s">
        <v>3295</v>
      </c>
      <c r="E1200" s="4"/>
      <c r="F1200" s="4" t="s">
        <v>1862</v>
      </c>
      <c r="G1200" s="5">
        <v>32781</v>
      </c>
      <c r="H1200" s="4" t="s">
        <v>6</v>
      </c>
      <c r="I1200" s="4"/>
      <c r="J1200" s="5">
        <v>2023</v>
      </c>
      <c r="K1200" s="4" t="s">
        <v>3296</v>
      </c>
      <c r="L1200" s="4" t="s">
        <v>15</v>
      </c>
      <c r="M1200" s="4" t="s">
        <v>722</v>
      </c>
      <c r="N1200" s="6">
        <v>0.76</v>
      </c>
      <c r="O1200" s="4"/>
      <c r="P1200" s="4" t="s">
        <v>32</v>
      </c>
      <c r="Q1200" s="19">
        <v>45183</v>
      </c>
      <c r="R1200" s="10">
        <v>21</v>
      </c>
      <c r="S1200" s="4" t="s">
        <v>7623</v>
      </c>
      <c r="T1200" s="9">
        <v>1200</v>
      </c>
      <c r="U1200" s="5">
        <v>9785742912873</v>
      </c>
    </row>
    <row r="1201" spans="1:21" ht="40.049999999999997" customHeight="1" outlineLevel="1" x14ac:dyDescent="0.2">
      <c r="A1201" s="77">
        <f t="shared" si="43"/>
        <v>315</v>
      </c>
      <c r="B1201" s="78">
        <v>0</v>
      </c>
      <c r="C1201" s="39">
        <f t="shared" si="44"/>
        <v>0</v>
      </c>
      <c r="D1201" s="16" t="s">
        <v>3297</v>
      </c>
      <c r="E1201" s="4"/>
      <c r="F1201" s="4" t="s">
        <v>1350</v>
      </c>
      <c r="G1201" s="5">
        <v>22720</v>
      </c>
      <c r="H1201" s="4" t="s">
        <v>6</v>
      </c>
      <c r="I1201" s="4"/>
      <c r="J1201" s="5">
        <v>2015</v>
      </c>
      <c r="K1201" s="4" t="s">
        <v>3298</v>
      </c>
      <c r="L1201" s="4" t="s">
        <v>15</v>
      </c>
      <c r="M1201" s="4" t="s">
        <v>481</v>
      </c>
      <c r="N1201" s="6">
        <v>0.33</v>
      </c>
      <c r="O1201" s="4" t="s">
        <v>3299</v>
      </c>
      <c r="P1201" s="4" t="s">
        <v>32</v>
      </c>
      <c r="Q1201" s="19">
        <v>42367</v>
      </c>
      <c r="R1201" s="10">
        <v>22</v>
      </c>
      <c r="S1201" s="4" t="s">
        <v>7635</v>
      </c>
      <c r="T1201" s="7">
        <v>315</v>
      </c>
      <c r="U1201" s="5">
        <v>9785000090763</v>
      </c>
    </row>
    <row r="1202" spans="1:21" s="1" customFormat="1" ht="40.049999999999997" customHeight="1" outlineLevel="1" x14ac:dyDescent="0.2">
      <c r="A1202" s="77">
        <f t="shared" si="43"/>
        <v>245</v>
      </c>
      <c r="B1202" s="78">
        <v>0</v>
      </c>
      <c r="C1202" s="39">
        <f t="shared" si="44"/>
        <v>0</v>
      </c>
      <c r="D1202" s="16" t="s">
        <v>3300</v>
      </c>
      <c r="E1202" s="4" t="s">
        <v>3301</v>
      </c>
      <c r="F1202" s="4" t="s">
        <v>2081</v>
      </c>
      <c r="G1202" s="5">
        <v>27224</v>
      </c>
      <c r="H1202" s="4" t="s">
        <v>6</v>
      </c>
      <c r="I1202" s="4"/>
      <c r="J1202" s="5">
        <v>2019</v>
      </c>
      <c r="K1202" s="4" t="s">
        <v>3302</v>
      </c>
      <c r="L1202" s="4" t="s">
        <v>15</v>
      </c>
      <c r="M1202" s="4" t="s">
        <v>126</v>
      </c>
      <c r="N1202" s="6">
        <v>0.21</v>
      </c>
      <c r="O1202" s="4" t="s">
        <v>3303</v>
      </c>
      <c r="P1202" s="4" t="s">
        <v>12</v>
      </c>
      <c r="Q1202" s="19">
        <v>43726</v>
      </c>
      <c r="R1202" s="10">
        <v>35</v>
      </c>
      <c r="S1202" s="4" t="s">
        <v>7621</v>
      </c>
      <c r="T1202" s="7">
        <v>245</v>
      </c>
      <c r="U1202" s="5">
        <v>9785873890477</v>
      </c>
    </row>
    <row r="1203" spans="1:21" ht="40.049999999999997" customHeight="1" outlineLevel="1" x14ac:dyDescent="0.2">
      <c r="A1203" s="77">
        <f t="shared" si="43"/>
        <v>165</v>
      </c>
      <c r="B1203" s="78">
        <v>0</v>
      </c>
      <c r="C1203" s="39">
        <f t="shared" si="44"/>
        <v>0</v>
      </c>
      <c r="D1203" s="16" t="s">
        <v>3304</v>
      </c>
      <c r="E1203" s="4"/>
      <c r="F1203" s="4" t="s">
        <v>1588</v>
      </c>
      <c r="G1203" s="5">
        <v>22447</v>
      </c>
      <c r="H1203" s="4" t="s">
        <v>6</v>
      </c>
      <c r="I1203" s="4"/>
      <c r="J1203" s="5">
        <v>2015</v>
      </c>
      <c r="K1203" s="4" t="s">
        <v>3305</v>
      </c>
      <c r="L1203" s="4" t="s">
        <v>15</v>
      </c>
      <c r="M1203" s="4" t="s">
        <v>1911</v>
      </c>
      <c r="N1203" s="6">
        <v>0.125</v>
      </c>
      <c r="O1203" s="4" t="s">
        <v>3306</v>
      </c>
      <c r="P1203" s="4" t="s">
        <v>12</v>
      </c>
      <c r="Q1203" s="19">
        <v>42310</v>
      </c>
      <c r="R1203" s="10">
        <v>77</v>
      </c>
      <c r="S1203" s="4" t="s">
        <v>7626</v>
      </c>
      <c r="T1203" s="7">
        <v>165</v>
      </c>
      <c r="U1203" s="5">
        <v>9785990503182</v>
      </c>
    </row>
    <row r="1204" spans="1:21" ht="40.049999999999997" customHeight="1" outlineLevel="1" x14ac:dyDescent="0.2">
      <c r="A1204" s="77">
        <f t="shared" si="43"/>
        <v>20</v>
      </c>
      <c r="B1204" s="78">
        <v>0</v>
      </c>
      <c r="C1204" s="39">
        <f t="shared" si="44"/>
        <v>0</v>
      </c>
      <c r="D1204" s="16" t="s">
        <v>3307</v>
      </c>
      <c r="E1204" s="4"/>
      <c r="F1204" s="4" t="s">
        <v>3308</v>
      </c>
      <c r="G1204" s="11">
        <v>6664</v>
      </c>
      <c r="H1204" s="4" t="s">
        <v>113</v>
      </c>
      <c r="I1204" s="4"/>
      <c r="J1204" s="5">
        <v>2002</v>
      </c>
      <c r="K1204" s="4" t="s">
        <v>3309</v>
      </c>
      <c r="L1204" s="4" t="s">
        <v>9</v>
      </c>
      <c r="M1204" s="4" t="s">
        <v>16</v>
      </c>
      <c r="N1204" s="6">
        <v>0.1</v>
      </c>
      <c r="O1204" s="4" t="s">
        <v>3310</v>
      </c>
      <c r="P1204" s="4" t="s">
        <v>12</v>
      </c>
      <c r="Q1204" s="19">
        <v>40326</v>
      </c>
      <c r="R1204" s="10">
        <v>32</v>
      </c>
      <c r="S1204" s="4" t="s">
        <v>7636</v>
      </c>
      <c r="T1204" s="7">
        <v>20</v>
      </c>
      <c r="U1204" s="5">
        <v>5861970491</v>
      </c>
    </row>
    <row r="1205" spans="1:21" ht="40.049999999999997" customHeight="1" outlineLevel="1" x14ac:dyDescent="0.2">
      <c r="A1205" s="77">
        <f t="shared" si="43"/>
        <v>310</v>
      </c>
      <c r="B1205" s="78">
        <v>0</v>
      </c>
      <c r="C1205" s="39">
        <f t="shared" si="44"/>
        <v>0</v>
      </c>
      <c r="D1205" s="16" t="s">
        <v>3311</v>
      </c>
      <c r="E1205" s="4"/>
      <c r="F1205" s="4" t="s">
        <v>3312</v>
      </c>
      <c r="G1205" s="5">
        <v>25240</v>
      </c>
      <c r="H1205" s="4" t="s">
        <v>968</v>
      </c>
      <c r="I1205" s="4"/>
      <c r="J1205" s="5">
        <v>2016</v>
      </c>
      <c r="K1205" s="4"/>
      <c r="L1205" s="4" t="s">
        <v>15</v>
      </c>
      <c r="M1205" s="4" t="s">
        <v>1872</v>
      </c>
      <c r="N1205" s="6">
        <v>0.34</v>
      </c>
      <c r="O1205" s="4"/>
      <c r="P1205" s="4" t="s">
        <v>45</v>
      </c>
      <c r="Q1205" s="19">
        <v>43112</v>
      </c>
      <c r="R1205" s="10">
        <v>43</v>
      </c>
      <c r="S1205" s="4" t="s">
        <v>7625</v>
      </c>
      <c r="T1205" s="7">
        <v>310</v>
      </c>
      <c r="U1205" s="5"/>
    </row>
    <row r="1206" spans="1:21" ht="40.049999999999997" customHeight="1" outlineLevel="1" x14ac:dyDescent="0.2">
      <c r="A1206" s="77">
        <f t="shared" si="43"/>
        <v>150</v>
      </c>
      <c r="B1206" s="78">
        <v>0</v>
      </c>
      <c r="C1206" s="39">
        <f t="shared" si="44"/>
        <v>0</v>
      </c>
      <c r="D1206" s="16" t="s">
        <v>3313</v>
      </c>
      <c r="E1206" s="4"/>
      <c r="F1206" s="4" t="s">
        <v>3314</v>
      </c>
      <c r="G1206" s="5">
        <v>20441</v>
      </c>
      <c r="H1206" s="4" t="s">
        <v>113</v>
      </c>
      <c r="I1206" s="4"/>
      <c r="J1206" s="5">
        <v>2014</v>
      </c>
      <c r="K1206" s="4" t="s">
        <v>3315</v>
      </c>
      <c r="L1206" s="4" t="s">
        <v>15</v>
      </c>
      <c r="M1206" s="4" t="s">
        <v>1067</v>
      </c>
      <c r="N1206" s="6">
        <v>0.14499999999999999</v>
      </c>
      <c r="O1206" s="4" t="s">
        <v>3316</v>
      </c>
      <c r="P1206" s="4" t="s">
        <v>158</v>
      </c>
      <c r="Q1206" s="19">
        <v>41936</v>
      </c>
      <c r="R1206" s="10">
        <v>69</v>
      </c>
      <c r="S1206" s="4" t="s">
        <v>7630</v>
      </c>
      <c r="T1206" s="7">
        <v>150</v>
      </c>
      <c r="U1206" s="5">
        <v>9785905472282</v>
      </c>
    </row>
    <row r="1207" spans="1:21" ht="40.049999999999997" customHeight="1" outlineLevel="1" x14ac:dyDescent="0.2">
      <c r="A1207" s="77">
        <f t="shared" si="43"/>
        <v>455</v>
      </c>
      <c r="B1207" s="78">
        <v>0</v>
      </c>
      <c r="C1207" s="39">
        <f t="shared" si="44"/>
        <v>0</v>
      </c>
      <c r="D1207" s="16" t="s">
        <v>3317</v>
      </c>
      <c r="E1207" s="4"/>
      <c r="F1207" s="4" t="s">
        <v>1303</v>
      </c>
      <c r="G1207" s="5">
        <v>30485</v>
      </c>
      <c r="H1207" s="4" t="s">
        <v>6</v>
      </c>
      <c r="I1207" s="4"/>
      <c r="J1207" s="5">
        <v>2022</v>
      </c>
      <c r="K1207" s="4" t="s">
        <v>3318</v>
      </c>
      <c r="L1207" s="4" t="s">
        <v>15</v>
      </c>
      <c r="M1207" s="4" t="s">
        <v>182</v>
      </c>
      <c r="N1207" s="6">
        <v>0.33</v>
      </c>
      <c r="O1207" s="4"/>
      <c r="P1207" s="4" t="s">
        <v>32</v>
      </c>
      <c r="Q1207" s="19">
        <v>44813</v>
      </c>
      <c r="R1207" s="10">
        <v>11</v>
      </c>
      <c r="S1207" s="4" t="s">
        <v>7631</v>
      </c>
      <c r="T1207" s="7">
        <v>455</v>
      </c>
      <c r="U1207" s="5">
        <v>9785907554337</v>
      </c>
    </row>
    <row r="1208" spans="1:21" s="1" customFormat="1" ht="40.049999999999997" customHeight="1" outlineLevel="1" x14ac:dyDescent="0.2">
      <c r="A1208" s="77">
        <f t="shared" si="43"/>
        <v>190</v>
      </c>
      <c r="B1208" s="78">
        <v>0</v>
      </c>
      <c r="C1208" s="39">
        <f t="shared" si="44"/>
        <v>0</v>
      </c>
      <c r="D1208" s="16" t="s">
        <v>3319</v>
      </c>
      <c r="E1208" s="4" t="s">
        <v>3320</v>
      </c>
      <c r="F1208" s="4" t="s">
        <v>2150</v>
      </c>
      <c r="G1208" s="5">
        <v>26745</v>
      </c>
      <c r="H1208" s="4" t="s">
        <v>6</v>
      </c>
      <c r="I1208" s="4"/>
      <c r="J1208" s="5">
        <v>2018</v>
      </c>
      <c r="K1208" s="4" t="s">
        <v>3321</v>
      </c>
      <c r="L1208" s="4" t="s">
        <v>15</v>
      </c>
      <c r="M1208" s="4" t="s">
        <v>35</v>
      </c>
      <c r="N1208" s="6">
        <v>0.19</v>
      </c>
      <c r="O1208" s="4" t="s">
        <v>3322</v>
      </c>
      <c r="P1208" s="4" t="s">
        <v>36</v>
      </c>
      <c r="Q1208" s="19">
        <v>43553</v>
      </c>
      <c r="R1208" s="10">
        <v>32</v>
      </c>
      <c r="S1208" s="4" t="s">
        <v>7631</v>
      </c>
      <c r="T1208" s="7">
        <v>190</v>
      </c>
      <c r="U1208" s="5">
        <v>9785880177264</v>
      </c>
    </row>
    <row r="1209" spans="1:21" ht="40.049999999999997" customHeight="1" outlineLevel="1" x14ac:dyDescent="0.2">
      <c r="A1209" s="77">
        <f t="shared" si="43"/>
        <v>420</v>
      </c>
      <c r="B1209" s="78">
        <v>0</v>
      </c>
      <c r="C1209" s="39">
        <f t="shared" si="44"/>
        <v>0</v>
      </c>
      <c r="D1209" s="16" t="s">
        <v>3323</v>
      </c>
      <c r="E1209" s="4"/>
      <c r="F1209" s="4" t="s">
        <v>1588</v>
      </c>
      <c r="G1209" s="5">
        <v>35216</v>
      </c>
      <c r="H1209" s="4" t="s">
        <v>6</v>
      </c>
      <c r="I1209" s="4"/>
      <c r="J1209" s="5">
        <v>2025</v>
      </c>
      <c r="K1209" s="4" t="s">
        <v>3324</v>
      </c>
      <c r="L1209" s="4" t="s">
        <v>15</v>
      </c>
      <c r="M1209" s="4" t="s">
        <v>1911</v>
      </c>
      <c r="N1209" s="6">
        <v>0.12</v>
      </c>
      <c r="O1209" s="4"/>
      <c r="P1209" s="4" t="s">
        <v>12</v>
      </c>
      <c r="Q1209" s="19">
        <v>46057</v>
      </c>
      <c r="R1209" s="10">
        <v>90</v>
      </c>
      <c r="S1209" s="4" t="s">
        <v>7626</v>
      </c>
      <c r="T1209" s="7">
        <v>420</v>
      </c>
      <c r="U1209" s="5">
        <v>9785605424635</v>
      </c>
    </row>
    <row r="1210" spans="1:21" ht="40.049999999999997" customHeight="1" outlineLevel="1" x14ac:dyDescent="0.2">
      <c r="A1210" s="77">
        <f t="shared" si="43"/>
        <v>420</v>
      </c>
      <c r="B1210" s="78">
        <v>0</v>
      </c>
      <c r="C1210" s="39">
        <f t="shared" si="44"/>
        <v>0</v>
      </c>
      <c r="D1210" s="16" t="s">
        <v>3325</v>
      </c>
      <c r="E1210" s="4"/>
      <c r="F1210" s="4" t="s">
        <v>1588</v>
      </c>
      <c r="G1210" s="5">
        <v>35215</v>
      </c>
      <c r="H1210" s="4" t="s">
        <v>6</v>
      </c>
      <c r="I1210" s="4"/>
      <c r="J1210" s="5">
        <v>2025</v>
      </c>
      <c r="K1210" s="4" t="s">
        <v>3326</v>
      </c>
      <c r="L1210" s="4" t="s">
        <v>15</v>
      </c>
      <c r="M1210" s="4" t="s">
        <v>1911</v>
      </c>
      <c r="N1210" s="6">
        <v>0.12</v>
      </c>
      <c r="O1210" s="4"/>
      <c r="P1210" s="4" t="s">
        <v>12</v>
      </c>
      <c r="Q1210" s="19">
        <v>46057</v>
      </c>
      <c r="R1210" s="10">
        <v>292</v>
      </c>
      <c r="S1210" s="4" t="s">
        <v>7626</v>
      </c>
      <c r="T1210" s="7">
        <v>420</v>
      </c>
      <c r="U1210" s="5">
        <v>9785605424642</v>
      </c>
    </row>
    <row r="1211" spans="1:21" s="1" customFormat="1" ht="40.049999999999997" customHeight="1" outlineLevel="1" x14ac:dyDescent="0.2">
      <c r="A1211" s="77">
        <f t="shared" si="43"/>
        <v>450</v>
      </c>
      <c r="B1211" s="78">
        <v>0</v>
      </c>
      <c r="C1211" s="39">
        <f t="shared" si="44"/>
        <v>0</v>
      </c>
      <c r="D1211" s="16" t="s">
        <v>3327</v>
      </c>
      <c r="E1211" s="4" t="s">
        <v>3328</v>
      </c>
      <c r="F1211" s="4" t="s">
        <v>2014</v>
      </c>
      <c r="G1211" s="5">
        <v>26650</v>
      </c>
      <c r="H1211" s="4" t="s">
        <v>6</v>
      </c>
      <c r="I1211" s="4" t="s">
        <v>18</v>
      </c>
      <c r="J1211" s="5">
        <v>2024</v>
      </c>
      <c r="K1211" s="4" t="s">
        <v>3329</v>
      </c>
      <c r="L1211" s="4" t="s">
        <v>15</v>
      </c>
      <c r="M1211" s="4" t="s">
        <v>3135</v>
      </c>
      <c r="N1211" s="6">
        <v>0.19500000000000001</v>
      </c>
      <c r="O1211" s="4" t="s">
        <v>3330</v>
      </c>
      <c r="P1211" s="4" t="s">
        <v>183</v>
      </c>
      <c r="Q1211" s="19">
        <v>45574</v>
      </c>
      <c r="R1211" s="10">
        <v>20</v>
      </c>
      <c r="S1211" s="4" t="s">
        <v>7635</v>
      </c>
      <c r="T1211" s="7">
        <v>450</v>
      </c>
      <c r="U1211" s="5">
        <v>9785605252726</v>
      </c>
    </row>
    <row r="1212" spans="1:21" s="1" customFormat="1" ht="40.049999999999997" customHeight="1" outlineLevel="1" x14ac:dyDescent="0.2">
      <c r="A1212" s="77">
        <f t="shared" si="43"/>
        <v>520</v>
      </c>
      <c r="B1212" s="78">
        <v>0</v>
      </c>
      <c r="C1212" s="39">
        <f t="shared" si="44"/>
        <v>0</v>
      </c>
      <c r="D1212" s="16" t="s">
        <v>3331</v>
      </c>
      <c r="E1212" s="4" t="s">
        <v>1632</v>
      </c>
      <c r="F1212" s="4" t="s">
        <v>2014</v>
      </c>
      <c r="G1212" s="5">
        <v>31481</v>
      </c>
      <c r="H1212" s="4" t="s">
        <v>6</v>
      </c>
      <c r="I1212" s="4" t="s">
        <v>18</v>
      </c>
      <c r="J1212" s="5">
        <v>2020</v>
      </c>
      <c r="K1212" s="4" t="s">
        <v>3332</v>
      </c>
      <c r="L1212" s="4" t="s">
        <v>15</v>
      </c>
      <c r="M1212" s="4" t="s">
        <v>3333</v>
      </c>
      <c r="N1212" s="6">
        <v>0.435</v>
      </c>
      <c r="O1212" s="4" t="s">
        <v>3330</v>
      </c>
      <c r="P1212" s="4" t="s">
        <v>183</v>
      </c>
      <c r="Q1212" s="19">
        <v>44950</v>
      </c>
      <c r="R1212" s="10">
        <v>6</v>
      </c>
      <c r="S1212" s="4" t="s">
        <v>7633</v>
      </c>
      <c r="T1212" s="7">
        <v>520</v>
      </c>
      <c r="U1212" s="5">
        <v>9785604345597</v>
      </c>
    </row>
    <row r="1213" spans="1:21" ht="40.049999999999997" customHeight="1" outlineLevel="1" x14ac:dyDescent="0.2">
      <c r="A1213" s="77">
        <f t="shared" si="43"/>
        <v>1100</v>
      </c>
      <c r="B1213" s="78">
        <v>0</v>
      </c>
      <c r="C1213" s="39">
        <f t="shared" si="44"/>
        <v>0</v>
      </c>
      <c r="D1213" s="16" t="s">
        <v>3334</v>
      </c>
      <c r="E1213" s="4"/>
      <c r="F1213" s="4" t="s">
        <v>1324</v>
      </c>
      <c r="G1213" s="5">
        <v>34578</v>
      </c>
      <c r="H1213" s="4" t="s">
        <v>6</v>
      </c>
      <c r="I1213" s="4"/>
      <c r="J1213" s="5">
        <v>2025</v>
      </c>
      <c r="K1213" s="4" t="s">
        <v>3335</v>
      </c>
      <c r="L1213" s="4" t="s">
        <v>15</v>
      </c>
      <c r="M1213" s="4" t="s">
        <v>16</v>
      </c>
      <c r="N1213" s="6">
        <v>0.55000000000000004</v>
      </c>
      <c r="O1213" s="4"/>
      <c r="P1213" s="4" t="s">
        <v>36</v>
      </c>
      <c r="Q1213" s="19">
        <v>45800</v>
      </c>
      <c r="R1213" s="10">
        <v>8</v>
      </c>
      <c r="S1213" s="4" t="s">
        <v>7625</v>
      </c>
      <c r="T1213" s="9">
        <v>1100</v>
      </c>
      <c r="U1213" s="5">
        <v>9785000596982</v>
      </c>
    </row>
    <row r="1214" spans="1:21" ht="40.049999999999997" customHeight="1" outlineLevel="1" x14ac:dyDescent="0.2">
      <c r="A1214" s="77">
        <f t="shared" si="43"/>
        <v>140</v>
      </c>
      <c r="B1214" s="78">
        <v>0</v>
      </c>
      <c r="C1214" s="39">
        <f t="shared" si="44"/>
        <v>0</v>
      </c>
      <c r="D1214" s="16" t="s">
        <v>3336</v>
      </c>
      <c r="E1214" s="4"/>
      <c r="F1214" s="4" t="s">
        <v>1324</v>
      </c>
      <c r="G1214" s="5">
        <v>33807</v>
      </c>
      <c r="H1214" s="4" t="s">
        <v>6</v>
      </c>
      <c r="I1214" s="4"/>
      <c r="J1214" s="5">
        <v>2024</v>
      </c>
      <c r="K1214" s="4" t="s">
        <v>3337</v>
      </c>
      <c r="L1214" s="4" t="s">
        <v>15</v>
      </c>
      <c r="M1214" s="4" t="s">
        <v>182</v>
      </c>
      <c r="N1214" s="6">
        <v>5.1999999999999998E-2</v>
      </c>
      <c r="O1214" s="4" t="s">
        <v>3338</v>
      </c>
      <c r="P1214" s="4" t="s">
        <v>32</v>
      </c>
      <c r="Q1214" s="19">
        <v>45560</v>
      </c>
      <c r="R1214" s="10">
        <v>266</v>
      </c>
      <c r="S1214" s="4" t="s">
        <v>7643</v>
      </c>
      <c r="T1214" s="7">
        <v>140</v>
      </c>
      <c r="U1214" s="5">
        <v>9785000596593</v>
      </c>
    </row>
    <row r="1215" spans="1:21" ht="40.049999999999997" customHeight="1" outlineLevel="1" x14ac:dyDescent="0.2">
      <c r="A1215" s="77">
        <f t="shared" si="43"/>
        <v>325</v>
      </c>
      <c r="B1215" s="78">
        <v>0</v>
      </c>
      <c r="C1215" s="39">
        <f t="shared" si="44"/>
        <v>0</v>
      </c>
      <c r="D1215" s="16" t="s">
        <v>3339</v>
      </c>
      <c r="E1215" s="4"/>
      <c r="F1215" s="4" t="s">
        <v>1350</v>
      </c>
      <c r="G1215" s="5">
        <v>13791</v>
      </c>
      <c r="H1215" s="4" t="s">
        <v>3340</v>
      </c>
      <c r="I1215" s="4"/>
      <c r="J1215" s="5">
        <v>2009</v>
      </c>
      <c r="K1215" s="4"/>
      <c r="L1215" s="4" t="s">
        <v>15</v>
      </c>
      <c r="M1215" s="4" t="s">
        <v>2048</v>
      </c>
      <c r="N1215" s="6">
        <v>0.68500000000000005</v>
      </c>
      <c r="O1215" s="4" t="s">
        <v>3341</v>
      </c>
      <c r="P1215" s="4" t="s">
        <v>1291</v>
      </c>
      <c r="Q1215" s="19">
        <v>41452</v>
      </c>
      <c r="R1215" s="10">
        <v>15</v>
      </c>
      <c r="S1215" s="4" t="s">
        <v>7625</v>
      </c>
      <c r="T1215" s="7">
        <v>325</v>
      </c>
      <c r="U1215" s="5"/>
    </row>
    <row r="1216" spans="1:21" ht="40.049999999999997" customHeight="1" outlineLevel="1" x14ac:dyDescent="0.2">
      <c r="A1216" s="77">
        <f t="shared" si="43"/>
        <v>297</v>
      </c>
      <c r="B1216" s="78">
        <v>0</v>
      </c>
      <c r="C1216" s="39">
        <f t="shared" si="44"/>
        <v>0</v>
      </c>
      <c r="D1216" s="16" t="s">
        <v>3342</v>
      </c>
      <c r="E1216" s="4"/>
      <c r="F1216" s="4" t="s">
        <v>996</v>
      </c>
      <c r="G1216" s="11">
        <v>2098</v>
      </c>
      <c r="H1216" s="4" t="s">
        <v>113</v>
      </c>
      <c r="I1216" s="4"/>
      <c r="J1216" s="5">
        <v>2005</v>
      </c>
      <c r="K1216" s="4" t="s">
        <v>3343</v>
      </c>
      <c r="L1216" s="4" t="s">
        <v>15</v>
      </c>
      <c r="M1216" s="4" t="s">
        <v>61</v>
      </c>
      <c r="N1216" s="6">
        <v>0.49299999999999999</v>
      </c>
      <c r="O1216" s="4" t="s">
        <v>3344</v>
      </c>
      <c r="P1216" s="4" t="s">
        <v>12</v>
      </c>
      <c r="Q1216" s="19">
        <v>40338</v>
      </c>
      <c r="R1216" s="10">
        <v>31</v>
      </c>
      <c r="S1216" s="4" t="s">
        <v>7633</v>
      </c>
      <c r="T1216" s="7">
        <v>297</v>
      </c>
      <c r="U1216" s="5">
        <v>5880600483</v>
      </c>
    </row>
    <row r="1217" spans="1:21" s="1" customFormat="1" ht="40.049999999999997" customHeight="1" outlineLevel="1" x14ac:dyDescent="0.2">
      <c r="A1217" s="77">
        <f t="shared" si="43"/>
        <v>60</v>
      </c>
      <c r="B1217" s="78">
        <v>0</v>
      </c>
      <c r="C1217" s="39">
        <f t="shared" si="44"/>
        <v>0</v>
      </c>
      <c r="D1217" s="16" t="s">
        <v>3345</v>
      </c>
      <c r="E1217" s="4" t="s">
        <v>3346</v>
      </c>
      <c r="F1217" s="4" t="s">
        <v>1263</v>
      </c>
      <c r="G1217" s="5">
        <v>28261</v>
      </c>
      <c r="H1217" s="4" t="s">
        <v>675</v>
      </c>
      <c r="I1217" s="4"/>
      <c r="J1217" s="5">
        <v>2019</v>
      </c>
      <c r="K1217" s="4" t="s">
        <v>3347</v>
      </c>
      <c r="L1217" s="4" t="s">
        <v>923</v>
      </c>
      <c r="M1217" s="4" t="s">
        <v>76</v>
      </c>
      <c r="N1217" s="6">
        <v>0.03</v>
      </c>
      <c r="O1217" s="4" t="s">
        <v>3348</v>
      </c>
      <c r="P1217" s="4" t="s">
        <v>103</v>
      </c>
      <c r="Q1217" s="19">
        <v>44141</v>
      </c>
      <c r="R1217" s="10">
        <v>65</v>
      </c>
      <c r="S1217" s="4" t="s">
        <v>7620</v>
      </c>
      <c r="T1217" s="7">
        <v>60</v>
      </c>
      <c r="U1217" s="5">
        <v>9789857200443</v>
      </c>
    </row>
    <row r="1218" spans="1:21" ht="40.049999999999997" customHeight="1" outlineLevel="1" x14ac:dyDescent="0.2">
      <c r="A1218" s="77">
        <f t="shared" si="43"/>
        <v>737</v>
      </c>
      <c r="B1218" s="78">
        <v>0</v>
      </c>
      <c r="C1218" s="39">
        <f t="shared" si="44"/>
        <v>0</v>
      </c>
      <c r="D1218" s="16" t="s">
        <v>3349</v>
      </c>
      <c r="E1218" s="4"/>
      <c r="F1218" s="4" t="s">
        <v>981</v>
      </c>
      <c r="G1218" s="5">
        <v>32980</v>
      </c>
      <c r="H1218" s="4" t="s">
        <v>6</v>
      </c>
      <c r="I1218" s="4"/>
      <c r="J1218" s="5">
        <v>2026</v>
      </c>
      <c r="K1218" s="4" t="s">
        <v>3350</v>
      </c>
      <c r="L1218" s="4" t="s">
        <v>9</v>
      </c>
      <c r="M1218" s="4" t="s">
        <v>24</v>
      </c>
      <c r="N1218" s="6">
        <v>0.46</v>
      </c>
      <c r="O1218" s="4" t="s">
        <v>3351</v>
      </c>
      <c r="P1218" s="4" t="s">
        <v>12</v>
      </c>
      <c r="Q1218" s="19">
        <v>45243</v>
      </c>
      <c r="R1218" s="10">
        <v>12</v>
      </c>
      <c r="S1218" s="4" t="s">
        <v>7621</v>
      </c>
      <c r="T1218" s="7">
        <v>737</v>
      </c>
      <c r="U1218" s="5" t="s">
        <v>7815</v>
      </c>
    </row>
    <row r="1219" spans="1:21" ht="40.049999999999997" customHeight="1" outlineLevel="1" x14ac:dyDescent="0.2">
      <c r="A1219" s="77">
        <f t="shared" si="43"/>
        <v>12000</v>
      </c>
      <c r="B1219" s="78">
        <v>0</v>
      </c>
      <c r="C1219" s="39">
        <f t="shared" si="44"/>
        <v>0</v>
      </c>
      <c r="D1219" s="16" t="s">
        <v>3352</v>
      </c>
      <c r="E1219" s="4"/>
      <c r="F1219" s="4" t="s">
        <v>1263</v>
      </c>
      <c r="G1219" s="5">
        <v>34238</v>
      </c>
      <c r="H1219" s="4" t="s">
        <v>6</v>
      </c>
      <c r="I1219" s="4"/>
      <c r="J1219" s="5">
        <v>2018</v>
      </c>
      <c r="K1219" s="4" t="s">
        <v>3353</v>
      </c>
      <c r="L1219" s="4" t="s">
        <v>923</v>
      </c>
      <c r="M1219" s="4" t="s">
        <v>123</v>
      </c>
      <c r="N1219" s="6">
        <v>0.72</v>
      </c>
      <c r="O1219" s="4"/>
      <c r="P1219" s="4" t="s">
        <v>12</v>
      </c>
      <c r="Q1219" s="19">
        <v>45694</v>
      </c>
      <c r="R1219" s="10">
        <v>5</v>
      </c>
      <c r="S1219" s="4" t="s">
        <v>7651</v>
      </c>
      <c r="T1219" s="9">
        <v>12000</v>
      </c>
      <c r="U1219" s="5">
        <v>9789857124879</v>
      </c>
    </row>
    <row r="1220" spans="1:21" s="1" customFormat="1" ht="40.049999999999997" customHeight="1" outlineLevel="1" x14ac:dyDescent="0.2">
      <c r="A1220" s="77">
        <f t="shared" si="43"/>
        <v>1200</v>
      </c>
      <c r="B1220" s="78">
        <v>0</v>
      </c>
      <c r="C1220" s="39">
        <f t="shared" si="44"/>
        <v>0</v>
      </c>
      <c r="D1220" s="16" t="s">
        <v>3354</v>
      </c>
      <c r="E1220" s="5">
        <v>17276</v>
      </c>
      <c r="F1220" s="4" t="s">
        <v>3355</v>
      </c>
      <c r="G1220" s="5">
        <v>17276</v>
      </c>
      <c r="H1220" s="4" t="s">
        <v>6</v>
      </c>
      <c r="I1220" s="4"/>
      <c r="J1220" s="5">
        <v>2009</v>
      </c>
      <c r="K1220" s="4" t="s">
        <v>3356</v>
      </c>
      <c r="L1220" s="4" t="s">
        <v>15</v>
      </c>
      <c r="M1220" s="4" t="s">
        <v>3357</v>
      </c>
      <c r="N1220" s="6">
        <v>1.1950000000000001</v>
      </c>
      <c r="O1220" s="4" t="s">
        <v>3358</v>
      </c>
      <c r="P1220" s="4" t="s">
        <v>158</v>
      </c>
      <c r="Q1220" s="19">
        <v>41358</v>
      </c>
      <c r="R1220" s="10">
        <v>10</v>
      </c>
      <c r="S1220" s="4" t="s">
        <v>7623</v>
      </c>
      <c r="T1220" s="9">
        <v>1200</v>
      </c>
      <c r="U1220" s="5">
        <v>9785903147120</v>
      </c>
    </row>
    <row r="1221" spans="1:21" s="1" customFormat="1" ht="40.049999999999997" customHeight="1" outlineLevel="1" x14ac:dyDescent="0.2">
      <c r="A1221" s="77">
        <f t="shared" si="43"/>
        <v>440</v>
      </c>
      <c r="B1221" s="78">
        <v>0</v>
      </c>
      <c r="C1221" s="39">
        <f t="shared" si="44"/>
        <v>0</v>
      </c>
      <c r="D1221" s="16" t="s">
        <v>3359</v>
      </c>
      <c r="E1221" s="4" t="s">
        <v>3360</v>
      </c>
      <c r="F1221" s="4" t="s">
        <v>1350</v>
      </c>
      <c r="G1221" s="5">
        <v>11876</v>
      </c>
      <c r="H1221" s="4" t="s">
        <v>6</v>
      </c>
      <c r="I1221" s="4"/>
      <c r="J1221" s="5">
        <v>2019</v>
      </c>
      <c r="K1221" s="4" t="s">
        <v>3361</v>
      </c>
      <c r="L1221" s="4" t="s">
        <v>15</v>
      </c>
      <c r="M1221" s="4" t="s">
        <v>561</v>
      </c>
      <c r="N1221" s="6">
        <v>0.14000000000000001</v>
      </c>
      <c r="O1221" s="4"/>
      <c r="P1221" s="4" t="s">
        <v>93</v>
      </c>
      <c r="Q1221" s="19">
        <v>44134</v>
      </c>
      <c r="R1221" s="10">
        <v>114</v>
      </c>
      <c r="S1221" s="4" t="s">
        <v>7626</v>
      </c>
      <c r="T1221" s="7">
        <v>440</v>
      </c>
      <c r="U1221" s="5">
        <v>9785000092071</v>
      </c>
    </row>
    <row r="1222" spans="1:21" s="1" customFormat="1" ht="40.049999999999997" customHeight="1" outlineLevel="1" x14ac:dyDescent="0.2">
      <c r="A1222" s="77">
        <f t="shared" si="43"/>
        <v>438</v>
      </c>
      <c r="B1222" s="78">
        <v>0</v>
      </c>
      <c r="C1222" s="39">
        <f t="shared" si="44"/>
        <v>0</v>
      </c>
      <c r="D1222" s="16" t="s">
        <v>3362</v>
      </c>
      <c r="E1222" s="4" t="s">
        <v>3363</v>
      </c>
      <c r="F1222" s="4" t="s">
        <v>1857</v>
      </c>
      <c r="G1222" s="5">
        <v>27756</v>
      </c>
      <c r="H1222" s="4" t="s">
        <v>3364</v>
      </c>
      <c r="I1222" s="4"/>
      <c r="J1222" s="5">
        <v>2020</v>
      </c>
      <c r="K1222" s="4" t="s">
        <v>3365</v>
      </c>
      <c r="L1222" s="4" t="s">
        <v>15</v>
      </c>
      <c r="M1222" s="4" t="s">
        <v>24</v>
      </c>
      <c r="N1222" s="6">
        <v>0.28999999999999998</v>
      </c>
      <c r="O1222" s="4" t="s">
        <v>3366</v>
      </c>
      <c r="P1222" s="4" t="s">
        <v>88</v>
      </c>
      <c r="Q1222" s="19">
        <v>43913</v>
      </c>
      <c r="R1222" s="10">
        <v>103</v>
      </c>
      <c r="S1222" s="4" t="s">
        <v>7635</v>
      </c>
      <c r="T1222" s="7">
        <v>438</v>
      </c>
      <c r="U1222" s="5">
        <v>9785907190139</v>
      </c>
    </row>
    <row r="1223" spans="1:21" ht="40.049999999999997" customHeight="1" outlineLevel="1" x14ac:dyDescent="0.2">
      <c r="A1223" s="77">
        <f t="shared" si="43"/>
        <v>324</v>
      </c>
      <c r="B1223" s="78">
        <v>0</v>
      </c>
      <c r="C1223" s="39">
        <f t="shared" si="44"/>
        <v>0</v>
      </c>
      <c r="D1223" s="16" t="s">
        <v>3367</v>
      </c>
      <c r="E1223" s="4"/>
      <c r="F1223" s="4" t="s">
        <v>1857</v>
      </c>
      <c r="G1223" s="5">
        <v>32104</v>
      </c>
      <c r="H1223" s="4" t="s">
        <v>6</v>
      </c>
      <c r="I1223" s="4" t="s">
        <v>7</v>
      </c>
      <c r="J1223" s="5">
        <v>2023</v>
      </c>
      <c r="K1223" s="4" t="s">
        <v>3368</v>
      </c>
      <c r="L1223" s="4" t="s">
        <v>15</v>
      </c>
      <c r="M1223" s="4" t="s">
        <v>123</v>
      </c>
      <c r="N1223" s="6">
        <v>0.115</v>
      </c>
      <c r="O1223" s="4"/>
      <c r="P1223" s="4" t="s">
        <v>1291</v>
      </c>
      <c r="Q1223" s="19">
        <v>45045</v>
      </c>
      <c r="R1223" s="10">
        <v>46</v>
      </c>
      <c r="S1223" s="4" t="s">
        <v>7631</v>
      </c>
      <c r="T1223" s="7">
        <v>324</v>
      </c>
      <c r="U1223" s="5">
        <v>9785907190733</v>
      </c>
    </row>
    <row r="1224" spans="1:21" ht="40.049999999999997" customHeight="1" outlineLevel="1" x14ac:dyDescent="0.2">
      <c r="A1224" s="77">
        <f t="shared" si="43"/>
        <v>154</v>
      </c>
      <c r="B1224" s="78">
        <v>0</v>
      </c>
      <c r="C1224" s="39">
        <f t="shared" si="44"/>
        <v>0</v>
      </c>
      <c r="D1224" s="16" t="s">
        <v>3369</v>
      </c>
      <c r="E1224" s="4"/>
      <c r="F1224" s="4" t="s">
        <v>1857</v>
      </c>
      <c r="G1224" s="5">
        <v>32906</v>
      </c>
      <c r="H1224" s="4" t="s">
        <v>3364</v>
      </c>
      <c r="I1224" s="4"/>
      <c r="J1224" s="5">
        <v>2023</v>
      </c>
      <c r="K1224" s="4" t="s">
        <v>3370</v>
      </c>
      <c r="L1224" s="4" t="s">
        <v>15</v>
      </c>
      <c r="M1224" s="4" t="s">
        <v>123</v>
      </c>
      <c r="N1224" s="6">
        <v>8.5000000000000006E-2</v>
      </c>
      <c r="O1224" s="4" t="s">
        <v>3371</v>
      </c>
      <c r="P1224" s="4" t="s">
        <v>45</v>
      </c>
      <c r="Q1224" s="19">
        <v>43343</v>
      </c>
      <c r="R1224" s="10">
        <v>82</v>
      </c>
      <c r="S1224" s="4" t="s">
        <v>7631</v>
      </c>
      <c r="T1224" s="7">
        <v>154</v>
      </c>
      <c r="U1224" s="5">
        <v>9785907190559</v>
      </c>
    </row>
    <row r="1225" spans="1:21" ht="40.049999999999997" customHeight="1" outlineLevel="1" x14ac:dyDescent="0.2">
      <c r="A1225" s="77">
        <f t="shared" si="43"/>
        <v>560</v>
      </c>
      <c r="B1225" s="78">
        <v>0</v>
      </c>
      <c r="C1225" s="39">
        <f t="shared" si="44"/>
        <v>0</v>
      </c>
      <c r="D1225" s="16" t="s">
        <v>3372</v>
      </c>
      <c r="E1225" s="4"/>
      <c r="F1225" s="4" t="s">
        <v>1279</v>
      </c>
      <c r="G1225" s="5">
        <v>33457</v>
      </c>
      <c r="H1225" s="4" t="s">
        <v>6</v>
      </c>
      <c r="I1225" s="4"/>
      <c r="J1225" s="5">
        <v>2023</v>
      </c>
      <c r="K1225" s="4" t="s">
        <v>3373</v>
      </c>
      <c r="L1225" s="4" t="s">
        <v>15</v>
      </c>
      <c r="M1225" s="4" t="s">
        <v>24</v>
      </c>
      <c r="N1225" s="6">
        <v>0.26</v>
      </c>
      <c r="O1225" s="4"/>
      <c r="P1225" s="4" t="s">
        <v>12</v>
      </c>
      <c r="Q1225" s="19">
        <v>45453</v>
      </c>
      <c r="R1225" s="10">
        <v>36</v>
      </c>
      <c r="S1225" s="4" t="s">
        <v>7629</v>
      </c>
      <c r="T1225" s="7">
        <v>560</v>
      </c>
      <c r="U1225" s="5">
        <v>9785605004684</v>
      </c>
    </row>
    <row r="1226" spans="1:21" s="1" customFormat="1" ht="40.049999999999997" customHeight="1" outlineLevel="1" x14ac:dyDescent="0.2">
      <c r="A1226" s="77">
        <f t="shared" si="43"/>
        <v>580</v>
      </c>
      <c r="B1226" s="78">
        <v>0</v>
      </c>
      <c r="C1226" s="39">
        <f t="shared" si="44"/>
        <v>0</v>
      </c>
      <c r="D1226" s="16" t="s">
        <v>3374</v>
      </c>
      <c r="E1226" s="4" t="s">
        <v>3375</v>
      </c>
      <c r="F1226" s="4" t="s">
        <v>1461</v>
      </c>
      <c r="G1226" s="5">
        <v>27557</v>
      </c>
      <c r="H1226" s="4" t="s">
        <v>113</v>
      </c>
      <c r="I1226" s="4"/>
      <c r="J1226" s="5">
        <v>2020</v>
      </c>
      <c r="K1226" s="4"/>
      <c r="L1226" s="4" t="s">
        <v>15</v>
      </c>
      <c r="M1226" s="4" t="s">
        <v>24</v>
      </c>
      <c r="N1226" s="6">
        <v>0.42</v>
      </c>
      <c r="O1226" s="4" t="s">
        <v>3376</v>
      </c>
      <c r="P1226" s="4" t="s">
        <v>12</v>
      </c>
      <c r="Q1226" s="19">
        <v>43826</v>
      </c>
      <c r="R1226" s="10">
        <v>64</v>
      </c>
      <c r="S1226" s="4" t="s">
        <v>7625</v>
      </c>
      <c r="T1226" s="7">
        <v>580</v>
      </c>
      <c r="U1226" s="5"/>
    </row>
    <row r="1227" spans="1:21" ht="40.049999999999997" customHeight="1" outlineLevel="1" x14ac:dyDescent="0.2">
      <c r="A1227" s="77">
        <f t="shared" si="43"/>
        <v>2200</v>
      </c>
      <c r="B1227" s="78">
        <v>0</v>
      </c>
      <c r="C1227" s="39">
        <f t="shared" si="44"/>
        <v>0</v>
      </c>
      <c r="D1227" s="16" t="s">
        <v>3377</v>
      </c>
      <c r="E1227" s="4"/>
      <c r="F1227" s="4" t="s">
        <v>2268</v>
      </c>
      <c r="G1227" s="5">
        <v>34193</v>
      </c>
      <c r="H1227" s="4" t="s">
        <v>6</v>
      </c>
      <c r="I1227" s="4"/>
      <c r="J1227" s="5">
        <v>2024</v>
      </c>
      <c r="K1227" s="4" t="s">
        <v>3378</v>
      </c>
      <c r="L1227" s="4" t="s">
        <v>15</v>
      </c>
      <c r="M1227" s="4" t="s">
        <v>467</v>
      </c>
      <c r="N1227" s="6">
        <v>0.6</v>
      </c>
      <c r="O1227" s="4"/>
      <c r="P1227" s="4" t="s">
        <v>12</v>
      </c>
      <c r="Q1227" s="19">
        <v>45681</v>
      </c>
      <c r="R1227" s="10">
        <v>42</v>
      </c>
      <c r="S1227" s="4" t="s">
        <v>7633</v>
      </c>
      <c r="T1227" s="9">
        <v>2200</v>
      </c>
      <c r="U1227" s="5">
        <v>9785907554986</v>
      </c>
    </row>
    <row r="1228" spans="1:21" s="1" customFormat="1" ht="40.049999999999997" customHeight="1" outlineLevel="1" x14ac:dyDescent="0.2">
      <c r="A1228" s="77">
        <f t="shared" si="43"/>
        <v>1194</v>
      </c>
      <c r="B1228" s="78">
        <v>0</v>
      </c>
      <c r="C1228" s="39">
        <f t="shared" si="44"/>
        <v>0</v>
      </c>
      <c r="D1228" s="16" t="s">
        <v>3379</v>
      </c>
      <c r="E1228" s="5">
        <v>16216</v>
      </c>
      <c r="F1228" s="4" t="s">
        <v>3380</v>
      </c>
      <c r="G1228" s="5">
        <v>16216</v>
      </c>
      <c r="H1228" s="4" t="s">
        <v>113</v>
      </c>
      <c r="I1228" s="4"/>
      <c r="J1228" s="5">
        <v>2011</v>
      </c>
      <c r="K1228" s="4" t="s">
        <v>3381</v>
      </c>
      <c r="L1228" s="4" t="s">
        <v>15</v>
      </c>
      <c r="M1228" s="4" t="s">
        <v>3382</v>
      </c>
      <c r="N1228" s="6">
        <v>2</v>
      </c>
      <c r="O1228" s="4" t="s">
        <v>3383</v>
      </c>
      <c r="P1228" s="4" t="s">
        <v>81</v>
      </c>
      <c r="Q1228" s="19">
        <v>41186</v>
      </c>
      <c r="R1228" s="10">
        <v>16</v>
      </c>
      <c r="S1228" s="4" t="s">
        <v>7623</v>
      </c>
      <c r="T1228" s="9">
        <v>1194</v>
      </c>
      <c r="U1228" s="5">
        <v>9785918620052</v>
      </c>
    </row>
    <row r="1229" spans="1:21" ht="40.049999999999997" customHeight="1" outlineLevel="1" x14ac:dyDescent="0.2">
      <c r="A1229" s="77">
        <f t="shared" si="43"/>
        <v>180</v>
      </c>
      <c r="B1229" s="78">
        <v>0</v>
      </c>
      <c r="C1229" s="39">
        <f t="shared" si="44"/>
        <v>0</v>
      </c>
      <c r="D1229" s="16" t="s">
        <v>3384</v>
      </c>
      <c r="E1229" s="4"/>
      <c r="F1229" s="4" t="s">
        <v>2057</v>
      </c>
      <c r="G1229" s="5">
        <v>34219</v>
      </c>
      <c r="H1229" s="4" t="s">
        <v>6</v>
      </c>
      <c r="I1229" s="4"/>
      <c r="J1229" s="5">
        <v>2024</v>
      </c>
      <c r="K1229" s="4" t="s">
        <v>3385</v>
      </c>
      <c r="L1229" s="4" t="s">
        <v>15</v>
      </c>
      <c r="M1229" s="4" t="s">
        <v>123</v>
      </c>
      <c r="N1229" s="6">
        <v>0.105</v>
      </c>
      <c r="O1229" s="4"/>
      <c r="P1229" s="4" t="s">
        <v>12</v>
      </c>
      <c r="Q1229" s="19">
        <v>45688</v>
      </c>
      <c r="R1229" s="10">
        <v>23</v>
      </c>
      <c r="S1229" s="4" t="s">
        <v>7626</v>
      </c>
      <c r="T1229" s="7">
        <v>180</v>
      </c>
      <c r="U1229" s="5">
        <v>9785891017481</v>
      </c>
    </row>
    <row r="1230" spans="1:21" s="1" customFormat="1" ht="40.049999999999997" customHeight="1" outlineLevel="1" x14ac:dyDescent="0.2">
      <c r="A1230" s="77">
        <f t="shared" si="43"/>
        <v>550</v>
      </c>
      <c r="B1230" s="78">
        <v>0</v>
      </c>
      <c r="C1230" s="39">
        <f t="shared" si="44"/>
        <v>0</v>
      </c>
      <c r="D1230" s="16" t="s">
        <v>3386</v>
      </c>
      <c r="E1230" s="4" t="s">
        <v>3387</v>
      </c>
      <c r="F1230" s="4" t="s">
        <v>1303</v>
      </c>
      <c r="G1230" s="5">
        <v>29397</v>
      </c>
      <c r="H1230" s="4" t="s">
        <v>6</v>
      </c>
      <c r="I1230" s="4"/>
      <c r="J1230" s="5">
        <v>2021</v>
      </c>
      <c r="K1230" s="4" t="s">
        <v>3388</v>
      </c>
      <c r="L1230" s="4" t="s">
        <v>15</v>
      </c>
      <c r="M1230" s="4" t="s">
        <v>467</v>
      </c>
      <c r="N1230" s="6">
        <v>0.60499999999999998</v>
      </c>
      <c r="O1230" s="4"/>
      <c r="P1230" s="4" t="s">
        <v>36</v>
      </c>
      <c r="Q1230" s="19">
        <v>44515</v>
      </c>
      <c r="R1230" s="10">
        <v>124</v>
      </c>
      <c r="S1230" s="4" t="s">
        <v>7621</v>
      </c>
      <c r="T1230" s="7">
        <v>550</v>
      </c>
      <c r="U1230" s="5">
        <v>9785604485507</v>
      </c>
    </row>
    <row r="1231" spans="1:21" ht="40.049999999999997" customHeight="1" outlineLevel="1" x14ac:dyDescent="0.2">
      <c r="A1231" s="77">
        <f t="shared" si="43"/>
        <v>94</v>
      </c>
      <c r="B1231" s="78">
        <v>0</v>
      </c>
      <c r="C1231" s="39">
        <f t="shared" si="44"/>
        <v>0</v>
      </c>
      <c r="D1231" s="16" t="s">
        <v>3389</v>
      </c>
      <c r="E1231" s="4"/>
      <c r="F1231" s="4" t="s">
        <v>996</v>
      </c>
      <c r="G1231" s="5">
        <v>17373</v>
      </c>
      <c r="H1231" s="4" t="s">
        <v>6</v>
      </c>
      <c r="I1231" s="4"/>
      <c r="J1231" s="5">
        <v>2013</v>
      </c>
      <c r="K1231" s="4" t="s">
        <v>3390</v>
      </c>
      <c r="L1231" s="4" t="s">
        <v>15</v>
      </c>
      <c r="M1231" s="4" t="s">
        <v>16</v>
      </c>
      <c r="N1231" s="6">
        <v>0.152</v>
      </c>
      <c r="O1231" s="4" t="s">
        <v>3391</v>
      </c>
      <c r="P1231" s="4" t="s">
        <v>45</v>
      </c>
      <c r="Q1231" s="19">
        <v>41365</v>
      </c>
      <c r="R1231" s="10">
        <v>205</v>
      </c>
      <c r="S1231" s="4" t="s">
        <v>7638</v>
      </c>
      <c r="T1231" s="7">
        <v>94</v>
      </c>
      <c r="U1231" s="5">
        <v>5880600386</v>
      </c>
    </row>
    <row r="1232" spans="1:21" ht="40.049999999999997" customHeight="1" outlineLevel="1" x14ac:dyDescent="0.2">
      <c r="A1232" s="77">
        <f t="shared" si="43"/>
        <v>110</v>
      </c>
      <c r="B1232" s="78">
        <v>0</v>
      </c>
      <c r="C1232" s="39">
        <f t="shared" si="44"/>
        <v>0</v>
      </c>
      <c r="D1232" s="16" t="s">
        <v>3392</v>
      </c>
      <c r="E1232" s="4"/>
      <c r="F1232" s="4" t="s">
        <v>1314</v>
      </c>
      <c r="G1232" s="5">
        <v>34525</v>
      </c>
      <c r="H1232" s="4" t="s">
        <v>6</v>
      </c>
      <c r="I1232" s="4"/>
      <c r="J1232" s="5">
        <v>2017</v>
      </c>
      <c r="K1232" s="4" t="s">
        <v>3393</v>
      </c>
      <c r="L1232" s="4" t="s">
        <v>9</v>
      </c>
      <c r="M1232" s="4" t="s">
        <v>2499</v>
      </c>
      <c r="N1232" s="6">
        <v>0.08</v>
      </c>
      <c r="O1232" s="4"/>
      <c r="P1232" s="4" t="s">
        <v>103</v>
      </c>
      <c r="Q1232" s="19">
        <v>45789</v>
      </c>
      <c r="R1232" s="10">
        <v>221</v>
      </c>
      <c r="S1232" s="4" t="s">
        <v>7643</v>
      </c>
      <c r="T1232" s="7">
        <v>110</v>
      </c>
      <c r="U1232" s="5">
        <v>9785950053139</v>
      </c>
    </row>
    <row r="1233" spans="1:21" ht="40.049999999999997" customHeight="1" outlineLevel="1" x14ac:dyDescent="0.2">
      <c r="A1233" s="77">
        <f t="shared" si="43"/>
        <v>132</v>
      </c>
      <c r="B1233" s="78">
        <v>0</v>
      </c>
      <c r="C1233" s="39">
        <f t="shared" si="44"/>
        <v>0</v>
      </c>
      <c r="D1233" s="16" t="s">
        <v>3394</v>
      </c>
      <c r="E1233" s="4"/>
      <c r="F1233" s="4" t="s">
        <v>1270</v>
      </c>
      <c r="G1233" s="5">
        <v>15102</v>
      </c>
      <c r="H1233" s="4" t="s">
        <v>675</v>
      </c>
      <c r="I1233" s="4"/>
      <c r="J1233" s="5">
        <v>2025</v>
      </c>
      <c r="K1233" s="4" t="s">
        <v>3395</v>
      </c>
      <c r="L1233" s="4" t="s">
        <v>9</v>
      </c>
      <c r="M1233" s="4" t="s">
        <v>481</v>
      </c>
      <c r="N1233" s="6">
        <v>0.06</v>
      </c>
      <c r="O1233" s="4" t="s">
        <v>3396</v>
      </c>
      <c r="P1233" s="4" t="s">
        <v>103</v>
      </c>
      <c r="Q1233" s="19">
        <v>43643</v>
      </c>
      <c r="R1233" s="10">
        <v>63</v>
      </c>
      <c r="S1233" s="4" t="s">
        <v>7628</v>
      </c>
      <c r="T1233" s="7">
        <v>132</v>
      </c>
      <c r="U1233" s="5">
        <v>9789857229925</v>
      </c>
    </row>
    <row r="1234" spans="1:21" ht="40.049999999999997" customHeight="1" outlineLevel="1" x14ac:dyDescent="0.2">
      <c r="A1234" s="77">
        <f t="shared" si="43"/>
        <v>970</v>
      </c>
      <c r="B1234" s="78">
        <v>0</v>
      </c>
      <c r="C1234" s="39">
        <f t="shared" si="44"/>
        <v>0</v>
      </c>
      <c r="D1234" s="16" t="s">
        <v>3397</v>
      </c>
      <c r="E1234" s="4"/>
      <c r="F1234" s="4" t="s">
        <v>1303</v>
      </c>
      <c r="G1234" s="5">
        <v>35271</v>
      </c>
      <c r="H1234" s="4" t="s">
        <v>6</v>
      </c>
      <c r="I1234" s="4"/>
      <c r="J1234" s="5">
        <v>2026</v>
      </c>
      <c r="K1234" s="4" t="s">
        <v>3398</v>
      </c>
      <c r="L1234" s="4" t="s">
        <v>15</v>
      </c>
      <c r="M1234" s="4" t="s">
        <v>24</v>
      </c>
      <c r="N1234" s="6">
        <v>0.49</v>
      </c>
      <c r="O1234" s="4"/>
      <c r="P1234" s="4" t="s">
        <v>12</v>
      </c>
      <c r="Q1234" s="19">
        <v>46078</v>
      </c>
      <c r="R1234" s="10">
        <v>344</v>
      </c>
      <c r="S1234" s="4" t="s">
        <v>7633</v>
      </c>
      <c r="T1234" s="7">
        <v>970</v>
      </c>
      <c r="U1234" s="5">
        <v>9785605217121</v>
      </c>
    </row>
    <row r="1235" spans="1:21" ht="40.049999999999997" customHeight="1" outlineLevel="1" x14ac:dyDescent="0.2">
      <c r="A1235" s="77">
        <f t="shared" si="43"/>
        <v>80</v>
      </c>
      <c r="B1235" s="78">
        <v>0</v>
      </c>
      <c r="C1235" s="39">
        <f t="shared" si="44"/>
        <v>0</v>
      </c>
      <c r="D1235" s="16" t="s">
        <v>3399</v>
      </c>
      <c r="E1235" s="4"/>
      <c r="F1235" s="4" t="s">
        <v>3400</v>
      </c>
      <c r="G1235" s="11">
        <v>5823</v>
      </c>
      <c r="H1235" s="4" t="s">
        <v>6</v>
      </c>
      <c r="I1235" s="4"/>
      <c r="J1235" s="5">
        <v>2007</v>
      </c>
      <c r="K1235" s="4" t="s">
        <v>3401</v>
      </c>
      <c r="L1235" s="4" t="s">
        <v>15</v>
      </c>
      <c r="M1235" s="4" t="s">
        <v>481</v>
      </c>
      <c r="N1235" s="6">
        <v>0.155</v>
      </c>
      <c r="O1235" s="4" t="s">
        <v>3402</v>
      </c>
      <c r="P1235" s="4" t="s">
        <v>45</v>
      </c>
      <c r="Q1235" s="19">
        <v>41442</v>
      </c>
      <c r="R1235" s="10">
        <v>89</v>
      </c>
      <c r="S1235" s="4" t="s">
        <v>7643</v>
      </c>
      <c r="T1235" s="7">
        <v>80</v>
      </c>
      <c r="U1235" s="5">
        <v>9785831102840</v>
      </c>
    </row>
    <row r="1236" spans="1:21" ht="40.049999999999997" customHeight="1" outlineLevel="1" x14ac:dyDescent="0.2">
      <c r="A1236" s="77">
        <f t="shared" si="43"/>
        <v>210</v>
      </c>
      <c r="B1236" s="78">
        <v>0</v>
      </c>
      <c r="C1236" s="39">
        <f t="shared" si="44"/>
        <v>0</v>
      </c>
      <c r="D1236" s="16" t="s">
        <v>3403</v>
      </c>
      <c r="E1236" s="4"/>
      <c r="F1236" s="4" t="s">
        <v>1927</v>
      </c>
      <c r="G1236" s="11">
        <v>8078</v>
      </c>
      <c r="H1236" s="4" t="s">
        <v>1994</v>
      </c>
      <c r="I1236" s="4"/>
      <c r="J1236" s="5">
        <v>2004</v>
      </c>
      <c r="K1236" s="4"/>
      <c r="L1236" s="4" t="s">
        <v>15</v>
      </c>
      <c r="M1236" s="4" t="s">
        <v>182</v>
      </c>
      <c r="N1236" s="6">
        <v>0.318</v>
      </c>
      <c r="O1236" s="4" t="s">
        <v>3404</v>
      </c>
      <c r="P1236" s="4" t="s">
        <v>45</v>
      </c>
      <c r="Q1236" s="19">
        <v>43124</v>
      </c>
      <c r="R1236" s="10">
        <v>65</v>
      </c>
      <c r="S1236" s="4" t="s">
        <v>7631</v>
      </c>
      <c r="T1236" s="7">
        <v>210</v>
      </c>
      <c r="U1236" s="5"/>
    </row>
    <row r="1237" spans="1:21" s="1" customFormat="1" ht="40.049999999999997" customHeight="1" outlineLevel="1" x14ac:dyDescent="0.2">
      <c r="A1237" s="77">
        <f t="shared" si="43"/>
        <v>570</v>
      </c>
      <c r="B1237" s="78">
        <v>0</v>
      </c>
      <c r="C1237" s="39">
        <f t="shared" si="44"/>
        <v>0</v>
      </c>
      <c r="D1237" s="16" t="s">
        <v>3405</v>
      </c>
      <c r="E1237" s="4" t="s">
        <v>3406</v>
      </c>
      <c r="F1237" s="4" t="s">
        <v>1263</v>
      </c>
      <c r="G1237" s="5">
        <v>27372</v>
      </c>
      <c r="H1237" s="4" t="s">
        <v>675</v>
      </c>
      <c r="I1237" s="4"/>
      <c r="J1237" s="5">
        <v>2023</v>
      </c>
      <c r="K1237" s="4" t="s">
        <v>3407</v>
      </c>
      <c r="L1237" s="4" t="s">
        <v>15</v>
      </c>
      <c r="M1237" s="4" t="s">
        <v>1872</v>
      </c>
      <c r="N1237" s="6">
        <v>0.28000000000000003</v>
      </c>
      <c r="O1237" s="4" t="s">
        <v>3408</v>
      </c>
      <c r="P1237" s="4" t="s">
        <v>183</v>
      </c>
      <c r="Q1237" s="19">
        <v>45014</v>
      </c>
      <c r="R1237" s="10">
        <v>8</v>
      </c>
      <c r="S1237" s="4" t="s">
        <v>7633</v>
      </c>
      <c r="T1237" s="7">
        <v>570</v>
      </c>
      <c r="U1237" s="5" t="s">
        <v>7816</v>
      </c>
    </row>
    <row r="1238" spans="1:21" ht="40.049999999999997" customHeight="1" outlineLevel="1" x14ac:dyDescent="0.2">
      <c r="A1238" s="77">
        <f t="shared" si="43"/>
        <v>230</v>
      </c>
      <c r="B1238" s="78">
        <v>0</v>
      </c>
      <c r="C1238" s="39">
        <f t="shared" si="44"/>
        <v>0</v>
      </c>
      <c r="D1238" s="16" t="s">
        <v>3409</v>
      </c>
      <c r="E1238" s="4"/>
      <c r="F1238" s="4" t="s">
        <v>1810</v>
      </c>
      <c r="G1238" s="5">
        <v>23183</v>
      </c>
      <c r="H1238" s="4" t="s">
        <v>675</v>
      </c>
      <c r="I1238" s="4"/>
      <c r="J1238" s="5">
        <v>2006</v>
      </c>
      <c r="K1238" s="4" t="s">
        <v>3410</v>
      </c>
      <c r="L1238" s="4" t="s">
        <v>15</v>
      </c>
      <c r="M1238" s="4" t="s">
        <v>61</v>
      </c>
      <c r="N1238" s="6">
        <v>0.36</v>
      </c>
      <c r="O1238" s="4" t="s">
        <v>3411</v>
      </c>
      <c r="P1238" s="4" t="s">
        <v>158</v>
      </c>
      <c r="Q1238" s="19">
        <v>42501</v>
      </c>
      <c r="R1238" s="10">
        <v>24</v>
      </c>
      <c r="S1238" s="4" t="s">
        <v>7629</v>
      </c>
      <c r="T1238" s="7">
        <v>230</v>
      </c>
      <c r="U1238" s="5">
        <v>9859804191</v>
      </c>
    </row>
    <row r="1239" spans="1:21" s="1" customFormat="1" ht="40.049999999999997" customHeight="1" outlineLevel="1" x14ac:dyDescent="0.2">
      <c r="A1239" s="77">
        <f t="shared" si="43"/>
        <v>150</v>
      </c>
      <c r="B1239" s="78">
        <v>0</v>
      </c>
      <c r="C1239" s="39">
        <f t="shared" si="44"/>
        <v>0</v>
      </c>
      <c r="D1239" s="16" t="s">
        <v>3412</v>
      </c>
      <c r="E1239" s="5">
        <v>18359</v>
      </c>
      <c r="F1239" s="4" t="s">
        <v>3413</v>
      </c>
      <c r="G1239" s="5">
        <v>18359</v>
      </c>
      <c r="H1239" s="4" t="s">
        <v>113</v>
      </c>
      <c r="I1239" s="4"/>
      <c r="J1239" s="5">
        <v>2011</v>
      </c>
      <c r="K1239" s="4" t="s">
        <v>3414</v>
      </c>
      <c r="L1239" s="4" t="s">
        <v>15</v>
      </c>
      <c r="M1239" s="4" t="s">
        <v>1827</v>
      </c>
      <c r="N1239" s="6">
        <v>0.25</v>
      </c>
      <c r="O1239" s="4" t="s">
        <v>3415</v>
      </c>
      <c r="P1239" s="4" t="s">
        <v>2243</v>
      </c>
      <c r="Q1239" s="19">
        <v>41537</v>
      </c>
      <c r="R1239" s="10">
        <v>20</v>
      </c>
      <c r="S1239" s="4" t="s">
        <v>7631</v>
      </c>
      <c r="T1239" s="7">
        <v>150</v>
      </c>
      <c r="U1239" s="5">
        <v>9785941190393</v>
      </c>
    </row>
    <row r="1240" spans="1:21" ht="40.049999999999997" customHeight="1" outlineLevel="1" x14ac:dyDescent="0.2">
      <c r="A1240" s="77">
        <f t="shared" si="43"/>
        <v>1050</v>
      </c>
      <c r="B1240" s="78">
        <v>0</v>
      </c>
      <c r="C1240" s="39">
        <f t="shared" si="44"/>
        <v>0</v>
      </c>
      <c r="D1240" s="16" t="s">
        <v>3416</v>
      </c>
      <c r="E1240" s="4"/>
      <c r="F1240" s="4" t="s">
        <v>3417</v>
      </c>
      <c r="G1240" s="5">
        <v>22632</v>
      </c>
      <c r="H1240" s="4" t="s">
        <v>6</v>
      </c>
      <c r="I1240" s="4"/>
      <c r="J1240" s="5">
        <v>2015</v>
      </c>
      <c r="K1240" s="4" t="s">
        <v>3418</v>
      </c>
      <c r="L1240" s="4" t="s">
        <v>15</v>
      </c>
      <c r="M1240" s="4" t="s">
        <v>1923</v>
      </c>
      <c r="N1240" s="6">
        <v>2.0499999999999998</v>
      </c>
      <c r="O1240" s="4" t="s">
        <v>3419</v>
      </c>
      <c r="P1240" s="4" t="s">
        <v>12</v>
      </c>
      <c r="Q1240" s="19">
        <v>42345</v>
      </c>
      <c r="R1240" s="10">
        <v>12</v>
      </c>
      <c r="S1240" s="4" t="s">
        <v>7627</v>
      </c>
      <c r="T1240" s="9">
        <v>1050</v>
      </c>
      <c r="U1240" s="5">
        <v>9785902112976</v>
      </c>
    </row>
    <row r="1241" spans="1:21" ht="40.049999999999997" customHeight="1" outlineLevel="1" x14ac:dyDescent="0.2">
      <c r="A1241" s="77">
        <f t="shared" si="43"/>
        <v>5500</v>
      </c>
      <c r="B1241" s="78">
        <v>0</v>
      </c>
      <c r="C1241" s="39">
        <f t="shared" si="44"/>
        <v>0</v>
      </c>
      <c r="D1241" s="16" t="s">
        <v>3420</v>
      </c>
      <c r="E1241" s="4"/>
      <c r="F1241" s="4" t="s">
        <v>3421</v>
      </c>
      <c r="G1241" s="5">
        <v>34333</v>
      </c>
      <c r="H1241" s="4"/>
      <c r="I1241" s="4"/>
      <c r="J1241" s="5">
        <v>2024</v>
      </c>
      <c r="K1241" s="4" t="s">
        <v>3422</v>
      </c>
      <c r="L1241" s="4" t="s">
        <v>15</v>
      </c>
      <c r="M1241" s="4" t="s">
        <v>1827</v>
      </c>
      <c r="N1241" s="6">
        <v>3.355</v>
      </c>
      <c r="O1241" s="4"/>
      <c r="P1241" s="4" t="s">
        <v>158</v>
      </c>
      <c r="Q1241" s="19">
        <v>45723</v>
      </c>
      <c r="R1241" s="10">
        <v>4</v>
      </c>
      <c r="S1241" s="4" t="s">
        <v>7651</v>
      </c>
      <c r="T1241" s="9">
        <v>5500</v>
      </c>
      <c r="U1241" s="5">
        <v>9785906543196</v>
      </c>
    </row>
    <row r="1242" spans="1:21" s="1" customFormat="1" ht="40.049999999999997" customHeight="1" outlineLevel="1" x14ac:dyDescent="0.2">
      <c r="A1242" s="77">
        <f t="shared" si="43"/>
        <v>770</v>
      </c>
      <c r="B1242" s="78">
        <v>0</v>
      </c>
      <c r="C1242" s="39">
        <f t="shared" si="44"/>
        <v>0</v>
      </c>
      <c r="D1242" s="16" t="s">
        <v>3423</v>
      </c>
      <c r="E1242" s="4" t="s">
        <v>3424</v>
      </c>
      <c r="F1242" s="4" t="s">
        <v>1870</v>
      </c>
      <c r="G1242" s="5">
        <v>29113</v>
      </c>
      <c r="H1242" s="4" t="s">
        <v>6</v>
      </c>
      <c r="I1242" s="4" t="s">
        <v>7</v>
      </c>
      <c r="J1242" s="5">
        <v>2018</v>
      </c>
      <c r="K1242" s="4" t="s">
        <v>3425</v>
      </c>
      <c r="L1242" s="4" t="s">
        <v>15</v>
      </c>
      <c r="M1242" s="4" t="s">
        <v>1814</v>
      </c>
      <c r="N1242" s="6">
        <v>0.85499999999999998</v>
      </c>
      <c r="O1242" s="4"/>
      <c r="P1242" s="4" t="s">
        <v>158</v>
      </c>
      <c r="Q1242" s="19">
        <v>44413</v>
      </c>
      <c r="R1242" s="10">
        <v>4</v>
      </c>
      <c r="S1242" s="4" t="s">
        <v>7623</v>
      </c>
      <c r="T1242" s="7">
        <v>770</v>
      </c>
      <c r="U1242" s="5">
        <v>9785906960450</v>
      </c>
    </row>
    <row r="1243" spans="1:21" ht="40.049999999999997" customHeight="1" outlineLevel="1" x14ac:dyDescent="0.2">
      <c r="A1243" s="77">
        <f t="shared" si="43"/>
        <v>600</v>
      </c>
      <c r="B1243" s="78">
        <v>0</v>
      </c>
      <c r="C1243" s="39">
        <f t="shared" si="44"/>
        <v>0</v>
      </c>
      <c r="D1243" s="16" t="s">
        <v>3426</v>
      </c>
      <c r="E1243" s="4"/>
      <c r="F1243" s="4" t="s">
        <v>1354</v>
      </c>
      <c r="G1243" s="5">
        <v>24455</v>
      </c>
      <c r="H1243" s="4" t="s">
        <v>6</v>
      </c>
      <c r="I1243" s="4"/>
      <c r="J1243" s="5">
        <v>2017</v>
      </c>
      <c r="K1243" s="4" t="s">
        <v>3427</v>
      </c>
      <c r="L1243" s="4" t="s">
        <v>15</v>
      </c>
      <c r="M1243" s="4" t="s">
        <v>1923</v>
      </c>
      <c r="N1243" s="6">
        <v>1.06</v>
      </c>
      <c r="O1243" s="4"/>
      <c r="P1243" s="4" t="s">
        <v>158</v>
      </c>
      <c r="Q1243" s="19">
        <v>42853</v>
      </c>
      <c r="R1243" s="10">
        <v>7</v>
      </c>
      <c r="S1243" s="4" t="s">
        <v>7627</v>
      </c>
      <c r="T1243" s="7">
        <v>600</v>
      </c>
      <c r="U1243" s="5" t="s">
        <v>7817</v>
      </c>
    </row>
    <row r="1244" spans="1:21" ht="40.049999999999997" customHeight="1" outlineLevel="1" x14ac:dyDescent="0.2">
      <c r="A1244" s="77">
        <f t="shared" si="43"/>
        <v>750</v>
      </c>
      <c r="B1244" s="78">
        <v>0</v>
      </c>
      <c r="C1244" s="39">
        <f t="shared" si="44"/>
        <v>0</v>
      </c>
      <c r="D1244" s="16" t="s">
        <v>3428</v>
      </c>
      <c r="E1244" s="4"/>
      <c r="F1244" s="4" t="s">
        <v>1354</v>
      </c>
      <c r="G1244" s="5">
        <v>24743</v>
      </c>
      <c r="H1244" s="4" t="s">
        <v>6</v>
      </c>
      <c r="I1244" s="4"/>
      <c r="J1244" s="5">
        <v>2017</v>
      </c>
      <c r="K1244" s="4" t="s">
        <v>3429</v>
      </c>
      <c r="L1244" s="4" t="s">
        <v>15</v>
      </c>
      <c r="M1244" s="4" t="s">
        <v>1923</v>
      </c>
      <c r="N1244" s="6">
        <v>1.3</v>
      </c>
      <c r="O1244" s="4"/>
      <c r="P1244" s="4" t="s">
        <v>158</v>
      </c>
      <c r="Q1244" s="19">
        <v>42942</v>
      </c>
      <c r="R1244" s="10">
        <v>7</v>
      </c>
      <c r="S1244" s="4" t="s">
        <v>7627</v>
      </c>
      <c r="T1244" s="7">
        <v>750</v>
      </c>
      <c r="U1244" s="5" t="s">
        <v>7818</v>
      </c>
    </row>
    <row r="1245" spans="1:21" ht="40.049999999999997" customHeight="1" outlineLevel="1" x14ac:dyDescent="0.2">
      <c r="A1245" s="77">
        <f t="shared" ref="A1245:A1292" si="45">T1245*(1-$E$2)</f>
        <v>3300</v>
      </c>
      <c r="B1245" s="78">
        <v>0</v>
      </c>
      <c r="C1245" s="39">
        <f t="shared" ref="C1245:C1292" si="46">B1245*A1245</f>
        <v>0</v>
      </c>
      <c r="D1245" s="16" t="s">
        <v>3430</v>
      </c>
      <c r="E1245" s="4"/>
      <c r="F1245" s="4" t="s">
        <v>3421</v>
      </c>
      <c r="G1245" s="5">
        <v>33900</v>
      </c>
      <c r="H1245" s="4"/>
      <c r="I1245" s="4"/>
      <c r="J1245" s="5">
        <v>2023</v>
      </c>
      <c r="K1245" s="4" t="s">
        <v>3431</v>
      </c>
      <c r="L1245" s="4" t="s">
        <v>15</v>
      </c>
      <c r="M1245" s="4" t="s">
        <v>1827</v>
      </c>
      <c r="N1245" s="6">
        <v>2.7549999999999999</v>
      </c>
      <c r="O1245" s="4"/>
      <c r="P1245" s="4" t="s">
        <v>158</v>
      </c>
      <c r="Q1245" s="19">
        <v>45572</v>
      </c>
      <c r="R1245" s="10">
        <v>11</v>
      </c>
      <c r="S1245" s="4" t="s">
        <v>7650</v>
      </c>
      <c r="T1245" s="9">
        <v>3300</v>
      </c>
      <c r="U1245" s="5" t="s">
        <v>7819</v>
      </c>
    </row>
    <row r="1246" spans="1:21" ht="40.049999999999997" customHeight="1" outlineLevel="1" x14ac:dyDescent="0.2">
      <c r="A1246" s="77">
        <f t="shared" si="45"/>
        <v>2100</v>
      </c>
      <c r="B1246" s="78">
        <v>0</v>
      </c>
      <c r="C1246" s="39">
        <f t="shared" si="46"/>
        <v>0</v>
      </c>
      <c r="D1246" s="16" t="s">
        <v>3432</v>
      </c>
      <c r="E1246" s="4"/>
      <c r="F1246" s="4" t="s">
        <v>3421</v>
      </c>
      <c r="G1246" s="5">
        <v>34094</v>
      </c>
      <c r="H1246" s="4"/>
      <c r="I1246" s="4"/>
      <c r="J1246" s="5">
        <v>2024</v>
      </c>
      <c r="K1246" s="4" t="s">
        <v>3433</v>
      </c>
      <c r="L1246" s="4" t="s">
        <v>15</v>
      </c>
      <c r="M1246" s="4" t="s">
        <v>1923</v>
      </c>
      <c r="N1246" s="6">
        <v>1.23</v>
      </c>
      <c r="O1246" s="4"/>
      <c r="P1246" s="4" t="s">
        <v>158</v>
      </c>
      <c r="Q1246" s="19">
        <v>45639</v>
      </c>
      <c r="R1246" s="10">
        <v>11</v>
      </c>
      <c r="S1246" s="4" t="s">
        <v>7637</v>
      </c>
      <c r="T1246" s="9">
        <v>2100</v>
      </c>
      <c r="U1246" s="5">
        <v>9785906543257</v>
      </c>
    </row>
    <row r="1247" spans="1:21" ht="40.049999999999997" customHeight="1" outlineLevel="1" x14ac:dyDescent="0.2">
      <c r="A1247" s="77">
        <f t="shared" si="45"/>
        <v>2000</v>
      </c>
      <c r="B1247" s="78">
        <v>0</v>
      </c>
      <c r="C1247" s="39">
        <f t="shared" si="46"/>
        <v>0</v>
      </c>
      <c r="D1247" s="16" t="s">
        <v>3434</v>
      </c>
      <c r="E1247" s="4"/>
      <c r="F1247" s="4" t="s">
        <v>3421</v>
      </c>
      <c r="G1247" s="5">
        <v>34332</v>
      </c>
      <c r="H1247" s="4" t="s">
        <v>6</v>
      </c>
      <c r="I1247" s="4"/>
      <c r="J1247" s="5">
        <v>2024</v>
      </c>
      <c r="K1247" s="4" t="s">
        <v>3435</v>
      </c>
      <c r="L1247" s="4" t="s">
        <v>15</v>
      </c>
      <c r="M1247" s="4" t="s">
        <v>1827</v>
      </c>
      <c r="N1247" s="6">
        <v>1.06</v>
      </c>
      <c r="O1247" s="4"/>
      <c r="P1247" s="4" t="s">
        <v>158</v>
      </c>
      <c r="Q1247" s="19">
        <v>45723</v>
      </c>
      <c r="R1247" s="10">
        <v>8</v>
      </c>
      <c r="S1247" s="4" t="s">
        <v>7637</v>
      </c>
      <c r="T1247" s="9">
        <v>2000</v>
      </c>
      <c r="U1247" s="5">
        <v>978906543240</v>
      </c>
    </row>
    <row r="1248" spans="1:21" s="1" customFormat="1" ht="40.049999999999997" customHeight="1" outlineLevel="1" x14ac:dyDescent="0.2">
      <c r="A1248" s="77">
        <f t="shared" si="45"/>
        <v>110</v>
      </c>
      <c r="B1248" s="78">
        <v>0</v>
      </c>
      <c r="C1248" s="39">
        <f t="shared" si="46"/>
        <v>0</v>
      </c>
      <c r="D1248" s="16" t="s">
        <v>3436</v>
      </c>
      <c r="E1248" s="4" t="s">
        <v>3437</v>
      </c>
      <c r="F1248" s="4" t="s">
        <v>3438</v>
      </c>
      <c r="G1248" s="5">
        <v>28422</v>
      </c>
      <c r="H1248" s="4" t="s">
        <v>113</v>
      </c>
      <c r="I1248" s="4"/>
      <c r="J1248" s="5">
        <v>2020</v>
      </c>
      <c r="K1248" s="4"/>
      <c r="L1248" s="4" t="s">
        <v>15</v>
      </c>
      <c r="M1248" s="4" t="s">
        <v>61</v>
      </c>
      <c r="N1248" s="6">
        <v>0.19500000000000001</v>
      </c>
      <c r="O1248" s="4" t="s">
        <v>3439</v>
      </c>
      <c r="P1248" s="4" t="s">
        <v>784</v>
      </c>
      <c r="Q1248" s="19">
        <v>44180</v>
      </c>
      <c r="R1248" s="10">
        <v>30</v>
      </c>
      <c r="S1248" s="4" t="s">
        <v>7630</v>
      </c>
      <c r="T1248" s="7">
        <v>110</v>
      </c>
      <c r="U1248" s="5"/>
    </row>
    <row r="1249" spans="1:21" ht="40.049999999999997" customHeight="1" outlineLevel="1" x14ac:dyDescent="0.2">
      <c r="A1249" s="77">
        <f t="shared" si="45"/>
        <v>40</v>
      </c>
      <c r="B1249" s="78">
        <v>0</v>
      </c>
      <c r="C1249" s="39">
        <f t="shared" si="46"/>
        <v>0</v>
      </c>
      <c r="D1249" s="16" t="s">
        <v>3440</v>
      </c>
      <c r="E1249" s="4"/>
      <c r="F1249" s="4" t="s">
        <v>2014</v>
      </c>
      <c r="G1249" s="11">
        <v>8232</v>
      </c>
      <c r="H1249" s="4" t="s">
        <v>6</v>
      </c>
      <c r="I1249" s="4"/>
      <c r="J1249" s="5">
        <v>2011</v>
      </c>
      <c r="K1249" s="4" t="s">
        <v>3441</v>
      </c>
      <c r="L1249" s="4" t="s">
        <v>15</v>
      </c>
      <c r="M1249" s="4" t="s">
        <v>2499</v>
      </c>
      <c r="N1249" s="6">
        <v>7.8E-2</v>
      </c>
      <c r="O1249" s="4" t="s">
        <v>3442</v>
      </c>
      <c r="P1249" s="4" t="s">
        <v>103</v>
      </c>
      <c r="Q1249" s="19">
        <v>40858</v>
      </c>
      <c r="R1249" s="10">
        <v>21</v>
      </c>
      <c r="S1249" s="4" t="s">
        <v>7628</v>
      </c>
      <c r="T1249" s="7">
        <v>40</v>
      </c>
      <c r="U1249" s="5" t="s">
        <v>7820</v>
      </c>
    </row>
    <row r="1250" spans="1:21" ht="40.049999999999997" customHeight="1" outlineLevel="1" x14ac:dyDescent="0.2">
      <c r="A1250" s="77">
        <f t="shared" si="45"/>
        <v>28</v>
      </c>
      <c r="B1250" s="78">
        <v>0</v>
      </c>
      <c r="C1250" s="39">
        <f t="shared" si="46"/>
        <v>0</v>
      </c>
      <c r="D1250" s="16" t="s">
        <v>3443</v>
      </c>
      <c r="E1250" s="4"/>
      <c r="F1250" s="4" t="s">
        <v>1963</v>
      </c>
      <c r="G1250" s="5">
        <v>23257</v>
      </c>
      <c r="H1250" s="4" t="s">
        <v>6</v>
      </c>
      <c r="I1250" s="4" t="s">
        <v>50</v>
      </c>
      <c r="J1250" s="5">
        <v>2016</v>
      </c>
      <c r="K1250" s="4" t="s">
        <v>3444</v>
      </c>
      <c r="L1250" s="4" t="s">
        <v>15</v>
      </c>
      <c r="M1250" s="4" t="s">
        <v>1814</v>
      </c>
      <c r="N1250" s="6">
        <v>4.4999999999999998E-2</v>
      </c>
      <c r="O1250" s="4" t="s">
        <v>3445</v>
      </c>
      <c r="P1250" s="4" t="s">
        <v>784</v>
      </c>
      <c r="Q1250" s="19">
        <v>42515</v>
      </c>
      <c r="R1250" s="10">
        <v>235</v>
      </c>
      <c r="S1250" s="4" t="s">
        <v>7634</v>
      </c>
      <c r="T1250" s="7">
        <v>28</v>
      </c>
      <c r="U1250" s="5">
        <v>9785906549501</v>
      </c>
    </row>
    <row r="1251" spans="1:21" s="1" customFormat="1" ht="40.049999999999997" customHeight="1" outlineLevel="1" x14ac:dyDescent="0.2">
      <c r="A1251" s="77">
        <f t="shared" si="45"/>
        <v>185</v>
      </c>
      <c r="B1251" s="78">
        <v>0</v>
      </c>
      <c r="C1251" s="39">
        <f t="shared" si="46"/>
        <v>0</v>
      </c>
      <c r="D1251" s="16" t="s">
        <v>3446</v>
      </c>
      <c r="E1251" s="4" t="s">
        <v>3447</v>
      </c>
      <c r="F1251" s="4" t="s">
        <v>1963</v>
      </c>
      <c r="G1251" s="5">
        <v>28167</v>
      </c>
      <c r="H1251" s="4" t="s">
        <v>6</v>
      </c>
      <c r="I1251" s="4"/>
      <c r="J1251" s="5">
        <v>2019</v>
      </c>
      <c r="K1251" s="4" t="s">
        <v>3448</v>
      </c>
      <c r="L1251" s="4" t="s">
        <v>15</v>
      </c>
      <c r="M1251" s="4" t="s">
        <v>123</v>
      </c>
      <c r="N1251" s="6">
        <v>0.16500000000000001</v>
      </c>
      <c r="O1251" s="4" t="s">
        <v>3449</v>
      </c>
      <c r="P1251" s="4" t="s">
        <v>148</v>
      </c>
      <c r="Q1251" s="19">
        <v>44127</v>
      </c>
      <c r="R1251" s="10">
        <v>32</v>
      </c>
      <c r="S1251" s="4" t="s">
        <v>7639</v>
      </c>
      <c r="T1251" s="7">
        <v>185</v>
      </c>
      <c r="U1251" s="5">
        <v>7985604215753</v>
      </c>
    </row>
    <row r="1252" spans="1:21" s="1" customFormat="1" ht="40.049999999999997" customHeight="1" outlineLevel="1" x14ac:dyDescent="0.2">
      <c r="A1252" s="77">
        <f t="shared" si="45"/>
        <v>38</v>
      </c>
      <c r="B1252" s="78">
        <v>0</v>
      </c>
      <c r="C1252" s="39">
        <f t="shared" si="46"/>
        <v>0</v>
      </c>
      <c r="D1252" s="16" t="s">
        <v>3450</v>
      </c>
      <c r="E1252" s="4" t="s">
        <v>3451</v>
      </c>
      <c r="F1252" s="4" t="s">
        <v>1963</v>
      </c>
      <c r="G1252" s="5">
        <v>25709</v>
      </c>
      <c r="H1252" s="4" t="s">
        <v>6</v>
      </c>
      <c r="I1252" s="4" t="s">
        <v>50</v>
      </c>
      <c r="J1252" s="5">
        <v>2017</v>
      </c>
      <c r="K1252" s="4" t="s">
        <v>3452</v>
      </c>
      <c r="L1252" s="4" t="s">
        <v>15</v>
      </c>
      <c r="M1252" s="4" t="s">
        <v>1814</v>
      </c>
      <c r="N1252" s="6">
        <v>3.5000000000000003E-2</v>
      </c>
      <c r="O1252" s="4" t="s">
        <v>3453</v>
      </c>
      <c r="P1252" s="4" t="s">
        <v>12</v>
      </c>
      <c r="Q1252" s="19">
        <v>43235</v>
      </c>
      <c r="R1252" s="10">
        <v>212</v>
      </c>
      <c r="S1252" s="4" t="s">
        <v>7634</v>
      </c>
      <c r="T1252" s="7">
        <v>38</v>
      </c>
      <c r="U1252" s="5">
        <v>9785906549877</v>
      </c>
    </row>
    <row r="1253" spans="1:21" ht="40.049999999999997" customHeight="1" outlineLevel="1" x14ac:dyDescent="0.2">
      <c r="A1253" s="77">
        <f t="shared" si="45"/>
        <v>1500</v>
      </c>
      <c r="B1253" s="78">
        <v>0</v>
      </c>
      <c r="C1253" s="39">
        <f t="shared" si="46"/>
        <v>0</v>
      </c>
      <c r="D1253" s="16" t="s">
        <v>3454</v>
      </c>
      <c r="E1253" s="4"/>
      <c r="F1253" s="4" t="s">
        <v>996</v>
      </c>
      <c r="G1253" s="5">
        <v>34395</v>
      </c>
      <c r="H1253" s="4" t="s">
        <v>6</v>
      </c>
      <c r="I1253" s="4"/>
      <c r="J1253" s="5">
        <v>2025</v>
      </c>
      <c r="K1253" s="4" t="s">
        <v>3455</v>
      </c>
      <c r="L1253" s="4" t="s">
        <v>15</v>
      </c>
      <c r="M1253" s="4" t="s">
        <v>467</v>
      </c>
      <c r="N1253" s="6">
        <v>0.19</v>
      </c>
      <c r="O1253" s="4"/>
      <c r="P1253" s="4" t="s">
        <v>45</v>
      </c>
      <c r="Q1253" s="19">
        <v>45747</v>
      </c>
      <c r="R1253" s="10">
        <v>16</v>
      </c>
      <c r="S1253" s="4" t="s">
        <v>7637</v>
      </c>
      <c r="T1253" s="9">
        <v>1500</v>
      </c>
      <c r="U1253" s="5">
        <v>9785874681898</v>
      </c>
    </row>
    <row r="1254" spans="1:21" s="1" customFormat="1" ht="40.049999999999997" customHeight="1" outlineLevel="1" x14ac:dyDescent="0.2">
      <c r="A1254" s="77">
        <f t="shared" si="45"/>
        <v>200</v>
      </c>
      <c r="B1254" s="78">
        <v>0</v>
      </c>
      <c r="C1254" s="39">
        <f t="shared" si="46"/>
        <v>0</v>
      </c>
      <c r="D1254" s="16" t="s">
        <v>3456</v>
      </c>
      <c r="E1254" s="4" t="s">
        <v>3457</v>
      </c>
      <c r="F1254" s="4" t="s">
        <v>1939</v>
      </c>
      <c r="G1254" s="5">
        <v>27457</v>
      </c>
      <c r="H1254" s="4" t="s">
        <v>188</v>
      </c>
      <c r="I1254" s="4"/>
      <c r="J1254" s="5">
        <v>2016</v>
      </c>
      <c r="K1254" s="4"/>
      <c r="L1254" s="4" t="s">
        <v>923</v>
      </c>
      <c r="M1254" s="4" t="s">
        <v>1272</v>
      </c>
      <c r="N1254" s="6">
        <v>0.30499999999999999</v>
      </c>
      <c r="O1254" s="4" t="s">
        <v>3458</v>
      </c>
      <c r="P1254" s="4" t="s">
        <v>836</v>
      </c>
      <c r="Q1254" s="19">
        <v>43802</v>
      </c>
      <c r="R1254" s="10">
        <v>31</v>
      </c>
      <c r="S1254" s="4" t="s">
        <v>7631</v>
      </c>
      <c r="T1254" s="7">
        <v>200</v>
      </c>
      <c r="U1254" s="5"/>
    </row>
    <row r="1255" spans="1:21" ht="40.049999999999997" customHeight="1" outlineLevel="1" x14ac:dyDescent="0.2">
      <c r="A1255" s="77">
        <f t="shared" si="45"/>
        <v>625</v>
      </c>
      <c r="B1255" s="78">
        <v>0</v>
      </c>
      <c r="C1255" s="39">
        <f t="shared" si="46"/>
        <v>0</v>
      </c>
      <c r="D1255" s="16" t="s">
        <v>3459</v>
      </c>
      <c r="E1255" s="4"/>
      <c r="F1255" s="4" t="s">
        <v>1350</v>
      </c>
      <c r="G1255" s="5">
        <v>29218</v>
      </c>
      <c r="H1255" s="4" t="s">
        <v>6</v>
      </c>
      <c r="I1255" s="4"/>
      <c r="J1255" s="5">
        <v>2019</v>
      </c>
      <c r="K1255" s="4" t="s">
        <v>3460</v>
      </c>
      <c r="L1255" s="4" t="s">
        <v>15</v>
      </c>
      <c r="M1255" s="4" t="s">
        <v>467</v>
      </c>
      <c r="N1255" s="6">
        <v>0.5</v>
      </c>
      <c r="O1255" s="4"/>
      <c r="P1255" s="4" t="s">
        <v>642</v>
      </c>
      <c r="Q1255" s="19">
        <v>44473</v>
      </c>
      <c r="R1255" s="10">
        <v>7</v>
      </c>
      <c r="S1255" s="4" t="s">
        <v>7621</v>
      </c>
      <c r="T1255" s="7">
        <v>625</v>
      </c>
      <c r="U1255" s="5">
        <v>9785000091395</v>
      </c>
    </row>
    <row r="1256" spans="1:21" s="1" customFormat="1" ht="40.049999999999997" customHeight="1" outlineLevel="1" x14ac:dyDescent="0.2">
      <c r="A1256" s="77">
        <f t="shared" si="45"/>
        <v>2200</v>
      </c>
      <c r="B1256" s="78">
        <v>0</v>
      </c>
      <c r="C1256" s="39">
        <f t="shared" si="46"/>
        <v>0</v>
      </c>
      <c r="D1256" s="16" t="s">
        <v>3461</v>
      </c>
      <c r="E1256" s="4" t="s">
        <v>3462</v>
      </c>
      <c r="F1256" s="4" t="s">
        <v>1303</v>
      </c>
      <c r="G1256" s="5">
        <v>27822</v>
      </c>
      <c r="H1256" s="4" t="s">
        <v>6</v>
      </c>
      <c r="I1256" s="4"/>
      <c r="J1256" s="5">
        <v>2016</v>
      </c>
      <c r="K1256" s="4" t="s">
        <v>3463</v>
      </c>
      <c r="L1256" s="4" t="s">
        <v>15</v>
      </c>
      <c r="M1256" s="4" t="s">
        <v>467</v>
      </c>
      <c r="N1256" s="6">
        <v>1.3959999999999999</v>
      </c>
      <c r="O1256" s="4" t="s">
        <v>3464</v>
      </c>
      <c r="P1256" s="4" t="s">
        <v>12</v>
      </c>
      <c r="Q1256" s="19">
        <v>43949</v>
      </c>
      <c r="R1256" s="10">
        <v>19</v>
      </c>
      <c r="S1256" s="4" t="s">
        <v>7637</v>
      </c>
      <c r="T1256" s="9">
        <v>2200</v>
      </c>
      <c r="U1256" s="5" t="s">
        <v>7821</v>
      </c>
    </row>
    <row r="1257" spans="1:21" s="1" customFormat="1" ht="40.049999999999997" customHeight="1" outlineLevel="1" x14ac:dyDescent="0.2">
      <c r="A1257" s="77">
        <f t="shared" si="45"/>
        <v>700</v>
      </c>
      <c r="B1257" s="78">
        <v>0</v>
      </c>
      <c r="C1257" s="39">
        <f t="shared" si="46"/>
        <v>0</v>
      </c>
      <c r="D1257" s="16" t="s">
        <v>3465</v>
      </c>
      <c r="E1257" s="4" t="s">
        <v>3466</v>
      </c>
      <c r="F1257" s="4" t="s">
        <v>3467</v>
      </c>
      <c r="G1257" s="5">
        <v>28567</v>
      </c>
      <c r="H1257" s="4" t="s">
        <v>188</v>
      </c>
      <c r="I1257" s="4"/>
      <c r="J1257" s="5">
        <v>2010</v>
      </c>
      <c r="K1257" s="4"/>
      <c r="L1257" s="4" t="s">
        <v>15</v>
      </c>
      <c r="M1257" s="4" t="s">
        <v>1923</v>
      </c>
      <c r="N1257" s="6">
        <v>0.995</v>
      </c>
      <c r="O1257" s="4" t="s">
        <v>3468</v>
      </c>
      <c r="P1257" s="4" t="s">
        <v>45</v>
      </c>
      <c r="Q1257" s="19"/>
      <c r="R1257" s="10">
        <v>4</v>
      </c>
      <c r="S1257" s="4" t="s">
        <v>7637</v>
      </c>
      <c r="T1257" s="7">
        <v>700</v>
      </c>
      <c r="U1257" s="5"/>
    </row>
    <row r="1258" spans="1:21" s="1" customFormat="1" ht="40.049999999999997" customHeight="1" outlineLevel="1" x14ac:dyDescent="0.2">
      <c r="A1258" s="77">
        <f t="shared" si="45"/>
        <v>220</v>
      </c>
      <c r="B1258" s="78">
        <v>0</v>
      </c>
      <c r="C1258" s="39">
        <f t="shared" si="46"/>
        <v>0</v>
      </c>
      <c r="D1258" s="16" t="s">
        <v>3469</v>
      </c>
      <c r="E1258" s="4" t="s">
        <v>3470</v>
      </c>
      <c r="F1258" s="4" t="s">
        <v>1279</v>
      </c>
      <c r="G1258" s="5">
        <v>28557</v>
      </c>
      <c r="H1258" s="4" t="s">
        <v>6</v>
      </c>
      <c r="I1258" s="4"/>
      <c r="J1258" s="5">
        <v>2020</v>
      </c>
      <c r="K1258" s="4" t="s">
        <v>3471</v>
      </c>
      <c r="L1258" s="4" t="s">
        <v>15</v>
      </c>
      <c r="M1258" s="4" t="s">
        <v>16</v>
      </c>
      <c r="N1258" s="6">
        <v>0.14000000000000001</v>
      </c>
      <c r="O1258" s="4" t="s">
        <v>3472</v>
      </c>
      <c r="P1258" s="4" t="s">
        <v>12</v>
      </c>
      <c r="Q1258" s="19">
        <v>44250</v>
      </c>
      <c r="R1258" s="10">
        <v>54</v>
      </c>
      <c r="S1258" s="4" t="s">
        <v>7630</v>
      </c>
      <c r="T1258" s="7">
        <v>220</v>
      </c>
      <c r="U1258" s="5">
        <v>9785787701531</v>
      </c>
    </row>
    <row r="1259" spans="1:21" ht="40.049999999999997" customHeight="1" outlineLevel="1" x14ac:dyDescent="0.2">
      <c r="A1259" s="77">
        <f t="shared" si="45"/>
        <v>370</v>
      </c>
      <c r="B1259" s="78">
        <v>0</v>
      </c>
      <c r="C1259" s="39">
        <f t="shared" si="46"/>
        <v>0</v>
      </c>
      <c r="D1259" s="16" t="s">
        <v>3473</v>
      </c>
      <c r="E1259" s="4"/>
      <c r="F1259" s="4" t="s">
        <v>1985</v>
      </c>
      <c r="G1259" s="5">
        <v>34292</v>
      </c>
      <c r="H1259" s="4"/>
      <c r="I1259" s="4"/>
      <c r="J1259" s="5">
        <v>2018</v>
      </c>
      <c r="K1259" s="4" t="s">
        <v>3474</v>
      </c>
      <c r="L1259" s="4" t="s">
        <v>9</v>
      </c>
      <c r="M1259" s="4" t="s">
        <v>24</v>
      </c>
      <c r="N1259" s="6">
        <v>0.2</v>
      </c>
      <c r="O1259" s="4"/>
      <c r="P1259" s="4" t="s">
        <v>191</v>
      </c>
      <c r="Q1259" s="19">
        <v>45710</v>
      </c>
      <c r="R1259" s="10">
        <v>10</v>
      </c>
      <c r="S1259" s="4" t="s">
        <v>7635</v>
      </c>
      <c r="T1259" s="7">
        <v>370</v>
      </c>
      <c r="U1259" s="5">
        <v>9789669426956</v>
      </c>
    </row>
    <row r="1260" spans="1:21" ht="40.049999999999997" customHeight="1" outlineLevel="1" x14ac:dyDescent="0.2">
      <c r="A1260" s="77">
        <f t="shared" si="45"/>
        <v>580</v>
      </c>
      <c r="B1260" s="78">
        <v>0</v>
      </c>
      <c r="C1260" s="39">
        <f t="shared" si="46"/>
        <v>0</v>
      </c>
      <c r="D1260" s="16" t="s">
        <v>3475</v>
      </c>
      <c r="E1260" s="4"/>
      <c r="F1260" s="4" t="s">
        <v>1279</v>
      </c>
      <c r="G1260" s="5">
        <v>34136</v>
      </c>
      <c r="H1260" s="4"/>
      <c r="I1260" s="4"/>
      <c r="J1260" s="5">
        <v>2024</v>
      </c>
      <c r="K1260" s="4" t="s">
        <v>3476</v>
      </c>
      <c r="L1260" s="4" t="s">
        <v>15</v>
      </c>
      <c r="M1260" s="4" t="s">
        <v>61</v>
      </c>
      <c r="N1260" s="6">
        <v>0.36499999999999999</v>
      </c>
      <c r="O1260" s="4"/>
      <c r="P1260" s="4" t="s">
        <v>12</v>
      </c>
      <c r="Q1260" s="19">
        <v>45650</v>
      </c>
      <c r="R1260" s="10">
        <v>86</v>
      </c>
      <c r="S1260" s="4" t="s">
        <v>7635</v>
      </c>
      <c r="T1260" s="7">
        <v>580</v>
      </c>
      <c r="U1260" s="5">
        <v>9785605188223</v>
      </c>
    </row>
    <row r="1261" spans="1:21" ht="40.049999999999997" customHeight="1" outlineLevel="1" x14ac:dyDescent="0.2">
      <c r="A1261" s="77">
        <f t="shared" si="45"/>
        <v>120</v>
      </c>
      <c r="B1261" s="78">
        <v>0</v>
      </c>
      <c r="C1261" s="39">
        <f t="shared" si="46"/>
        <v>0</v>
      </c>
      <c r="D1261" s="16" t="s">
        <v>3477</v>
      </c>
      <c r="E1261" s="4"/>
      <c r="F1261" s="4" t="s">
        <v>1461</v>
      </c>
      <c r="G1261" s="5">
        <v>18850</v>
      </c>
      <c r="H1261" s="4" t="s">
        <v>6</v>
      </c>
      <c r="I1261" s="4"/>
      <c r="J1261" s="5">
        <v>2022</v>
      </c>
      <c r="K1261" s="4"/>
      <c r="L1261" s="4" t="s">
        <v>923</v>
      </c>
      <c r="M1261" s="4" t="s">
        <v>2241</v>
      </c>
      <c r="N1261" s="6">
        <v>3.5000000000000003E-2</v>
      </c>
      <c r="O1261" s="4"/>
      <c r="P1261" s="4" t="s">
        <v>183</v>
      </c>
      <c r="Q1261" s="19">
        <v>42317</v>
      </c>
      <c r="R1261" s="10">
        <v>143</v>
      </c>
      <c r="S1261" s="4" t="s">
        <v>7643</v>
      </c>
      <c r="T1261" s="7">
        <v>120</v>
      </c>
      <c r="U1261" s="5"/>
    </row>
    <row r="1262" spans="1:21" ht="40.049999999999997" customHeight="1" outlineLevel="1" x14ac:dyDescent="0.2">
      <c r="A1262" s="77">
        <f t="shared" si="45"/>
        <v>210</v>
      </c>
      <c r="B1262" s="78">
        <v>0</v>
      </c>
      <c r="C1262" s="39">
        <f t="shared" si="46"/>
        <v>0</v>
      </c>
      <c r="D1262" s="16" t="s">
        <v>3478</v>
      </c>
      <c r="E1262" s="4"/>
      <c r="F1262" s="4" t="s">
        <v>3191</v>
      </c>
      <c r="G1262" s="5">
        <v>35201</v>
      </c>
      <c r="H1262" s="4" t="s">
        <v>6</v>
      </c>
      <c r="I1262" s="4"/>
      <c r="J1262" s="5">
        <v>2025</v>
      </c>
      <c r="K1262" s="4" t="s">
        <v>3479</v>
      </c>
      <c r="L1262" s="4" t="s">
        <v>15</v>
      </c>
      <c r="M1262" s="4" t="s">
        <v>123</v>
      </c>
      <c r="N1262" s="6">
        <v>0.05</v>
      </c>
      <c r="O1262" s="4"/>
      <c r="P1262" s="4" t="s">
        <v>103</v>
      </c>
      <c r="Q1262" s="19">
        <v>46045</v>
      </c>
      <c r="R1262" s="10">
        <v>27</v>
      </c>
      <c r="S1262" s="4" t="s">
        <v>7643</v>
      </c>
      <c r="T1262" s="7">
        <v>210</v>
      </c>
      <c r="U1262" s="5">
        <v>9785604662977</v>
      </c>
    </row>
    <row r="1263" spans="1:21" ht="40.049999999999997" customHeight="1" outlineLevel="1" x14ac:dyDescent="0.2">
      <c r="A1263" s="77">
        <f t="shared" si="45"/>
        <v>28</v>
      </c>
      <c r="B1263" s="78">
        <v>0</v>
      </c>
      <c r="C1263" s="39">
        <f t="shared" si="46"/>
        <v>0</v>
      </c>
      <c r="D1263" s="16" t="s">
        <v>3480</v>
      </c>
      <c r="E1263" s="4"/>
      <c r="F1263" s="4" t="s">
        <v>1533</v>
      </c>
      <c r="G1263" s="5">
        <v>12475</v>
      </c>
      <c r="H1263" s="4" t="s">
        <v>113</v>
      </c>
      <c r="I1263" s="4"/>
      <c r="J1263" s="5">
        <v>2010</v>
      </c>
      <c r="K1263" s="4"/>
      <c r="L1263" s="4" t="s">
        <v>9</v>
      </c>
      <c r="M1263" s="4"/>
      <c r="N1263" s="6">
        <v>3.4000000000000002E-2</v>
      </c>
      <c r="O1263" s="4"/>
      <c r="P1263" s="4" t="s">
        <v>81</v>
      </c>
      <c r="Q1263" s="19">
        <v>40512</v>
      </c>
      <c r="R1263" s="10">
        <v>96</v>
      </c>
      <c r="S1263" s="4" t="s">
        <v>7624</v>
      </c>
      <c r="T1263" s="7">
        <v>28</v>
      </c>
      <c r="U1263" s="5"/>
    </row>
    <row r="1264" spans="1:21" ht="40.049999999999997" customHeight="1" outlineLevel="1" x14ac:dyDescent="0.2">
      <c r="A1264" s="77">
        <f t="shared" si="45"/>
        <v>320</v>
      </c>
      <c r="B1264" s="78">
        <v>0</v>
      </c>
      <c r="C1264" s="39">
        <f t="shared" si="46"/>
        <v>0</v>
      </c>
      <c r="D1264" s="16" t="s">
        <v>3481</v>
      </c>
      <c r="E1264" s="4"/>
      <c r="F1264" s="4" t="s">
        <v>3482</v>
      </c>
      <c r="G1264" s="5">
        <v>21379</v>
      </c>
      <c r="H1264" s="4" t="s">
        <v>113</v>
      </c>
      <c r="I1264" s="4"/>
      <c r="J1264" s="5">
        <v>2014</v>
      </c>
      <c r="K1264" s="4" t="s">
        <v>3483</v>
      </c>
      <c r="L1264" s="4" t="s">
        <v>15</v>
      </c>
      <c r="M1264" s="4" t="s">
        <v>175</v>
      </c>
      <c r="N1264" s="6">
        <v>0.39</v>
      </c>
      <c r="O1264" s="4"/>
      <c r="P1264" s="4" t="s">
        <v>88</v>
      </c>
      <c r="Q1264" s="19">
        <v>42061</v>
      </c>
      <c r="R1264" s="10">
        <v>42</v>
      </c>
      <c r="S1264" s="4" t="s">
        <v>7621</v>
      </c>
      <c r="T1264" s="7">
        <v>320</v>
      </c>
      <c r="U1264" s="5">
        <v>9785986440291</v>
      </c>
    </row>
    <row r="1265" spans="1:21" ht="40.049999999999997" customHeight="1" outlineLevel="1" x14ac:dyDescent="0.2">
      <c r="A1265" s="77">
        <f t="shared" si="45"/>
        <v>60</v>
      </c>
      <c r="B1265" s="78">
        <v>0</v>
      </c>
      <c r="C1265" s="39">
        <f t="shared" si="46"/>
        <v>0</v>
      </c>
      <c r="D1265" s="16" t="s">
        <v>3484</v>
      </c>
      <c r="E1265" s="4"/>
      <c r="F1265" s="4" t="s">
        <v>1889</v>
      </c>
      <c r="G1265" s="5">
        <v>15855</v>
      </c>
      <c r="H1265" s="4" t="s">
        <v>6</v>
      </c>
      <c r="I1265" s="4"/>
      <c r="J1265" s="5">
        <v>2012</v>
      </c>
      <c r="K1265" s="4" t="s">
        <v>3485</v>
      </c>
      <c r="L1265" s="4" t="s">
        <v>15</v>
      </c>
      <c r="M1265" s="4" t="s">
        <v>16</v>
      </c>
      <c r="N1265" s="6">
        <v>7.4999999999999997E-2</v>
      </c>
      <c r="O1265" s="4" t="s">
        <v>3486</v>
      </c>
      <c r="P1265" s="4" t="s">
        <v>642</v>
      </c>
      <c r="Q1265" s="19">
        <v>41113</v>
      </c>
      <c r="R1265" s="10">
        <v>80</v>
      </c>
      <c r="S1265" s="4" t="s">
        <v>7628</v>
      </c>
      <c r="T1265" s="7">
        <v>60</v>
      </c>
      <c r="U1265" s="5">
        <v>9785427900331</v>
      </c>
    </row>
    <row r="1266" spans="1:21" s="1" customFormat="1" ht="40.049999999999997" customHeight="1" outlineLevel="1" x14ac:dyDescent="0.2">
      <c r="A1266" s="77">
        <f t="shared" si="45"/>
        <v>690</v>
      </c>
      <c r="B1266" s="78">
        <v>0</v>
      </c>
      <c r="C1266" s="39">
        <f t="shared" si="46"/>
        <v>0</v>
      </c>
      <c r="D1266" s="16" t="s">
        <v>3487</v>
      </c>
      <c r="E1266" s="4" t="s">
        <v>3488</v>
      </c>
      <c r="F1266" s="4" t="s">
        <v>1279</v>
      </c>
      <c r="G1266" s="5">
        <v>32203</v>
      </c>
      <c r="H1266" s="4" t="s">
        <v>1372</v>
      </c>
      <c r="I1266" s="4"/>
      <c r="J1266" s="5">
        <v>2023</v>
      </c>
      <c r="K1266" s="4" t="s">
        <v>3489</v>
      </c>
      <c r="L1266" s="4" t="s">
        <v>15</v>
      </c>
      <c r="M1266" s="4" t="s">
        <v>61</v>
      </c>
      <c r="N1266" s="6">
        <v>0.46500000000000002</v>
      </c>
      <c r="O1266" s="4" t="s">
        <v>3490</v>
      </c>
      <c r="P1266" s="4" t="s">
        <v>32</v>
      </c>
      <c r="Q1266" s="19">
        <v>45062</v>
      </c>
      <c r="R1266" s="10">
        <v>67</v>
      </c>
      <c r="S1266" s="4" t="s">
        <v>7629</v>
      </c>
      <c r="T1266" s="7">
        <v>690</v>
      </c>
      <c r="U1266" s="5">
        <v>9785787701142</v>
      </c>
    </row>
    <row r="1267" spans="1:21" s="1" customFormat="1" ht="40.049999999999997" customHeight="1" outlineLevel="1" x14ac:dyDescent="0.2">
      <c r="A1267" s="77">
        <f t="shared" si="45"/>
        <v>190</v>
      </c>
      <c r="B1267" s="78">
        <v>0</v>
      </c>
      <c r="C1267" s="39">
        <f t="shared" si="46"/>
        <v>0</v>
      </c>
      <c r="D1267" s="16" t="s">
        <v>3491</v>
      </c>
      <c r="E1267" s="4" t="s">
        <v>3492</v>
      </c>
      <c r="F1267" s="4" t="s">
        <v>1976</v>
      </c>
      <c r="G1267" s="5">
        <v>27609</v>
      </c>
      <c r="H1267" s="4" t="s">
        <v>6</v>
      </c>
      <c r="I1267" s="4"/>
      <c r="J1267" s="5">
        <v>2025</v>
      </c>
      <c r="K1267" s="4" t="s">
        <v>3493</v>
      </c>
      <c r="L1267" s="4" t="s">
        <v>9</v>
      </c>
      <c r="M1267" s="4" t="s">
        <v>123</v>
      </c>
      <c r="N1267" s="6">
        <v>0.105</v>
      </c>
      <c r="O1267" s="4" t="s">
        <v>3494</v>
      </c>
      <c r="P1267" s="4" t="s">
        <v>36</v>
      </c>
      <c r="Q1267" s="19">
        <v>46000</v>
      </c>
      <c r="R1267" s="10">
        <v>146</v>
      </c>
      <c r="S1267" s="4" t="s">
        <v>7638</v>
      </c>
      <c r="T1267" s="7">
        <v>190</v>
      </c>
      <c r="U1267" s="5">
        <v>9785906241221</v>
      </c>
    </row>
    <row r="1268" spans="1:21" ht="40.049999999999997" customHeight="1" outlineLevel="1" x14ac:dyDescent="0.2">
      <c r="A1268" s="77">
        <f t="shared" si="45"/>
        <v>70</v>
      </c>
      <c r="B1268" s="78">
        <v>0</v>
      </c>
      <c r="C1268" s="39">
        <f t="shared" si="46"/>
        <v>0</v>
      </c>
      <c r="D1268" s="16" t="s">
        <v>3495</v>
      </c>
      <c r="E1268" s="4"/>
      <c r="F1268" s="4" t="s">
        <v>1286</v>
      </c>
      <c r="G1268" s="5">
        <v>34187</v>
      </c>
      <c r="H1268" s="4" t="s">
        <v>6</v>
      </c>
      <c r="I1268" s="4"/>
      <c r="J1268" s="5">
        <v>2025</v>
      </c>
      <c r="K1268" s="4" t="s">
        <v>3496</v>
      </c>
      <c r="L1268" s="4" t="s">
        <v>9</v>
      </c>
      <c r="M1268" s="4" t="s">
        <v>10</v>
      </c>
      <c r="N1268" s="6">
        <v>0.03</v>
      </c>
      <c r="O1268" s="4"/>
      <c r="P1268" s="4" t="s">
        <v>103</v>
      </c>
      <c r="Q1268" s="19">
        <v>45155</v>
      </c>
      <c r="R1268" s="10">
        <v>29</v>
      </c>
      <c r="S1268" s="4" t="s">
        <v>7628</v>
      </c>
      <c r="T1268" s="7">
        <v>70</v>
      </c>
      <c r="U1268" s="5">
        <v>9785605307907</v>
      </c>
    </row>
    <row r="1269" spans="1:21" ht="40.049999999999997" customHeight="1" outlineLevel="1" x14ac:dyDescent="0.2">
      <c r="A1269" s="77">
        <f t="shared" si="45"/>
        <v>80</v>
      </c>
      <c r="B1269" s="78">
        <v>0</v>
      </c>
      <c r="C1269" s="39">
        <f t="shared" si="46"/>
        <v>0</v>
      </c>
      <c r="D1269" s="16" t="s">
        <v>3497</v>
      </c>
      <c r="E1269" s="4"/>
      <c r="F1269" s="4" t="s">
        <v>1473</v>
      </c>
      <c r="G1269" s="5">
        <v>30205</v>
      </c>
      <c r="H1269" s="4"/>
      <c r="I1269" s="4"/>
      <c r="J1269" s="5">
        <v>2022</v>
      </c>
      <c r="K1269" s="4"/>
      <c r="L1269" s="4" t="s">
        <v>9</v>
      </c>
      <c r="M1269" s="4" t="s">
        <v>123</v>
      </c>
      <c r="N1269" s="6">
        <v>0.04</v>
      </c>
      <c r="O1269" s="4"/>
      <c r="P1269" s="4" t="s">
        <v>1291</v>
      </c>
      <c r="Q1269" s="19">
        <v>44742</v>
      </c>
      <c r="R1269" s="10">
        <v>74</v>
      </c>
      <c r="S1269" s="4" t="s">
        <v>7620</v>
      </c>
      <c r="T1269" s="7">
        <v>80</v>
      </c>
      <c r="U1269" s="5"/>
    </row>
    <row r="1270" spans="1:21" ht="40.049999999999997" customHeight="1" outlineLevel="1" x14ac:dyDescent="0.2">
      <c r="A1270" s="77">
        <f t="shared" si="45"/>
        <v>610</v>
      </c>
      <c r="B1270" s="78">
        <v>0</v>
      </c>
      <c r="C1270" s="39">
        <f t="shared" si="46"/>
        <v>0</v>
      </c>
      <c r="D1270" s="16" t="s">
        <v>3498</v>
      </c>
      <c r="E1270" s="4"/>
      <c r="F1270" s="4" t="s">
        <v>1976</v>
      </c>
      <c r="G1270" s="5">
        <v>11103</v>
      </c>
      <c r="H1270" s="4" t="s">
        <v>113</v>
      </c>
      <c r="I1270" s="4"/>
      <c r="J1270" s="5">
        <v>2025</v>
      </c>
      <c r="K1270" s="4" t="s">
        <v>3499</v>
      </c>
      <c r="L1270" s="4" t="s">
        <v>9</v>
      </c>
      <c r="M1270" s="4" t="s">
        <v>467</v>
      </c>
      <c r="N1270" s="6">
        <v>0.47299999999999998</v>
      </c>
      <c r="O1270" s="4"/>
      <c r="P1270" s="4" t="s">
        <v>103</v>
      </c>
      <c r="Q1270" s="19">
        <v>46006</v>
      </c>
      <c r="R1270" s="10">
        <v>232</v>
      </c>
      <c r="S1270" s="4" t="s">
        <v>7633</v>
      </c>
      <c r="T1270" s="7">
        <v>610</v>
      </c>
      <c r="U1270" s="5">
        <v>9785906241382</v>
      </c>
    </row>
    <row r="1271" spans="1:21" ht="40.049999999999997" customHeight="1" outlineLevel="1" x14ac:dyDescent="0.2">
      <c r="A1271" s="77">
        <f t="shared" si="45"/>
        <v>200</v>
      </c>
      <c r="B1271" s="78">
        <v>0</v>
      </c>
      <c r="C1271" s="39">
        <f t="shared" si="46"/>
        <v>0</v>
      </c>
      <c r="D1271" s="16" t="s">
        <v>3500</v>
      </c>
      <c r="E1271" s="4"/>
      <c r="F1271" s="4" t="s">
        <v>1319</v>
      </c>
      <c r="G1271" s="11">
        <v>4951</v>
      </c>
      <c r="H1271" s="4" t="s">
        <v>188</v>
      </c>
      <c r="I1271" s="4"/>
      <c r="J1271" s="5">
        <v>2007</v>
      </c>
      <c r="K1271" s="4" t="s">
        <v>2375</v>
      </c>
      <c r="L1271" s="4" t="s">
        <v>15</v>
      </c>
      <c r="M1271" s="4" t="s">
        <v>182</v>
      </c>
      <c r="N1271" s="6">
        <v>0.25</v>
      </c>
      <c r="O1271" s="4" t="s">
        <v>3501</v>
      </c>
      <c r="P1271" s="4" t="s">
        <v>148</v>
      </c>
      <c r="Q1271" s="19">
        <v>41347</v>
      </c>
      <c r="R1271" s="10">
        <v>26</v>
      </c>
      <c r="S1271" s="4" t="s">
        <v>7632</v>
      </c>
      <c r="T1271" s="7">
        <v>200</v>
      </c>
      <c r="U1271" s="5">
        <v>5786800679</v>
      </c>
    </row>
    <row r="1272" spans="1:21" s="1" customFormat="1" ht="40.049999999999997" customHeight="1" outlineLevel="1" x14ac:dyDescent="0.2">
      <c r="A1272" s="77">
        <f t="shared" si="45"/>
        <v>55</v>
      </c>
      <c r="B1272" s="78">
        <v>0</v>
      </c>
      <c r="C1272" s="39">
        <f t="shared" si="46"/>
        <v>0</v>
      </c>
      <c r="D1272" s="16" t="s">
        <v>3502</v>
      </c>
      <c r="E1272" s="4" t="s">
        <v>3503</v>
      </c>
      <c r="F1272" s="4" t="s">
        <v>1461</v>
      </c>
      <c r="G1272" s="5">
        <v>10822</v>
      </c>
      <c r="H1272" s="4" t="s">
        <v>6</v>
      </c>
      <c r="I1272" s="4"/>
      <c r="J1272" s="4" t="s">
        <v>3504</v>
      </c>
      <c r="K1272" s="4"/>
      <c r="L1272" s="4" t="s">
        <v>9</v>
      </c>
      <c r="M1272" s="4" t="s">
        <v>123</v>
      </c>
      <c r="N1272" s="6">
        <v>3.5999999999999997E-2</v>
      </c>
      <c r="O1272" s="4" t="s">
        <v>3505</v>
      </c>
      <c r="P1272" s="4" t="s">
        <v>81</v>
      </c>
      <c r="Q1272" s="19">
        <v>43398</v>
      </c>
      <c r="R1272" s="10">
        <v>203</v>
      </c>
      <c r="S1272" s="4" t="s">
        <v>7643</v>
      </c>
      <c r="T1272" s="7">
        <v>55</v>
      </c>
      <c r="U1272" s="5"/>
    </row>
    <row r="1273" spans="1:21" ht="40.049999999999997" customHeight="1" outlineLevel="1" x14ac:dyDescent="0.2">
      <c r="A1273" s="77">
        <f t="shared" si="45"/>
        <v>60</v>
      </c>
      <c r="B1273" s="78">
        <v>0</v>
      </c>
      <c r="C1273" s="39">
        <f t="shared" si="46"/>
        <v>0</v>
      </c>
      <c r="D1273" s="16" t="s">
        <v>3506</v>
      </c>
      <c r="E1273" s="4"/>
      <c r="F1273" s="4" t="s">
        <v>3191</v>
      </c>
      <c r="G1273" s="5">
        <v>34424</v>
      </c>
      <c r="H1273" s="4" t="s">
        <v>6</v>
      </c>
      <c r="I1273" s="4"/>
      <c r="J1273" s="5">
        <v>2025</v>
      </c>
      <c r="K1273" s="4" t="s">
        <v>2366</v>
      </c>
      <c r="L1273" s="4" t="s">
        <v>9</v>
      </c>
      <c r="M1273" s="4" t="s">
        <v>10</v>
      </c>
      <c r="N1273" s="6">
        <v>2.5000000000000001E-2</v>
      </c>
      <c r="O1273" s="4"/>
      <c r="P1273" s="4" t="s">
        <v>229</v>
      </c>
      <c r="Q1273" s="19">
        <v>45748</v>
      </c>
      <c r="R1273" s="10">
        <v>205</v>
      </c>
      <c r="S1273" s="4" t="s">
        <v>7643</v>
      </c>
      <c r="T1273" s="7">
        <v>60</v>
      </c>
      <c r="U1273" s="5">
        <v>9785604662953</v>
      </c>
    </row>
    <row r="1274" spans="1:21" ht="40.049999999999997" customHeight="1" outlineLevel="1" x14ac:dyDescent="0.2">
      <c r="A1274" s="77">
        <f t="shared" si="45"/>
        <v>80</v>
      </c>
      <c r="B1274" s="78">
        <v>0</v>
      </c>
      <c r="C1274" s="39">
        <f t="shared" si="46"/>
        <v>0</v>
      </c>
      <c r="D1274" s="16" t="s">
        <v>3507</v>
      </c>
      <c r="E1274" s="4"/>
      <c r="F1274" s="4" t="s">
        <v>1286</v>
      </c>
      <c r="G1274" s="5">
        <v>12339</v>
      </c>
      <c r="H1274" s="4" t="s">
        <v>6</v>
      </c>
      <c r="I1274" s="4"/>
      <c r="J1274" s="5">
        <v>2022</v>
      </c>
      <c r="K1274" s="4" t="s">
        <v>3508</v>
      </c>
      <c r="L1274" s="4" t="s">
        <v>9</v>
      </c>
      <c r="M1274" s="4" t="s">
        <v>10</v>
      </c>
      <c r="N1274" s="6">
        <v>4.2999999999999997E-2</v>
      </c>
      <c r="O1274" s="4"/>
      <c r="P1274" s="4" t="s">
        <v>191</v>
      </c>
      <c r="Q1274" s="19">
        <v>42809</v>
      </c>
      <c r="R1274" s="8">
        <v>1339</v>
      </c>
      <c r="S1274" s="4" t="s">
        <v>7643</v>
      </c>
      <c r="T1274" s="7">
        <v>80</v>
      </c>
      <c r="U1274" s="5">
        <v>9785906652065</v>
      </c>
    </row>
    <row r="1275" spans="1:21" ht="40.049999999999997" customHeight="1" outlineLevel="1" x14ac:dyDescent="0.2">
      <c r="A1275" s="77">
        <f t="shared" si="45"/>
        <v>22</v>
      </c>
      <c r="B1275" s="78">
        <v>0</v>
      </c>
      <c r="C1275" s="39">
        <f t="shared" si="46"/>
        <v>0</v>
      </c>
      <c r="D1275" s="16" t="s">
        <v>3509</v>
      </c>
      <c r="E1275" s="4"/>
      <c r="F1275" s="4" t="s">
        <v>1286</v>
      </c>
      <c r="G1275" s="5">
        <v>13230</v>
      </c>
      <c r="H1275" s="4" t="s">
        <v>6</v>
      </c>
      <c r="I1275" s="4"/>
      <c r="J1275" s="5">
        <v>2013</v>
      </c>
      <c r="K1275" s="4" t="s">
        <v>3510</v>
      </c>
      <c r="L1275" s="4" t="s">
        <v>9</v>
      </c>
      <c r="M1275" s="4" t="s">
        <v>10</v>
      </c>
      <c r="N1275" s="6">
        <v>0.02</v>
      </c>
      <c r="O1275" s="4"/>
      <c r="P1275" s="4" t="s">
        <v>103</v>
      </c>
      <c r="Q1275" s="19">
        <v>41810</v>
      </c>
      <c r="R1275" s="10">
        <v>45</v>
      </c>
      <c r="S1275" s="4" t="s">
        <v>7628</v>
      </c>
      <c r="T1275" s="7">
        <v>22</v>
      </c>
      <c r="U1275" s="5">
        <v>5785000776</v>
      </c>
    </row>
    <row r="1276" spans="1:21" ht="40.049999999999997" customHeight="1" outlineLevel="1" x14ac:dyDescent="0.2">
      <c r="A1276" s="77">
        <f t="shared" si="45"/>
        <v>75</v>
      </c>
      <c r="B1276" s="78">
        <v>0</v>
      </c>
      <c r="C1276" s="39">
        <f t="shared" si="46"/>
        <v>0</v>
      </c>
      <c r="D1276" s="16" t="s">
        <v>3511</v>
      </c>
      <c r="E1276" s="4"/>
      <c r="F1276" s="4" t="s">
        <v>1279</v>
      </c>
      <c r="G1276" s="11">
        <v>193</v>
      </c>
      <c r="H1276" s="4" t="s">
        <v>6</v>
      </c>
      <c r="I1276" s="4"/>
      <c r="J1276" s="5">
        <v>2022</v>
      </c>
      <c r="K1276" s="4" t="s">
        <v>3512</v>
      </c>
      <c r="L1276" s="4" t="s">
        <v>9</v>
      </c>
      <c r="M1276" s="4" t="s">
        <v>123</v>
      </c>
      <c r="N1276" s="6">
        <v>4.4999999999999998E-2</v>
      </c>
      <c r="O1276" s="4" t="s">
        <v>3513</v>
      </c>
      <c r="P1276" s="4" t="s">
        <v>103</v>
      </c>
      <c r="Q1276" s="19">
        <v>42689</v>
      </c>
      <c r="R1276" s="10">
        <v>89</v>
      </c>
      <c r="S1276" s="4" t="s">
        <v>7642</v>
      </c>
      <c r="T1276" s="7">
        <v>75</v>
      </c>
      <c r="U1276" s="5">
        <v>9785787700572</v>
      </c>
    </row>
    <row r="1277" spans="1:21" ht="40.049999999999997" customHeight="1" outlineLevel="1" x14ac:dyDescent="0.2">
      <c r="A1277" s="77">
        <f t="shared" si="45"/>
        <v>180</v>
      </c>
      <c r="B1277" s="78">
        <v>0</v>
      </c>
      <c r="C1277" s="39">
        <f t="shared" si="46"/>
        <v>0</v>
      </c>
      <c r="D1277" s="16" t="s">
        <v>3514</v>
      </c>
      <c r="E1277" s="4"/>
      <c r="F1277" s="4" t="s">
        <v>1976</v>
      </c>
      <c r="G1277" s="5">
        <v>35267</v>
      </c>
      <c r="H1277" s="4" t="s">
        <v>6</v>
      </c>
      <c r="I1277" s="4"/>
      <c r="J1277" s="5">
        <v>2020</v>
      </c>
      <c r="K1277" s="4"/>
      <c r="L1277" s="4" t="s">
        <v>9</v>
      </c>
      <c r="M1277" s="4" t="s">
        <v>123</v>
      </c>
      <c r="N1277" s="6">
        <v>0.09</v>
      </c>
      <c r="O1277" s="4"/>
      <c r="P1277" s="4" t="s">
        <v>103</v>
      </c>
      <c r="Q1277" s="19">
        <v>46078</v>
      </c>
      <c r="R1277" s="10">
        <v>292</v>
      </c>
      <c r="S1277" s="4" t="s">
        <v>7630</v>
      </c>
      <c r="T1277" s="7">
        <v>180</v>
      </c>
      <c r="U1277" s="5"/>
    </row>
    <row r="1278" spans="1:21" ht="40.049999999999997" customHeight="1" outlineLevel="1" x14ac:dyDescent="0.2">
      <c r="A1278" s="77">
        <f t="shared" si="45"/>
        <v>80</v>
      </c>
      <c r="B1278" s="78">
        <v>0</v>
      </c>
      <c r="C1278" s="39">
        <f t="shared" si="46"/>
        <v>0</v>
      </c>
      <c r="D1278" s="16" t="s">
        <v>3515</v>
      </c>
      <c r="E1278" s="4"/>
      <c r="F1278" s="4" t="s">
        <v>1976</v>
      </c>
      <c r="G1278" s="5">
        <v>35039</v>
      </c>
      <c r="H1278" s="4" t="s">
        <v>6</v>
      </c>
      <c r="I1278" s="4"/>
      <c r="J1278" s="5">
        <v>2025</v>
      </c>
      <c r="K1278" s="4" t="s">
        <v>3516</v>
      </c>
      <c r="L1278" s="4" t="s">
        <v>15</v>
      </c>
      <c r="M1278" s="4" t="s">
        <v>2499</v>
      </c>
      <c r="N1278" s="6">
        <v>0.04</v>
      </c>
      <c r="O1278" s="4"/>
      <c r="P1278" s="4" t="s">
        <v>81</v>
      </c>
      <c r="Q1278" s="19">
        <v>45967</v>
      </c>
      <c r="R1278" s="10">
        <v>121</v>
      </c>
      <c r="S1278" s="4" t="s">
        <v>7628</v>
      </c>
      <c r="T1278" s="7">
        <v>80</v>
      </c>
      <c r="U1278" s="5">
        <v>9785605418184</v>
      </c>
    </row>
    <row r="1279" spans="1:21" ht="40.049999999999997" customHeight="1" outlineLevel="1" x14ac:dyDescent="0.2">
      <c r="A1279" s="77">
        <f t="shared" si="45"/>
        <v>45</v>
      </c>
      <c r="B1279" s="78">
        <v>0</v>
      </c>
      <c r="C1279" s="39">
        <f t="shared" si="46"/>
        <v>0</v>
      </c>
      <c r="D1279" s="16" t="s">
        <v>3517</v>
      </c>
      <c r="E1279" s="4"/>
      <c r="F1279" s="4" t="s">
        <v>1319</v>
      </c>
      <c r="G1279" s="11">
        <v>2003</v>
      </c>
      <c r="H1279" s="4" t="s">
        <v>1287</v>
      </c>
      <c r="I1279" s="4"/>
      <c r="J1279" s="4" t="s">
        <v>3518</v>
      </c>
      <c r="K1279" s="4" t="s">
        <v>3519</v>
      </c>
      <c r="L1279" s="4" t="s">
        <v>9</v>
      </c>
      <c r="M1279" s="4" t="s">
        <v>24</v>
      </c>
      <c r="N1279" s="6">
        <v>0.03</v>
      </c>
      <c r="O1279" s="4" t="s">
        <v>3520</v>
      </c>
      <c r="P1279" s="4" t="s">
        <v>103</v>
      </c>
      <c r="Q1279" s="19">
        <v>40753</v>
      </c>
      <c r="R1279" s="10">
        <v>154</v>
      </c>
      <c r="S1279" s="4" t="s">
        <v>7620</v>
      </c>
      <c r="T1279" s="7">
        <v>45</v>
      </c>
      <c r="U1279" s="5">
        <v>5786800415</v>
      </c>
    </row>
    <row r="1280" spans="1:21" ht="40.049999999999997" customHeight="1" outlineLevel="1" x14ac:dyDescent="0.2">
      <c r="A1280" s="77">
        <f t="shared" si="45"/>
        <v>60</v>
      </c>
      <c r="B1280" s="78">
        <v>0</v>
      </c>
      <c r="C1280" s="39">
        <f t="shared" si="46"/>
        <v>0</v>
      </c>
      <c r="D1280" s="16" t="s">
        <v>3521</v>
      </c>
      <c r="E1280" s="4"/>
      <c r="F1280" s="4" t="s">
        <v>3522</v>
      </c>
      <c r="G1280" s="5">
        <v>18312</v>
      </c>
      <c r="H1280" s="4" t="s">
        <v>6</v>
      </c>
      <c r="I1280" s="4"/>
      <c r="J1280" s="5">
        <v>2013</v>
      </c>
      <c r="K1280" s="4"/>
      <c r="L1280" s="4" t="s">
        <v>9</v>
      </c>
      <c r="M1280" s="4" t="s">
        <v>16</v>
      </c>
      <c r="N1280" s="6">
        <v>0.03</v>
      </c>
      <c r="O1280" s="4" t="s">
        <v>3523</v>
      </c>
      <c r="P1280" s="4" t="s">
        <v>45</v>
      </c>
      <c r="Q1280" s="19">
        <v>41533</v>
      </c>
      <c r="R1280" s="10">
        <v>20</v>
      </c>
      <c r="S1280" s="4" t="s">
        <v>7642</v>
      </c>
      <c r="T1280" s="7">
        <v>60</v>
      </c>
      <c r="U1280" s="5"/>
    </row>
    <row r="1281" spans="1:21" ht="40.049999999999997" customHeight="1" outlineLevel="1" x14ac:dyDescent="0.2">
      <c r="A1281" s="77">
        <f t="shared" si="45"/>
        <v>451</v>
      </c>
      <c r="B1281" s="78">
        <v>0</v>
      </c>
      <c r="C1281" s="39">
        <f t="shared" si="46"/>
        <v>0</v>
      </c>
      <c r="D1281" s="16" t="s">
        <v>3524</v>
      </c>
      <c r="E1281" s="4"/>
      <c r="F1281" s="4" t="s">
        <v>981</v>
      </c>
      <c r="G1281" s="5">
        <v>35066</v>
      </c>
      <c r="H1281" s="4" t="s">
        <v>6</v>
      </c>
      <c r="I1281" s="4"/>
      <c r="J1281" s="5">
        <v>2025</v>
      </c>
      <c r="K1281" s="4" t="s">
        <v>3525</v>
      </c>
      <c r="L1281" s="4" t="s">
        <v>15</v>
      </c>
      <c r="M1281" s="4" t="s">
        <v>61</v>
      </c>
      <c r="N1281" s="6">
        <v>0.217</v>
      </c>
      <c r="O1281" s="4"/>
      <c r="P1281" s="4" t="s">
        <v>88</v>
      </c>
      <c r="Q1281" s="19">
        <v>45979</v>
      </c>
      <c r="R1281" s="10">
        <v>20</v>
      </c>
      <c r="S1281" s="4" t="s">
        <v>7632</v>
      </c>
      <c r="T1281" s="7">
        <v>451</v>
      </c>
      <c r="U1281" s="5">
        <v>9785996810192</v>
      </c>
    </row>
    <row r="1282" spans="1:21" s="1" customFormat="1" ht="40.049999999999997" customHeight="1" outlineLevel="1" x14ac:dyDescent="0.2">
      <c r="A1282" s="77">
        <f t="shared" si="45"/>
        <v>55</v>
      </c>
      <c r="B1282" s="78">
        <v>0</v>
      </c>
      <c r="C1282" s="39">
        <f t="shared" si="46"/>
        <v>0</v>
      </c>
      <c r="D1282" s="16" t="s">
        <v>3526</v>
      </c>
      <c r="E1282" s="4" t="s">
        <v>3527</v>
      </c>
      <c r="F1282" s="4" t="s">
        <v>2933</v>
      </c>
      <c r="G1282" s="5">
        <v>28047</v>
      </c>
      <c r="H1282" s="4" t="s">
        <v>6</v>
      </c>
      <c r="I1282" s="4"/>
      <c r="J1282" s="5">
        <v>2020</v>
      </c>
      <c r="K1282" s="4" t="s">
        <v>3528</v>
      </c>
      <c r="L1282" s="4" t="s">
        <v>9</v>
      </c>
      <c r="M1282" s="4" t="s">
        <v>24</v>
      </c>
      <c r="N1282" s="6">
        <v>0.05</v>
      </c>
      <c r="O1282" s="4" t="s">
        <v>3529</v>
      </c>
      <c r="P1282" s="4" t="s">
        <v>103</v>
      </c>
      <c r="Q1282" s="19">
        <v>44070</v>
      </c>
      <c r="R1282" s="10">
        <v>39</v>
      </c>
      <c r="S1282" s="4" t="s">
        <v>7620</v>
      </c>
      <c r="T1282" s="7">
        <v>55</v>
      </c>
      <c r="U1282" s="5">
        <v>5786800261</v>
      </c>
    </row>
    <row r="1283" spans="1:21" ht="40.049999999999997" customHeight="1" outlineLevel="1" x14ac:dyDescent="0.2">
      <c r="A1283" s="77">
        <f t="shared" si="45"/>
        <v>420</v>
      </c>
      <c r="B1283" s="78">
        <v>0</v>
      </c>
      <c r="C1283" s="39">
        <f t="shared" si="46"/>
        <v>0</v>
      </c>
      <c r="D1283" s="16" t="s">
        <v>3530</v>
      </c>
      <c r="E1283" s="4"/>
      <c r="F1283" s="4" t="s">
        <v>1985</v>
      </c>
      <c r="G1283" s="5">
        <v>34297</v>
      </c>
      <c r="H1283" s="4"/>
      <c r="I1283" s="4"/>
      <c r="J1283" s="5">
        <v>2018</v>
      </c>
      <c r="K1283" s="4" t="s">
        <v>3531</v>
      </c>
      <c r="L1283" s="4" t="s">
        <v>9</v>
      </c>
      <c r="M1283" s="4" t="s">
        <v>61</v>
      </c>
      <c r="N1283" s="6">
        <v>0.19500000000000001</v>
      </c>
      <c r="O1283" s="4"/>
      <c r="P1283" s="4" t="s">
        <v>191</v>
      </c>
      <c r="Q1283" s="19">
        <v>45710</v>
      </c>
      <c r="R1283" s="10">
        <v>9</v>
      </c>
      <c r="S1283" s="4" t="s">
        <v>7635</v>
      </c>
      <c r="T1283" s="7">
        <v>420</v>
      </c>
      <c r="U1283" s="5">
        <v>9789669427472</v>
      </c>
    </row>
    <row r="1284" spans="1:21" ht="40.049999999999997" customHeight="1" outlineLevel="1" x14ac:dyDescent="0.2">
      <c r="A1284" s="77">
        <f t="shared" si="45"/>
        <v>85</v>
      </c>
      <c r="B1284" s="78">
        <v>0</v>
      </c>
      <c r="C1284" s="39">
        <f t="shared" si="46"/>
        <v>0</v>
      </c>
      <c r="D1284" s="16" t="s">
        <v>3532</v>
      </c>
      <c r="E1284" s="4"/>
      <c r="F1284" s="4" t="s">
        <v>1286</v>
      </c>
      <c r="G1284" s="5">
        <v>23262</v>
      </c>
      <c r="H1284" s="4" t="s">
        <v>6</v>
      </c>
      <c r="I1284" s="4"/>
      <c r="J1284" s="4" t="s">
        <v>3533</v>
      </c>
      <c r="K1284" s="4" t="s">
        <v>3534</v>
      </c>
      <c r="L1284" s="4" t="s">
        <v>9</v>
      </c>
      <c r="M1284" s="4" t="s">
        <v>123</v>
      </c>
      <c r="N1284" s="6">
        <v>0.05</v>
      </c>
      <c r="O1284" s="4" t="s">
        <v>3535</v>
      </c>
      <c r="P1284" s="4" t="s">
        <v>179</v>
      </c>
      <c r="Q1284" s="19">
        <v>43719</v>
      </c>
      <c r="R1284" s="8">
        <v>3180</v>
      </c>
      <c r="S1284" s="4" t="s">
        <v>7643</v>
      </c>
      <c r="T1284" s="7">
        <v>85</v>
      </c>
      <c r="U1284" s="5">
        <v>9785983175877</v>
      </c>
    </row>
    <row r="1285" spans="1:21" ht="40.049999999999997" customHeight="1" outlineLevel="1" x14ac:dyDescent="0.2">
      <c r="A1285" s="77">
        <f t="shared" si="45"/>
        <v>85</v>
      </c>
      <c r="B1285" s="78">
        <v>0</v>
      </c>
      <c r="C1285" s="39">
        <f t="shared" si="46"/>
        <v>0</v>
      </c>
      <c r="D1285" s="16" t="s">
        <v>3536</v>
      </c>
      <c r="E1285" s="4"/>
      <c r="F1285" s="4" t="s">
        <v>1286</v>
      </c>
      <c r="G1285" s="5">
        <v>22472</v>
      </c>
      <c r="H1285" s="4" t="s">
        <v>6</v>
      </c>
      <c r="I1285" s="4"/>
      <c r="J1285" s="5">
        <v>2026</v>
      </c>
      <c r="K1285" s="4" t="s">
        <v>3537</v>
      </c>
      <c r="L1285" s="4" t="s">
        <v>9</v>
      </c>
      <c r="M1285" s="4" t="s">
        <v>123</v>
      </c>
      <c r="N1285" s="6">
        <v>0.04</v>
      </c>
      <c r="O1285" s="4" t="s">
        <v>3538</v>
      </c>
      <c r="P1285" s="4" t="s">
        <v>179</v>
      </c>
      <c r="Q1285" s="19">
        <v>46098</v>
      </c>
      <c r="R1285" s="8">
        <v>6756</v>
      </c>
      <c r="S1285" s="4" t="s">
        <v>7643</v>
      </c>
      <c r="T1285" s="7">
        <v>85</v>
      </c>
      <c r="U1285" s="5" t="s">
        <v>7822</v>
      </c>
    </row>
    <row r="1286" spans="1:21" s="1" customFormat="1" ht="40.049999999999997" customHeight="1" outlineLevel="1" x14ac:dyDescent="0.2">
      <c r="A1286" s="77">
        <f t="shared" si="45"/>
        <v>44</v>
      </c>
      <c r="B1286" s="78">
        <v>0</v>
      </c>
      <c r="C1286" s="39">
        <f t="shared" si="46"/>
        <v>0</v>
      </c>
      <c r="D1286" s="16" t="s">
        <v>3539</v>
      </c>
      <c r="E1286" s="4" t="s">
        <v>3540</v>
      </c>
      <c r="F1286" s="4" t="s">
        <v>1857</v>
      </c>
      <c r="G1286" s="5">
        <v>26786</v>
      </c>
      <c r="H1286" s="4" t="s">
        <v>6</v>
      </c>
      <c r="I1286" s="4"/>
      <c r="J1286" s="5">
        <v>2019</v>
      </c>
      <c r="K1286" s="4" t="s">
        <v>3541</v>
      </c>
      <c r="L1286" s="4" t="s">
        <v>9</v>
      </c>
      <c r="M1286" s="4" t="s">
        <v>24</v>
      </c>
      <c r="N1286" s="6">
        <v>0.04</v>
      </c>
      <c r="O1286" s="4" t="s">
        <v>3542</v>
      </c>
      <c r="P1286" s="4" t="s">
        <v>81</v>
      </c>
      <c r="Q1286" s="19">
        <v>43565</v>
      </c>
      <c r="R1286" s="10">
        <v>77</v>
      </c>
      <c r="S1286" s="4" t="s">
        <v>7643</v>
      </c>
      <c r="T1286" s="7">
        <v>44</v>
      </c>
      <c r="U1286" s="5">
        <v>9785604198094</v>
      </c>
    </row>
    <row r="1287" spans="1:21" s="1" customFormat="1" ht="40.049999999999997" customHeight="1" outlineLevel="1" x14ac:dyDescent="0.2">
      <c r="A1287" s="77">
        <f t="shared" si="45"/>
        <v>44</v>
      </c>
      <c r="B1287" s="78">
        <v>0</v>
      </c>
      <c r="C1287" s="39">
        <f t="shared" si="46"/>
        <v>0</v>
      </c>
      <c r="D1287" s="16" t="s">
        <v>3543</v>
      </c>
      <c r="E1287" s="4" t="s">
        <v>3544</v>
      </c>
      <c r="F1287" s="4" t="s">
        <v>1857</v>
      </c>
      <c r="G1287" s="5">
        <v>25765</v>
      </c>
      <c r="H1287" s="4" t="s">
        <v>6</v>
      </c>
      <c r="I1287" s="4"/>
      <c r="J1287" s="5">
        <v>2018</v>
      </c>
      <c r="K1287" s="4" t="s">
        <v>3545</v>
      </c>
      <c r="L1287" s="4" t="s">
        <v>9</v>
      </c>
      <c r="M1287" s="4" t="s">
        <v>481</v>
      </c>
      <c r="N1287" s="6">
        <v>0.04</v>
      </c>
      <c r="O1287" s="4" t="s">
        <v>3546</v>
      </c>
      <c r="P1287" s="4" t="s">
        <v>103</v>
      </c>
      <c r="Q1287" s="19">
        <v>43248</v>
      </c>
      <c r="R1287" s="10">
        <v>58</v>
      </c>
      <c r="S1287" s="4" t="s">
        <v>7620</v>
      </c>
      <c r="T1287" s="7">
        <v>44</v>
      </c>
      <c r="U1287" s="5">
        <v>9785604117507</v>
      </c>
    </row>
    <row r="1288" spans="1:21" s="1" customFormat="1" ht="40.049999999999997" customHeight="1" outlineLevel="1" x14ac:dyDescent="0.2">
      <c r="A1288" s="77">
        <f t="shared" si="45"/>
        <v>44</v>
      </c>
      <c r="B1288" s="78">
        <v>0</v>
      </c>
      <c r="C1288" s="39">
        <f t="shared" si="46"/>
        <v>0</v>
      </c>
      <c r="D1288" s="16" t="s">
        <v>3547</v>
      </c>
      <c r="E1288" s="4" t="s">
        <v>3548</v>
      </c>
      <c r="F1288" s="4" t="s">
        <v>1857</v>
      </c>
      <c r="G1288" s="5">
        <v>26494</v>
      </c>
      <c r="H1288" s="4" t="s">
        <v>6</v>
      </c>
      <c r="I1288" s="4"/>
      <c r="J1288" s="5">
        <v>2019</v>
      </c>
      <c r="K1288" s="4" t="s">
        <v>3549</v>
      </c>
      <c r="L1288" s="4" t="s">
        <v>9</v>
      </c>
      <c r="M1288" s="4" t="s">
        <v>481</v>
      </c>
      <c r="N1288" s="6">
        <v>0.04</v>
      </c>
      <c r="O1288" s="4" t="s">
        <v>3550</v>
      </c>
      <c r="P1288" s="4" t="s">
        <v>81</v>
      </c>
      <c r="Q1288" s="19">
        <v>43461</v>
      </c>
      <c r="R1288" s="10">
        <v>50</v>
      </c>
      <c r="S1288" s="4" t="s">
        <v>7643</v>
      </c>
      <c r="T1288" s="7">
        <v>44</v>
      </c>
      <c r="U1288" s="5">
        <v>9785604117576</v>
      </c>
    </row>
    <row r="1289" spans="1:21" s="1" customFormat="1" ht="40.049999999999997" customHeight="1" outlineLevel="1" x14ac:dyDescent="0.2">
      <c r="A1289" s="77">
        <f t="shared" si="45"/>
        <v>40</v>
      </c>
      <c r="B1289" s="78">
        <v>0</v>
      </c>
      <c r="C1289" s="39">
        <f t="shared" si="46"/>
        <v>0</v>
      </c>
      <c r="D1289" s="16" t="s">
        <v>3551</v>
      </c>
      <c r="E1289" s="4" t="s">
        <v>3552</v>
      </c>
      <c r="F1289" s="4" t="s">
        <v>3553</v>
      </c>
      <c r="G1289" s="5">
        <v>26594</v>
      </c>
      <c r="H1289" s="4" t="s">
        <v>6</v>
      </c>
      <c r="I1289" s="4"/>
      <c r="J1289" s="5">
        <v>2019</v>
      </c>
      <c r="K1289" s="4"/>
      <c r="L1289" s="4" t="s">
        <v>9</v>
      </c>
      <c r="M1289" s="4" t="s">
        <v>24</v>
      </c>
      <c r="N1289" s="6">
        <v>0.03</v>
      </c>
      <c r="O1289" s="4"/>
      <c r="P1289" s="4" t="s">
        <v>81</v>
      </c>
      <c r="Q1289" s="19">
        <v>43501</v>
      </c>
      <c r="R1289" s="10">
        <v>119</v>
      </c>
      <c r="S1289" s="4" t="s">
        <v>7620</v>
      </c>
      <c r="T1289" s="7">
        <v>40</v>
      </c>
      <c r="U1289" s="5"/>
    </row>
    <row r="1290" spans="1:21" ht="40.049999999999997" customHeight="1" outlineLevel="1" x14ac:dyDescent="0.2">
      <c r="A1290" s="77">
        <f t="shared" si="45"/>
        <v>110</v>
      </c>
      <c r="B1290" s="78">
        <v>0</v>
      </c>
      <c r="C1290" s="39">
        <f t="shared" si="46"/>
        <v>0</v>
      </c>
      <c r="D1290" s="16" t="s">
        <v>3554</v>
      </c>
      <c r="E1290" s="4"/>
      <c r="F1290" s="4" t="s">
        <v>1263</v>
      </c>
      <c r="G1290" s="5">
        <v>17935</v>
      </c>
      <c r="H1290" s="4" t="s">
        <v>675</v>
      </c>
      <c r="I1290" s="4"/>
      <c r="J1290" s="4" t="s">
        <v>1431</v>
      </c>
      <c r="K1290" s="4" t="s">
        <v>3555</v>
      </c>
      <c r="L1290" s="4" t="s">
        <v>923</v>
      </c>
      <c r="M1290" s="4" t="s">
        <v>1872</v>
      </c>
      <c r="N1290" s="6">
        <v>0.05</v>
      </c>
      <c r="O1290" s="4" t="s">
        <v>3556</v>
      </c>
      <c r="P1290" s="4" t="s">
        <v>183</v>
      </c>
      <c r="Q1290" s="19">
        <v>42830</v>
      </c>
      <c r="R1290" s="10">
        <v>32</v>
      </c>
      <c r="S1290" s="4" t="s">
        <v>7643</v>
      </c>
      <c r="T1290" s="7">
        <v>110</v>
      </c>
      <c r="U1290" s="5" t="s">
        <v>7823</v>
      </c>
    </row>
    <row r="1291" spans="1:21" ht="40.049999999999997" customHeight="1" outlineLevel="1" x14ac:dyDescent="0.2">
      <c r="A1291" s="77">
        <f t="shared" si="45"/>
        <v>300</v>
      </c>
      <c r="B1291" s="78">
        <v>0</v>
      </c>
      <c r="C1291" s="39">
        <f t="shared" si="46"/>
        <v>0</v>
      </c>
      <c r="D1291" s="16" t="s">
        <v>3557</v>
      </c>
      <c r="E1291" s="4"/>
      <c r="F1291" s="4" t="s">
        <v>1324</v>
      </c>
      <c r="G1291" s="5">
        <v>33652</v>
      </c>
      <c r="H1291" s="4" t="s">
        <v>6</v>
      </c>
      <c r="I1291" s="4"/>
      <c r="J1291" s="5">
        <v>2024</v>
      </c>
      <c r="K1291" s="4" t="s">
        <v>3558</v>
      </c>
      <c r="L1291" s="4" t="s">
        <v>923</v>
      </c>
      <c r="M1291" s="4" t="s">
        <v>513</v>
      </c>
      <c r="N1291" s="6">
        <v>0.12</v>
      </c>
      <c r="O1291" s="4"/>
      <c r="P1291" s="4" t="s">
        <v>158</v>
      </c>
      <c r="Q1291" s="19">
        <v>45485</v>
      </c>
      <c r="R1291" s="10">
        <v>21</v>
      </c>
      <c r="S1291" s="4" t="s">
        <v>7658</v>
      </c>
      <c r="T1291" s="7">
        <v>300</v>
      </c>
      <c r="U1291" s="5">
        <v>9785000594667</v>
      </c>
    </row>
    <row r="1292" spans="1:21" ht="40.049999999999997" customHeight="1" outlineLevel="1" x14ac:dyDescent="0.2">
      <c r="A1292" s="77">
        <f t="shared" si="45"/>
        <v>90</v>
      </c>
      <c r="B1292" s="78">
        <v>0</v>
      </c>
      <c r="C1292" s="39">
        <f t="shared" si="46"/>
        <v>0</v>
      </c>
      <c r="D1292" s="16" t="s">
        <v>3559</v>
      </c>
      <c r="E1292" s="4"/>
      <c r="F1292" s="4" t="s">
        <v>3191</v>
      </c>
      <c r="G1292" s="5">
        <v>32768</v>
      </c>
      <c r="H1292" s="4" t="s">
        <v>6</v>
      </c>
      <c r="I1292" s="4"/>
      <c r="J1292" s="5">
        <v>2023</v>
      </c>
      <c r="K1292" s="4" t="s">
        <v>2834</v>
      </c>
      <c r="L1292" s="4" t="s">
        <v>9</v>
      </c>
      <c r="M1292" s="4" t="s">
        <v>123</v>
      </c>
      <c r="N1292" s="6">
        <v>5.5E-2</v>
      </c>
      <c r="O1292" s="4"/>
      <c r="P1292" s="4" t="s">
        <v>12</v>
      </c>
      <c r="Q1292" s="19">
        <v>45175</v>
      </c>
      <c r="R1292" s="10">
        <v>435</v>
      </c>
      <c r="S1292" s="4" t="s">
        <v>7643</v>
      </c>
      <c r="T1292" s="7">
        <v>90</v>
      </c>
      <c r="U1292" s="5">
        <v>9785604662939</v>
      </c>
    </row>
    <row r="1293" spans="1:21" ht="19.95" customHeight="1" outlineLevel="1" x14ac:dyDescent="0.2">
      <c r="A1293" s="15"/>
      <c r="B1293" s="15"/>
      <c r="C1293" s="15"/>
      <c r="D1293" s="15" t="s">
        <v>3560</v>
      </c>
      <c r="E1293" s="2"/>
      <c r="F1293" s="2"/>
      <c r="G1293" s="2"/>
      <c r="H1293" s="2"/>
      <c r="I1293" s="2"/>
      <c r="J1293" s="2"/>
      <c r="K1293" s="2"/>
      <c r="L1293" s="2"/>
      <c r="M1293" s="2"/>
      <c r="N1293" s="2"/>
      <c r="O1293" s="2"/>
      <c r="P1293" s="2"/>
      <c r="Q1293" s="18"/>
      <c r="R1293" s="18"/>
      <c r="S1293" s="2"/>
      <c r="T1293" s="3"/>
      <c r="U1293" s="90"/>
    </row>
    <row r="1294" spans="1:21" ht="19.95" customHeight="1" outlineLevel="2" x14ac:dyDescent="0.2">
      <c r="A1294" s="15"/>
      <c r="B1294" s="15"/>
      <c r="C1294" s="15"/>
      <c r="D1294" s="15" t="s">
        <v>3561</v>
      </c>
      <c r="E1294" s="2"/>
      <c r="F1294" s="2"/>
      <c r="G1294" s="2"/>
      <c r="H1294" s="2"/>
      <c r="I1294" s="2"/>
      <c r="J1294" s="2"/>
      <c r="K1294" s="2"/>
      <c r="L1294" s="2"/>
      <c r="M1294" s="2"/>
      <c r="N1294" s="2"/>
      <c r="O1294" s="2"/>
      <c r="P1294" s="2"/>
      <c r="Q1294" s="18"/>
      <c r="R1294" s="18"/>
      <c r="S1294" s="2"/>
      <c r="T1294" s="3"/>
      <c r="U1294" s="90"/>
    </row>
    <row r="1295" spans="1:21" ht="40.049999999999997" customHeight="1" outlineLevel="3" x14ac:dyDescent="0.2">
      <c r="A1295" s="77">
        <f t="shared" ref="A1295:A1355" si="47">T1295*(1-$E$2)</f>
        <v>390</v>
      </c>
      <c r="B1295" s="78">
        <v>0</v>
      </c>
      <c r="C1295" s="39">
        <f t="shared" ref="C1295:C1355" si="48">B1295*A1295</f>
        <v>0</v>
      </c>
      <c r="D1295" s="16" t="s">
        <v>3562</v>
      </c>
      <c r="E1295" s="4"/>
      <c r="F1295" s="4" t="s">
        <v>981</v>
      </c>
      <c r="G1295" s="5">
        <v>34661</v>
      </c>
      <c r="H1295" s="4" t="s">
        <v>6</v>
      </c>
      <c r="I1295" s="4"/>
      <c r="J1295" s="5">
        <v>2025</v>
      </c>
      <c r="K1295" s="4" t="s">
        <v>3563</v>
      </c>
      <c r="L1295" s="4" t="s">
        <v>9</v>
      </c>
      <c r="M1295" s="4" t="s">
        <v>722</v>
      </c>
      <c r="N1295" s="6">
        <v>0.3</v>
      </c>
      <c r="O1295" s="4"/>
      <c r="P1295" s="4" t="s">
        <v>2917</v>
      </c>
      <c r="Q1295" s="19">
        <v>45827</v>
      </c>
      <c r="R1295" s="10">
        <v>27</v>
      </c>
      <c r="S1295" s="4" t="s">
        <v>7631</v>
      </c>
      <c r="T1295" s="7">
        <v>390</v>
      </c>
      <c r="U1295" s="5">
        <v>9785996809882</v>
      </c>
    </row>
    <row r="1296" spans="1:21" ht="40.049999999999997" customHeight="1" outlineLevel="3" x14ac:dyDescent="0.2">
      <c r="A1296" s="77">
        <f t="shared" si="47"/>
        <v>890</v>
      </c>
      <c r="B1296" s="78">
        <v>0</v>
      </c>
      <c r="C1296" s="39">
        <f t="shared" si="48"/>
        <v>0</v>
      </c>
      <c r="D1296" s="16" t="s">
        <v>3564</v>
      </c>
      <c r="E1296" s="4"/>
      <c r="F1296" s="4" t="s">
        <v>2485</v>
      </c>
      <c r="G1296" s="5">
        <v>34711</v>
      </c>
      <c r="H1296" s="4" t="s">
        <v>6</v>
      </c>
      <c r="I1296" s="4"/>
      <c r="J1296" s="5">
        <v>2025</v>
      </c>
      <c r="K1296" s="4" t="s">
        <v>3565</v>
      </c>
      <c r="L1296" s="4" t="s">
        <v>9</v>
      </c>
      <c r="M1296" s="4" t="s">
        <v>2062</v>
      </c>
      <c r="N1296" s="6">
        <v>0.74299999999999999</v>
      </c>
      <c r="O1296" s="4"/>
      <c r="P1296" s="4" t="s">
        <v>2917</v>
      </c>
      <c r="Q1296" s="19"/>
      <c r="R1296" s="10">
        <v>5</v>
      </c>
      <c r="S1296" s="4" t="s">
        <v>7623</v>
      </c>
      <c r="T1296" s="7">
        <v>890</v>
      </c>
      <c r="U1296" s="5">
        <v>9785994607251</v>
      </c>
    </row>
    <row r="1297" spans="1:21" ht="40.049999999999997" customHeight="1" outlineLevel="3" x14ac:dyDescent="0.2">
      <c r="A1297" s="77">
        <f t="shared" si="47"/>
        <v>550</v>
      </c>
      <c r="B1297" s="78">
        <v>0</v>
      </c>
      <c r="C1297" s="39">
        <f t="shared" si="48"/>
        <v>0</v>
      </c>
      <c r="D1297" s="16" t="s">
        <v>3566</v>
      </c>
      <c r="E1297" s="4"/>
      <c r="F1297" s="4" t="s">
        <v>1303</v>
      </c>
      <c r="G1297" s="5">
        <v>34754</v>
      </c>
      <c r="H1297" s="4" t="s">
        <v>6</v>
      </c>
      <c r="I1297" s="4"/>
      <c r="J1297" s="5">
        <v>2025</v>
      </c>
      <c r="K1297" s="4" t="s">
        <v>3567</v>
      </c>
      <c r="L1297" s="4" t="s">
        <v>9</v>
      </c>
      <c r="M1297" s="4" t="s">
        <v>722</v>
      </c>
      <c r="N1297" s="6">
        <v>0.36</v>
      </c>
      <c r="O1297" s="4"/>
      <c r="P1297" s="4" t="s">
        <v>2917</v>
      </c>
      <c r="Q1297" s="19">
        <v>45863</v>
      </c>
      <c r="R1297" s="10">
        <v>446</v>
      </c>
      <c r="S1297" s="4" t="s">
        <v>7633</v>
      </c>
      <c r="T1297" s="7">
        <v>550</v>
      </c>
      <c r="U1297" s="5">
        <v>9785907822191</v>
      </c>
    </row>
    <row r="1298" spans="1:21" ht="40.049999999999997" customHeight="1" outlineLevel="3" x14ac:dyDescent="0.2">
      <c r="A1298" s="77">
        <f t="shared" si="47"/>
        <v>70</v>
      </c>
      <c r="B1298" s="78">
        <v>0</v>
      </c>
      <c r="C1298" s="39">
        <f t="shared" si="48"/>
        <v>0</v>
      </c>
      <c r="D1298" s="16" t="s">
        <v>3568</v>
      </c>
      <c r="E1298" s="4"/>
      <c r="F1298" s="4" t="s">
        <v>1263</v>
      </c>
      <c r="G1298" s="5">
        <v>34613</v>
      </c>
      <c r="H1298" s="4"/>
      <c r="I1298" s="4"/>
      <c r="J1298" s="5">
        <v>2025</v>
      </c>
      <c r="K1298" s="4"/>
      <c r="L1298" s="4" t="s">
        <v>923</v>
      </c>
      <c r="M1298" s="4" t="s">
        <v>3569</v>
      </c>
      <c r="N1298" s="6">
        <v>2.5000000000000001E-2</v>
      </c>
      <c r="O1298" s="4"/>
      <c r="P1298" s="4" t="s">
        <v>2917</v>
      </c>
      <c r="Q1298" s="19">
        <v>45818</v>
      </c>
      <c r="R1298" s="10">
        <v>62</v>
      </c>
      <c r="S1298" s="4" t="s">
        <v>7620</v>
      </c>
      <c r="T1298" s="7">
        <v>70</v>
      </c>
      <c r="U1298" s="5"/>
    </row>
    <row r="1299" spans="1:21" ht="40.049999999999997" customHeight="1" outlineLevel="3" x14ac:dyDescent="0.2">
      <c r="A1299" s="77">
        <f t="shared" si="47"/>
        <v>60</v>
      </c>
      <c r="B1299" s="78">
        <v>0</v>
      </c>
      <c r="C1299" s="39">
        <f t="shared" si="48"/>
        <v>0</v>
      </c>
      <c r="D1299" s="16" t="s">
        <v>3570</v>
      </c>
      <c r="E1299" s="4"/>
      <c r="F1299" s="4" t="s">
        <v>1314</v>
      </c>
      <c r="G1299" s="5">
        <v>34566</v>
      </c>
      <c r="H1299" s="4"/>
      <c r="I1299" s="4"/>
      <c r="J1299" s="5">
        <v>2025</v>
      </c>
      <c r="K1299" s="4"/>
      <c r="L1299" s="4" t="s">
        <v>923</v>
      </c>
      <c r="M1299" s="4" t="s">
        <v>3571</v>
      </c>
      <c r="N1299" s="6">
        <v>0.05</v>
      </c>
      <c r="O1299" s="4"/>
      <c r="P1299" s="4" t="s">
        <v>2917</v>
      </c>
      <c r="Q1299" s="19">
        <v>45797</v>
      </c>
      <c r="R1299" s="10">
        <v>49</v>
      </c>
      <c r="S1299" s="4" t="s">
        <v>7620</v>
      </c>
      <c r="T1299" s="7">
        <v>60</v>
      </c>
      <c r="U1299" s="5"/>
    </row>
    <row r="1300" spans="1:21" ht="40.049999999999997" customHeight="1" outlineLevel="3" x14ac:dyDescent="0.2">
      <c r="A1300" s="77">
        <f t="shared" si="47"/>
        <v>60</v>
      </c>
      <c r="B1300" s="78">
        <v>0</v>
      </c>
      <c r="C1300" s="39">
        <f t="shared" si="48"/>
        <v>0</v>
      </c>
      <c r="D1300" s="16" t="s">
        <v>3572</v>
      </c>
      <c r="E1300" s="4"/>
      <c r="F1300" s="4" t="s">
        <v>1314</v>
      </c>
      <c r="G1300" s="5">
        <v>34550</v>
      </c>
      <c r="H1300" s="4"/>
      <c r="I1300" s="4"/>
      <c r="J1300" s="5">
        <v>2025</v>
      </c>
      <c r="K1300" s="4"/>
      <c r="L1300" s="4" t="s">
        <v>923</v>
      </c>
      <c r="M1300" s="4" t="s">
        <v>3571</v>
      </c>
      <c r="N1300" s="6">
        <v>0.05</v>
      </c>
      <c r="O1300" s="4"/>
      <c r="P1300" s="4" t="s">
        <v>2917</v>
      </c>
      <c r="Q1300" s="19">
        <v>45797</v>
      </c>
      <c r="R1300" s="10">
        <v>37</v>
      </c>
      <c r="S1300" s="4" t="s">
        <v>7620</v>
      </c>
      <c r="T1300" s="7">
        <v>60</v>
      </c>
      <c r="U1300" s="5"/>
    </row>
    <row r="1301" spans="1:21" ht="40.049999999999997" customHeight="1" outlineLevel="3" x14ac:dyDescent="0.2">
      <c r="A1301" s="77">
        <f t="shared" si="47"/>
        <v>60</v>
      </c>
      <c r="B1301" s="78">
        <v>0</v>
      </c>
      <c r="C1301" s="39">
        <f t="shared" si="48"/>
        <v>0</v>
      </c>
      <c r="D1301" s="16" t="s">
        <v>3573</v>
      </c>
      <c r="E1301" s="4"/>
      <c r="F1301" s="4" t="s">
        <v>1314</v>
      </c>
      <c r="G1301" s="5">
        <v>34559</v>
      </c>
      <c r="H1301" s="4"/>
      <c r="I1301" s="4"/>
      <c r="J1301" s="5">
        <v>2025</v>
      </c>
      <c r="K1301" s="4"/>
      <c r="L1301" s="4" t="s">
        <v>923</v>
      </c>
      <c r="M1301" s="4" t="s">
        <v>3571</v>
      </c>
      <c r="N1301" s="6">
        <v>0.05</v>
      </c>
      <c r="O1301" s="4"/>
      <c r="P1301" s="4" t="s">
        <v>2917</v>
      </c>
      <c r="Q1301" s="19">
        <v>45797</v>
      </c>
      <c r="R1301" s="10">
        <v>46</v>
      </c>
      <c r="S1301" s="4" t="s">
        <v>7620</v>
      </c>
      <c r="T1301" s="7">
        <v>60</v>
      </c>
      <c r="U1301" s="5"/>
    </row>
    <row r="1302" spans="1:21" ht="40.049999999999997" customHeight="1" outlineLevel="3" x14ac:dyDescent="0.2">
      <c r="A1302" s="77">
        <f t="shared" si="47"/>
        <v>60</v>
      </c>
      <c r="B1302" s="78">
        <v>0</v>
      </c>
      <c r="C1302" s="39">
        <f t="shared" si="48"/>
        <v>0</v>
      </c>
      <c r="D1302" s="16" t="s">
        <v>3574</v>
      </c>
      <c r="E1302" s="4"/>
      <c r="F1302" s="4" t="s">
        <v>1314</v>
      </c>
      <c r="G1302" s="5">
        <v>34565</v>
      </c>
      <c r="H1302" s="4"/>
      <c r="I1302" s="4"/>
      <c r="J1302" s="5">
        <v>2025</v>
      </c>
      <c r="K1302" s="4"/>
      <c r="L1302" s="4" t="s">
        <v>923</v>
      </c>
      <c r="M1302" s="4" t="s">
        <v>3571</v>
      </c>
      <c r="N1302" s="6">
        <v>0.05</v>
      </c>
      <c r="O1302" s="4"/>
      <c r="P1302" s="4" t="s">
        <v>2917</v>
      </c>
      <c r="Q1302" s="19">
        <v>45797</v>
      </c>
      <c r="R1302" s="10">
        <v>123</v>
      </c>
      <c r="S1302" s="4" t="s">
        <v>7620</v>
      </c>
      <c r="T1302" s="7">
        <v>60</v>
      </c>
      <c r="U1302" s="5"/>
    </row>
    <row r="1303" spans="1:21" ht="40.049999999999997" customHeight="1" outlineLevel="3" x14ac:dyDescent="0.2">
      <c r="A1303" s="77">
        <f t="shared" si="47"/>
        <v>60</v>
      </c>
      <c r="B1303" s="78">
        <v>0</v>
      </c>
      <c r="C1303" s="39">
        <f t="shared" si="48"/>
        <v>0</v>
      </c>
      <c r="D1303" s="16" t="s">
        <v>3575</v>
      </c>
      <c r="E1303" s="4"/>
      <c r="F1303" s="4" t="s">
        <v>1314</v>
      </c>
      <c r="G1303" s="5">
        <v>34557</v>
      </c>
      <c r="H1303" s="4"/>
      <c r="I1303" s="4"/>
      <c r="J1303" s="5">
        <v>2025</v>
      </c>
      <c r="K1303" s="4"/>
      <c r="L1303" s="4" t="s">
        <v>923</v>
      </c>
      <c r="M1303" s="4" t="s">
        <v>3571</v>
      </c>
      <c r="N1303" s="6">
        <v>0.05</v>
      </c>
      <c r="O1303" s="4"/>
      <c r="P1303" s="4" t="s">
        <v>2917</v>
      </c>
      <c r="Q1303" s="19">
        <v>45797</v>
      </c>
      <c r="R1303" s="10">
        <v>25</v>
      </c>
      <c r="S1303" s="4" t="s">
        <v>7620</v>
      </c>
      <c r="T1303" s="7">
        <v>60</v>
      </c>
      <c r="U1303" s="5"/>
    </row>
    <row r="1304" spans="1:21" ht="40.049999999999997" customHeight="1" outlineLevel="3" x14ac:dyDescent="0.2">
      <c r="A1304" s="77">
        <f t="shared" si="47"/>
        <v>60</v>
      </c>
      <c r="B1304" s="78">
        <v>0</v>
      </c>
      <c r="C1304" s="39">
        <f t="shared" si="48"/>
        <v>0</v>
      </c>
      <c r="D1304" s="16" t="s">
        <v>3576</v>
      </c>
      <c r="E1304" s="4"/>
      <c r="F1304" s="4" t="s">
        <v>1314</v>
      </c>
      <c r="G1304" s="5">
        <v>34558</v>
      </c>
      <c r="H1304" s="4"/>
      <c r="I1304" s="4"/>
      <c r="J1304" s="5">
        <v>2025</v>
      </c>
      <c r="K1304" s="4"/>
      <c r="L1304" s="4" t="s">
        <v>923</v>
      </c>
      <c r="M1304" s="4" t="s">
        <v>3571</v>
      </c>
      <c r="N1304" s="6">
        <v>0.05</v>
      </c>
      <c r="O1304" s="4"/>
      <c r="P1304" s="4" t="s">
        <v>2917</v>
      </c>
      <c r="Q1304" s="19">
        <v>45797</v>
      </c>
      <c r="R1304" s="10">
        <v>103</v>
      </c>
      <c r="S1304" s="4" t="s">
        <v>7620</v>
      </c>
      <c r="T1304" s="7">
        <v>60</v>
      </c>
      <c r="U1304" s="5"/>
    </row>
    <row r="1305" spans="1:21" ht="40.049999999999997" customHeight="1" outlineLevel="3" x14ac:dyDescent="0.2">
      <c r="A1305" s="77">
        <f t="shared" si="47"/>
        <v>60</v>
      </c>
      <c r="B1305" s="78">
        <v>0</v>
      </c>
      <c r="C1305" s="39">
        <f t="shared" si="48"/>
        <v>0</v>
      </c>
      <c r="D1305" s="16" t="s">
        <v>3577</v>
      </c>
      <c r="E1305" s="4"/>
      <c r="F1305" s="4" t="s">
        <v>1314</v>
      </c>
      <c r="G1305" s="5">
        <v>34568</v>
      </c>
      <c r="H1305" s="4"/>
      <c r="I1305" s="4"/>
      <c r="J1305" s="5">
        <v>2025</v>
      </c>
      <c r="K1305" s="4"/>
      <c r="L1305" s="4" t="s">
        <v>923</v>
      </c>
      <c r="M1305" s="4" t="s">
        <v>3571</v>
      </c>
      <c r="N1305" s="6">
        <v>0.03</v>
      </c>
      <c r="O1305" s="4"/>
      <c r="P1305" s="4" t="s">
        <v>2917</v>
      </c>
      <c r="Q1305" s="19">
        <v>45797</v>
      </c>
      <c r="R1305" s="10">
        <v>86</v>
      </c>
      <c r="S1305" s="4" t="s">
        <v>7620</v>
      </c>
      <c r="T1305" s="7">
        <v>60</v>
      </c>
      <c r="U1305" s="5"/>
    </row>
    <row r="1306" spans="1:21" ht="40.049999999999997" customHeight="1" outlineLevel="3" x14ac:dyDescent="0.2">
      <c r="A1306" s="77">
        <f t="shared" si="47"/>
        <v>60</v>
      </c>
      <c r="B1306" s="78">
        <v>0</v>
      </c>
      <c r="C1306" s="39">
        <f t="shared" si="48"/>
        <v>0</v>
      </c>
      <c r="D1306" s="16" t="s">
        <v>3578</v>
      </c>
      <c r="E1306" s="4"/>
      <c r="F1306" s="4" t="s">
        <v>1314</v>
      </c>
      <c r="G1306" s="5">
        <v>34570</v>
      </c>
      <c r="H1306" s="4"/>
      <c r="I1306" s="4"/>
      <c r="J1306" s="5">
        <v>2025</v>
      </c>
      <c r="K1306" s="4"/>
      <c r="L1306" s="4" t="s">
        <v>923</v>
      </c>
      <c r="M1306" s="4" t="s">
        <v>3571</v>
      </c>
      <c r="N1306" s="6">
        <v>0.05</v>
      </c>
      <c r="O1306" s="4"/>
      <c r="P1306" s="4" t="s">
        <v>2917</v>
      </c>
      <c r="Q1306" s="19">
        <v>45797</v>
      </c>
      <c r="R1306" s="10">
        <v>78</v>
      </c>
      <c r="S1306" s="4" t="s">
        <v>7620</v>
      </c>
      <c r="T1306" s="7">
        <v>60</v>
      </c>
      <c r="U1306" s="5"/>
    </row>
    <row r="1307" spans="1:21" ht="40.049999999999997" customHeight="1" outlineLevel="3" x14ac:dyDescent="0.2">
      <c r="A1307" s="77">
        <f t="shared" si="47"/>
        <v>390</v>
      </c>
      <c r="B1307" s="78">
        <v>0</v>
      </c>
      <c r="C1307" s="39">
        <f t="shared" si="48"/>
        <v>0</v>
      </c>
      <c r="D1307" s="16" t="s">
        <v>3579</v>
      </c>
      <c r="E1307" s="4"/>
      <c r="F1307" s="4" t="s">
        <v>1997</v>
      </c>
      <c r="G1307" s="5">
        <v>34517</v>
      </c>
      <c r="H1307" s="4" t="s">
        <v>6</v>
      </c>
      <c r="I1307" s="4"/>
      <c r="J1307" s="5">
        <v>2025</v>
      </c>
      <c r="K1307" s="4" t="s">
        <v>3580</v>
      </c>
      <c r="L1307" s="4" t="s">
        <v>9</v>
      </c>
      <c r="M1307" s="4" t="s">
        <v>722</v>
      </c>
      <c r="N1307" s="6">
        <v>0.3</v>
      </c>
      <c r="O1307" s="4"/>
      <c r="P1307" s="4" t="s">
        <v>2917</v>
      </c>
      <c r="Q1307" s="19">
        <v>45779</v>
      </c>
      <c r="R1307" s="10">
        <v>21</v>
      </c>
      <c r="S1307" s="4" t="s">
        <v>7631</v>
      </c>
      <c r="T1307" s="7">
        <v>390</v>
      </c>
      <c r="U1307" s="5">
        <v>9785994607114</v>
      </c>
    </row>
    <row r="1308" spans="1:21" ht="40.049999999999997" customHeight="1" outlineLevel="3" x14ac:dyDescent="0.2">
      <c r="A1308" s="77">
        <f t="shared" si="47"/>
        <v>490</v>
      </c>
      <c r="B1308" s="78">
        <v>0</v>
      </c>
      <c r="C1308" s="39">
        <f t="shared" si="48"/>
        <v>0</v>
      </c>
      <c r="D1308" s="16" t="s">
        <v>3581</v>
      </c>
      <c r="E1308" s="4"/>
      <c r="F1308" s="4" t="s">
        <v>1997</v>
      </c>
      <c r="G1308" s="5">
        <v>34725</v>
      </c>
      <c r="H1308" s="4" t="s">
        <v>6</v>
      </c>
      <c r="I1308" s="4"/>
      <c r="J1308" s="5">
        <v>2025</v>
      </c>
      <c r="K1308" s="4" t="s">
        <v>3582</v>
      </c>
      <c r="L1308" s="4" t="s">
        <v>923</v>
      </c>
      <c r="M1308" s="4" t="s">
        <v>3583</v>
      </c>
      <c r="N1308" s="6">
        <v>0.18</v>
      </c>
      <c r="O1308" s="4"/>
      <c r="P1308" s="4" t="s">
        <v>2917</v>
      </c>
      <c r="Q1308" s="19">
        <v>45855</v>
      </c>
      <c r="R1308" s="10">
        <v>63</v>
      </c>
      <c r="S1308" s="4" t="s">
        <v>7626</v>
      </c>
      <c r="T1308" s="7">
        <v>490</v>
      </c>
      <c r="U1308" s="5">
        <v>9785994607206</v>
      </c>
    </row>
    <row r="1309" spans="1:21" ht="40.049999999999997" customHeight="1" outlineLevel="3" x14ac:dyDescent="0.2">
      <c r="A1309" s="77">
        <f t="shared" si="47"/>
        <v>490</v>
      </c>
      <c r="B1309" s="78">
        <v>0</v>
      </c>
      <c r="C1309" s="39">
        <f t="shared" si="48"/>
        <v>0</v>
      </c>
      <c r="D1309" s="16" t="s">
        <v>3584</v>
      </c>
      <c r="E1309" s="4"/>
      <c r="F1309" s="4" t="s">
        <v>1461</v>
      </c>
      <c r="G1309" s="5">
        <v>34667</v>
      </c>
      <c r="H1309" s="4" t="s">
        <v>6</v>
      </c>
      <c r="I1309" s="4"/>
      <c r="J1309" s="5">
        <v>2025</v>
      </c>
      <c r="K1309" s="4" t="s">
        <v>3585</v>
      </c>
      <c r="L1309" s="4" t="s">
        <v>9</v>
      </c>
      <c r="M1309" s="4" t="s">
        <v>3586</v>
      </c>
      <c r="N1309" s="6">
        <v>0.18</v>
      </c>
      <c r="O1309" s="4"/>
      <c r="P1309" s="4" t="s">
        <v>2917</v>
      </c>
      <c r="Q1309" s="19">
        <v>45832</v>
      </c>
      <c r="R1309" s="10">
        <v>9</v>
      </c>
      <c r="S1309" s="4" t="s">
        <v>7639</v>
      </c>
      <c r="T1309" s="7">
        <v>490</v>
      </c>
      <c r="U1309" s="5">
        <v>9785907973299</v>
      </c>
    </row>
    <row r="1310" spans="1:21" ht="40.049999999999997" customHeight="1" outlineLevel="3" x14ac:dyDescent="0.2">
      <c r="A1310" s="77">
        <f t="shared" si="47"/>
        <v>245</v>
      </c>
      <c r="B1310" s="78">
        <v>0</v>
      </c>
      <c r="C1310" s="39">
        <f t="shared" si="48"/>
        <v>0</v>
      </c>
      <c r="D1310" s="16" t="s">
        <v>3587</v>
      </c>
      <c r="E1310" s="4"/>
      <c r="F1310" s="4" t="s">
        <v>1461</v>
      </c>
      <c r="G1310" s="5">
        <v>34670</v>
      </c>
      <c r="H1310" s="4" t="s">
        <v>6</v>
      </c>
      <c r="I1310" s="4"/>
      <c r="J1310" s="5">
        <v>2025</v>
      </c>
      <c r="K1310" s="4" t="s">
        <v>3588</v>
      </c>
      <c r="L1310" s="4" t="s">
        <v>923</v>
      </c>
      <c r="M1310" s="4" t="s">
        <v>2754</v>
      </c>
      <c r="N1310" s="6">
        <v>8.5000000000000006E-2</v>
      </c>
      <c r="O1310" s="4"/>
      <c r="P1310" s="4" t="s">
        <v>2917</v>
      </c>
      <c r="Q1310" s="19">
        <v>45832</v>
      </c>
      <c r="R1310" s="10">
        <v>21</v>
      </c>
      <c r="S1310" s="4" t="s">
        <v>7643</v>
      </c>
      <c r="T1310" s="7">
        <v>245</v>
      </c>
      <c r="U1310" s="5">
        <v>9785907973275</v>
      </c>
    </row>
    <row r="1311" spans="1:21" ht="40.049999999999997" customHeight="1" outlineLevel="3" x14ac:dyDescent="0.2">
      <c r="A1311" s="77">
        <f t="shared" si="47"/>
        <v>490</v>
      </c>
      <c r="B1311" s="78">
        <v>0</v>
      </c>
      <c r="C1311" s="39">
        <f t="shared" si="48"/>
        <v>0</v>
      </c>
      <c r="D1311" s="16" t="s">
        <v>3589</v>
      </c>
      <c r="E1311" s="4"/>
      <c r="F1311" s="4" t="s">
        <v>2485</v>
      </c>
      <c r="G1311" s="5">
        <v>34624</v>
      </c>
      <c r="H1311" s="4" t="s">
        <v>6</v>
      </c>
      <c r="I1311" s="4"/>
      <c r="J1311" s="5">
        <v>2025</v>
      </c>
      <c r="K1311" s="4" t="s">
        <v>3590</v>
      </c>
      <c r="L1311" s="4" t="s">
        <v>923</v>
      </c>
      <c r="M1311" s="4" t="s">
        <v>3583</v>
      </c>
      <c r="N1311" s="6">
        <v>0.18</v>
      </c>
      <c r="O1311" s="4"/>
      <c r="P1311" s="4" t="s">
        <v>2917</v>
      </c>
      <c r="Q1311" s="19">
        <v>45819</v>
      </c>
      <c r="R1311" s="10">
        <v>16</v>
      </c>
      <c r="S1311" s="4" t="s">
        <v>7639</v>
      </c>
      <c r="T1311" s="7">
        <v>490</v>
      </c>
      <c r="U1311" s="5">
        <v>9785994607091</v>
      </c>
    </row>
    <row r="1312" spans="1:21" ht="40.049999999999997" customHeight="1" outlineLevel="3" x14ac:dyDescent="0.2">
      <c r="A1312" s="77">
        <f t="shared" si="47"/>
        <v>490</v>
      </c>
      <c r="B1312" s="78">
        <v>0</v>
      </c>
      <c r="C1312" s="39">
        <f t="shared" si="48"/>
        <v>0</v>
      </c>
      <c r="D1312" s="16" t="s">
        <v>3591</v>
      </c>
      <c r="E1312" s="4"/>
      <c r="F1312" s="4" t="s">
        <v>2485</v>
      </c>
      <c r="G1312" s="5">
        <v>34760</v>
      </c>
      <c r="H1312" s="4" t="s">
        <v>6</v>
      </c>
      <c r="I1312" s="4"/>
      <c r="J1312" s="5">
        <v>2025</v>
      </c>
      <c r="K1312" s="4" t="s">
        <v>3592</v>
      </c>
      <c r="L1312" s="4" t="s">
        <v>923</v>
      </c>
      <c r="M1312" s="4" t="s">
        <v>3583</v>
      </c>
      <c r="N1312" s="6">
        <v>0.18</v>
      </c>
      <c r="O1312" s="4"/>
      <c r="P1312" s="4" t="s">
        <v>2917</v>
      </c>
      <c r="Q1312" s="19">
        <v>45873</v>
      </c>
      <c r="R1312" s="10">
        <v>88</v>
      </c>
      <c r="S1312" s="4" t="s">
        <v>7639</v>
      </c>
      <c r="T1312" s="7">
        <v>490</v>
      </c>
      <c r="U1312" s="5">
        <v>9785994607282</v>
      </c>
    </row>
    <row r="1313" spans="1:21" ht="40.049999999999997" customHeight="1" outlineLevel="3" x14ac:dyDescent="0.2">
      <c r="A1313" s="77">
        <f t="shared" si="47"/>
        <v>490</v>
      </c>
      <c r="B1313" s="78">
        <v>0</v>
      </c>
      <c r="C1313" s="39">
        <f t="shared" si="48"/>
        <v>0</v>
      </c>
      <c r="D1313" s="16" t="s">
        <v>3593</v>
      </c>
      <c r="E1313" s="4"/>
      <c r="F1313" s="4" t="s">
        <v>2485</v>
      </c>
      <c r="G1313" s="5">
        <v>34952</v>
      </c>
      <c r="H1313" s="4" t="s">
        <v>6</v>
      </c>
      <c r="I1313" s="4"/>
      <c r="J1313" s="5">
        <v>2025</v>
      </c>
      <c r="K1313" s="4" t="s">
        <v>3594</v>
      </c>
      <c r="L1313" s="4" t="s">
        <v>923</v>
      </c>
      <c r="M1313" s="4" t="s">
        <v>3583</v>
      </c>
      <c r="N1313" s="6">
        <v>0.18</v>
      </c>
      <c r="O1313" s="4"/>
      <c r="P1313" s="4" t="s">
        <v>2917</v>
      </c>
      <c r="Q1313" s="19">
        <v>45932</v>
      </c>
      <c r="R1313" s="10">
        <v>21</v>
      </c>
      <c r="S1313" s="4" t="s">
        <v>7639</v>
      </c>
      <c r="T1313" s="7">
        <v>490</v>
      </c>
      <c r="U1313" s="5">
        <v>9785994607343</v>
      </c>
    </row>
    <row r="1314" spans="1:21" ht="40.049999999999997" customHeight="1" outlineLevel="3" x14ac:dyDescent="0.2">
      <c r="A1314" s="77">
        <f t="shared" si="47"/>
        <v>490</v>
      </c>
      <c r="B1314" s="78">
        <v>0</v>
      </c>
      <c r="C1314" s="39">
        <f t="shared" si="48"/>
        <v>0</v>
      </c>
      <c r="D1314" s="16" t="s">
        <v>3595</v>
      </c>
      <c r="E1314" s="4"/>
      <c r="F1314" s="4" t="s">
        <v>1303</v>
      </c>
      <c r="G1314" s="5">
        <v>34631</v>
      </c>
      <c r="H1314" s="4" t="s">
        <v>6</v>
      </c>
      <c r="I1314" s="4" t="s">
        <v>18</v>
      </c>
      <c r="J1314" s="5">
        <v>2025</v>
      </c>
      <c r="K1314" s="4" t="s">
        <v>3596</v>
      </c>
      <c r="L1314" s="4" t="s">
        <v>923</v>
      </c>
      <c r="M1314" s="4" t="s">
        <v>3586</v>
      </c>
      <c r="N1314" s="6">
        <v>0.2</v>
      </c>
      <c r="O1314" s="4"/>
      <c r="P1314" s="4" t="s">
        <v>2917</v>
      </c>
      <c r="Q1314" s="19">
        <v>45821</v>
      </c>
      <c r="R1314" s="10">
        <v>10</v>
      </c>
      <c r="S1314" s="4" t="s">
        <v>7658</v>
      </c>
      <c r="T1314" s="7">
        <v>490</v>
      </c>
      <c r="U1314" s="5">
        <v>9785907822276</v>
      </c>
    </row>
    <row r="1315" spans="1:21" ht="40.049999999999997" customHeight="1" outlineLevel="3" x14ac:dyDescent="0.2">
      <c r="A1315" s="77">
        <f t="shared" si="47"/>
        <v>490</v>
      </c>
      <c r="B1315" s="78">
        <v>0</v>
      </c>
      <c r="C1315" s="39">
        <f t="shared" si="48"/>
        <v>0</v>
      </c>
      <c r="D1315" s="16" t="s">
        <v>3597</v>
      </c>
      <c r="E1315" s="4"/>
      <c r="F1315" s="4" t="s">
        <v>1303</v>
      </c>
      <c r="G1315" s="5">
        <v>34628</v>
      </c>
      <c r="H1315" s="4" t="s">
        <v>6</v>
      </c>
      <c r="I1315" s="4" t="s">
        <v>18</v>
      </c>
      <c r="J1315" s="5">
        <v>2025</v>
      </c>
      <c r="K1315" s="4" t="s">
        <v>3598</v>
      </c>
      <c r="L1315" s="4" t="s">
        <v>923</v>
      </c>
      <c r="M1315" s="4" t="s">
        <v>3586</v>
      </c>
      <c r="N1315" s="6">
        <v>0.2</v>
      </c>
      <c r="O1315" s="4"/>
      <c r="P1315" s="4" t="s">
        <v>2917</v>
      </c>
      <c r="Q1315" s="19">
        <v>45821</v>
      </c>
      <c r="R1315" s="10">
        <v>35</v>
      </c>
      <c r="S1315" s="4" t="s">
        <v>7658</v>
      </c>
      <c r="T1315" s="7">
        <v>490</v>
      </c>
      <c r="U1315" s="5">
        <v>9785907822290</v>
      </c>
    </row>
    <row r="1316" spans="1:21" ht="40.049999999999997" customHeight="1" outlineLevel="3" x14ac:dyDescent="0.2">
      <c r="A1316" s="77">
        <f t="shared" si="47"/>
        <v>330</v>
      </c>
      <c r="B1316" s="78">
        <v>0</v>
      </c>
      <c r="C1316" s="39">
        <f t="shared" si="48"/>
        <v>0</v>
      </c>
      <c r="D1316" s="16" t="s">
        <v>3599</v>
      </c>
      <c r="E1316" s="4"/>
      <c r="F1316" s="4" t="s">
        <v>1473</v>
      </c>
      <c r="G1316" s="5">
        <v>34928</v>
      </c>
      <c r="H1316" s="4" t="s">
        <v>6</v>
      </c>
      <c r="I1316" s="4"/>
      <c r="J1316" s="5">
        <v>2025</v>
      </c>
      <c r="K1316" s="4" t="s">
        <v>3600</v>
      </c>
      <c r="L1316" s="4" t="s">
        <v>923</v>
      </c>
      <c r="M1316" s="4" t="s">
        <v>3601</v>
      </c>
      <c r="N1316" s="6">
        <v>8.5000000000000006E-2</v>
      </c>
      <c r="O1316" s="4"/>
      <c r="P1316" s="4" t="s">
        <v>2917</v>
      </c>
      <c r="Q1316" s="19">
        <v>45929</v>
      </c>
      <c r="R1316" s="10">
        <v>11</v>
      </c>
      <c r="S1316" s="4" t="s">
        <v>7626</v>
      </c>
      <c r="T1316" s="7">
        <v>330</v>
      </c>
      <c r="U1316" s="5">
        <v>9785907822856</v>
      </c>
    </row>
    <row r="1317" spans="1:21" ht="40.049999999999997" customHeight="1" outlineLevel="3" x14ac:dyDescent="0.2">
      <c r="A1317" s="77">
        <f t="shared" si="47"/>
        <v>490</v>
      </c>
      <c r="B1317" s="78">
        <v>0</v>
      </c>
      <c r="C1317" s="39">
        <f t="shared" si="48"/>
        <v>0</v>
      </c>
      <c r="D1317" s="16" t="s">
        <v>3602</v>
      </c>
      <c r="E1317" s="4"/>
      <c r="F1317" s="4" t="s">
        <v>1997</v>
      </c>
      <c r="G1317" s="5">
        <v>34584</v>
      </c>
      <c r="H1317" s="4" t="s">
        <v>6</v>
      </c>
      <c r="I1317" s="4"/>
      <c r="J1317" s="5">
        <v>2025</v>
      </c>
      <c r="K1317" s="4" t="s">
        <v>3603</v>
      </c>
      <c r="L1317" s="4" t="s">
        <v>923</v>
      </c>
      <c r="M1317" s="4" t="s">
        <v>3583</v>
      </c>
      <c r="N1317" s="6">
        <v>0.18</v>
      </c>
      <c r="O1317" s="4"/>
      <c r="P1317" s="4" t="s">
        <v>2917</v>
      </c>
      <c r="Q1317" s="19">
        <v>45803</v>
      </c>
      <c r="R1317" s="10">
        <v>41</v>
      </c>
      <c r="S1317" s="4" t="s">
        <v>7626</v>
      </c>
      <c r="T1317" s="7">
        <v>490</v>
      </c>
      <c r="U1317" s="5">
        <v>9785994607015</v>
      </c>
    </row>
    <row r="1318" spans="1:21" ht="40.049999999999997" customHeight="1" outlineLevel="3" x14ac:dyDescent="0.2">
      <c r="A1318" s="77">
        <f t="shared" si="47"/>
        <v>490</v>
      </c>
      <c r="B1318" s="78">
        <v>0</v>
      </c>
      <c r="C1318" s="39">
        <f t="shared" si="48"/>
        <v>0</v>
      </c>
      <c r="D1318" s="16" t="s">
        <v>3604</v>
      </c>
      <c r="E1318" s="4"/>
      <c r="F1318" s="4" t="s">
        <v>1473</v>
      </c>
      <c r="G1318" s="5">
        <v>34929</v>
      </c>
      <c r="H1318" s="4" t="s">
        <v>6</v>
      </c>
      <c r="I1318" s="4"/>
      <c r="J1318" s="5">
        <v>2025</v>
      </c>
      <c r="K1318" s="4" t="s">
        <v>3605</v>
      </c>
      <c r="L1318" s="4" t="s">
        <v>923</v>
      </c>
      <c r="M1318" s="4" t="s">
        <v>1933</v>
      </c>
      <c r="N1318" s="6">
        <v>0.13500000000000001</v>
      </c>
      <c r="O1318" s="4"/>
      <c r="P1318" s="4" t="s">
        <v>2917</v>
      </c>
      <c r="Q1318" s="19">
        <v>45929</v>
      </c>
      <c r="R1318" s="10">
        <v>26</v>
      </c>
      <c r="S1318" s="4" t="s">
        <v>7643</v>
      </c>
      <c r="T1318" s="7">
        <v>490</v>
      </c>
      <c r="U1318" s="5">
        <v>9785605406204</v>
      </c>
    </row>
    <row r="1319" spans="1:21" ht="40.049999999999997" customHeight="1" outlineLevel="3" x14ac:dyDescent="0.2">
      <c r="A1319" s="77">
        <f t="shared" si="47"/>
        <v>490</v>
      </c>
      <c r="B1319" s="78">
        <v>0</v>
      </c>
      <c r="C1319" s="39">
        <f t="shared" si="48"/>
        <v>0</v>
      </c>
      <c r="D1319" s="16" t="s">
        <v>3606</v>
      </c>
      <c r="E1319" s="4"/>
      <c r="F1319" s="4" t="s">
        <v>1997</v>
      </c>
      <c r="G1319" s="5">
        <v>34739</v>
      </c>
      <c r="H1319" s="4" t="s">
        <v>6</v>
      </c>
      <c r="I1319" s="4"/>
      <c r="J1319" s="5">
        <v>2025</v>
      </c>
      <c r="K1319" s="4" t="s">
        <v>3607</v>
      </c>
      <c r="L1319" s="4" t="s">
        <v>923</v>
      </c>
      <c r="M1319" s="4" t="s">
        <v>3583</v>
      </c>
      <c r="N1319" s="6">
        <v>0.18</v>
      </c>
      <c r="O1319" s="4"/>
      <c r="P1319" s="4" t="s">
        <v>2917</v>
      </c>
      <c r="Q1319" s="19">
        <v>45860</v>
      </c>
      <c r="R1319" s="10">
        <v>14</v>
      </c>
      <c r="S1319" s="4" t="s">
        <v>7626</v>
      </c>
      <c r="T1319" s="7">
        <v>490</v>
      </c>
      <c r="U1319" s="5">
        <v>9785994607220</v>
      </c>
    </row>
    <row r="1320" spans="1:21" ht="40.049999999999997" customHeight="1" outlineLevel="3" x14ac:dyDescent="0.2">
      <c r="A1320" s="77">
        <f t="shared" si="47"/>
        <v>490</v>
      </c>
      <c r="B1320" s="78">
        <v>0</v>
      </c>
      <c r="C1320" s="39">
        <f t="shared" si="48"/>
        <v>0</v>
      </c>
      <c r="D1320" s="16" t="s">
        <v>3608</v>
      </c>
      <c r="E1320" s="4"/>
      <c r="F1320" s="4" t="s">
        <v>1997</v>
      </c>
      <c r="G1320" s="5">
        <v>34585</v>
      </c>
      <c r="H1320" s="4" t="s">
        <v>6</v>
      </c>
      <c r="I1320" s="4"/>
      <c r="J1320" s="5">
        <v>2025</v>
      </c>
      <c r="K1320" s="4" t="s">
        <v>3609</v>
      </c>
      <c r="L1320" s="4" t="s">
        <v>923</v>
      </c>
      <c r="M1320" s="4" t="s">
        <v>3583</v>
      </c>
      <c r="N1320" s="6">
        <v>0.18</v>
      </c>
      <c r="O1320" s="4"/>
      <c r="P1320" s="4" t="s">
        <v>2917</v>
      </c>
      <c r="Q1320" s="19">
        <v>45803</v>
      </c>
      <c r="R1320" s="10">
        <v>11</v>
      </c>
      <c r="S1320" s="4" t="s">
        <v>7626</v>
      </c>
      <c r="T1320" s="7">
        <v>490</v>
      </c>
      <c r="U1320" s="5">
        <v>9785994606940</v>
      </c>
    </row>
    <row r="1321" spans="1:21" ht="40.049999999999997" customHeight="1" outlineLevel="3" x14ac:dyDescent="0.2">
      <c r="A1321" s="77">
        <f t="shared" si="47"/>
        <v>490</v>
      </c>
      <c r="B1321" s="78">
        <v>0</v>
      </c>
      <c r="C1321" s="39">
        <f t="shared" si="48"/>
        <v>0</v>
      </c>
      <c r="D1321" s="16" t="s">
        <v>3610</v>
      </c>
      <c r="E1321" s="4"/>
      <c r="F1321" s="4" t="s">
        <v>2485</v>
      </c>
      <c r="G1321" s="5">
        <v>34627</v>
      </c>
      <c r="H1321" s="4" t="s">
        <v>6</v>
      </c>
      <c r="I1321" s="4"/>
      <c r="J1321" s="5">
        <v>2025</v>
      </c>
      <c r="K1321" s="4" t="s">
        <v>3611</v>
      </c>
      <c r="L1321" s="4" t="s">
        <v>923</v>
      </c>
      <c r="M1321" s="4" t="s">
        <v>3583</v>
      </c>
      <c r="N1321" s="6">
        <v>0.185</v>
      </c>
      <c r="O1321" s="4"/>
      <c r="P1321" s="4" t="s">
        <v>2917</v>
      </c>
      <c r="Q1321" s="19">
        <v>45819</v>
      </c>
      <c r="R1321" s="10">
        <v>22</v>
      </c>
      <c r="S1321" s="4" t="s">
        <v>7639</v>
      </c>
      <c r="T1321" s="7">
        <v>490</v>
      </c>
      <c r="U1321" s="5">
        <v>9785994607084</v>
      </c>
    </row>
    <row r="1322" spans="1:21" ht="40.049999999999997" customHeight="1" outlineLevel="3" x14ac:dyDescent="0.2">
      <c r="A1322" s="77">
        <f t="shared" si="47"/>
        <v>490</v>
      </c>
      <c r="B1322" s="78">
        <v>0</v>
      </c>
      <c r="C1322" s="39">
        <f t="shared" si="48"/>
        <v>0</v>
      </c>
      <c r="D1322" s="16" t="s">
        <v>3612</v>
      </c>
      <c r="E1322" s="4"/>
      <c r="F1322" s="4" t="s">
        <v>1997</v>
      </c>
      <c r="G1322" s="5">
        <v>34586</v>
      </c>
      <c r="H1322" s="4" t="s">
        <v>6</v>
      </c>
      <c r="I1322" s="4"/>
      <c r="J1322" s="5">
        <v>2025</v>
      </c>
      <c r="K1322" s="4" t="s">
        <v>3613</v>
      </c>
      <c r="L1322" s="4" t="s">
        <v>923</v>
      </c>
      <c r="M1322" s="4" t="s">
        <v>3583</v>
      </c>
      <c r="N1322" s="6">
        <v>0.18</v>
      </c>
      <c r="O1322" s="4"/>
      <c r="P1322" s="4" t="s">
        <v>2917</v>
      </c>
      <c r="Q1322" s="19">
        <v>45803</v>
      </c>
      <c r="R1322" s="10">
        <v>33</v>
      </c>
      <c r="S1322" s="4" t="s">
        <v>7626</v>
      </c>
      <c r="T1322" s="7">
        <v>490</v>
      </c>
      <c r="U1322" s="5">
        <v>9785994606988</v>
      </c>
    </row>
    <row r="1323" spans="1:21" ht="40.049999999999997" customHeight="1" outlineLevel="3" x14ac:dyDescent="0.2">
      <c r="A1323" s="77">
        <f t="shared" si="47"/>
        <v>490</v>
      </c>
      <c r="B1323" s="78">
        <v>0</v>
      </c>
      <c r="C1323" s="39">
        <f t="shared" si="48"/>
        <v>0</v>
      </c>
      <c r="D1323" s="16" t="s">
        <v>3614</v>
      </c>
      <c r="E1323" s="4"/>
      <c r="F1323" s="4" t="s">
        <v>1997</v>
      </c>
      <c r="G1323" s="5">
        <v>34583</v>
      </c>
      <c r="H1323" s="4" t="s">
        <v>6</v>
      </c>
      <c r="I1323" s="4"/>
      <c r="J1323" s="5">
        <v>2025</v>
      </c>
      <c r="K1323" s="4" t="s">
        <v>3615</v>
      </c>
      <c r="L1323" s="4" t="s">
        <v>923</v>
      </c>
      <c r="M1323" s="4" t="s">
        <v>3583</v>
      </c>
      <c r="N1323" s="6">
        <v>0.18</v>
      </c>
      <c r="O1323" s="4"/>
      <c r="P1323" s="4" t="s">
        <v>2917</v>
      </c>
      <c r="Q1323" s="19">
        <v>45803</v>
      </c>
      <c r="R1323" s="10">
        <v>132</v>
      </c>
      <c r="S1323" s="4" t="s">
        <v>7626</v>
      </c>
      <c r="T1323" s="7">
        <v>490</v>
      </c>
      <c r="U1323" s="5">
        <v>9785994606957</v>
      </c>
    </row>
    <row r="1324" spans="1:21" ht="40.049999999999997" customHeight="1" outlineLevel="3" x14ac:dyDescent="0.2">
      <c r="A1324" s="77">
        <f t="shared" si="47"/>
        <v>490</v>
      </c>
      <c r="B1324" s="78">
        <v>0</v>
      </c>
      <c r="C1324" s="39">
        <f t="shared" si="48"/>
        <v>0</v>
      </c>
      <c r="D1324" s="16" t="s">
        <v>3616</v>
      </c>
      <c r="E1324" s="4"/>
      <c r="F1324" s="4" t="s">
        <v>2485</v>
      </c>
      <c r="G1324" s="5">
        <v>34858</v>
      </c>
      <c r="H1324" s="4" t="s">
        <v>6</v>
      </c>
      <c r="I1324" s="4"/>
      <c r="J1324" s="5">
        <v>2025</v>
      </c>
      <c r="K1324" s="4" t="s">
        <v>3617</v>
      </c>
      <c r="L1324" s="4" t="s">
        <v>923</v>
      </c>
      <c r="M1324" s="4" t="s">
        <v>3583</v>
      </c>
      <c r="N1324" s="6">
        <v>0.19</v>
      </c>
      <c r="O1324" s="4"/>
      <c r="P1324" s="4" t="s">
        <v>2917</v>
      </c>
      <c r="Q1324" s="19">
        <v>45891</v>
      </c>
      <c r="R1324" s="10">
        <v>22</v>
      </c>
      <c r="S1324" s="4" t="s">
        <v>7639</v>
      </c>
      <c r="T1324" s="7">
        <v>490</v>
      </c>
      <c r="U1324" s="5">
        <v>9785994607350</v>
      </c>
    </row>
    <row r="1325" spans="1:21" ht="40.049999999999997" customHeight="1" outlineLevel="3" x14ac:dyDescent="0.2">
      <c r="A1325" s="77">
        <f t="shared" si="47"/>
        <v>390</v>
      </c>
      <c r="B1325" s="78">
        <v>0</v>
      </c>
      <c r="C1325" s="39">
        <f t="shared" si="48"/>
        <v>0</v>
      </c>
      <c r="D1325" s="16" t="s">
        <v>3618</v>
      </c>
      <c r="E1325" s="4"/>
      <c r="F1325" s="4" t="s">
        <v>1279</v>
      </c>
      <c r="G1325" s="5">
        <v>34535</v>
      </c>
      <c r="H1325" s="4" t="s">
        <v>6</v>
      </c>
      <c r="I1325" s="4"/>
      <c r="J1325" s="5">
        <v>2025</v>
      </c>
      <c r="K1325" s="4" t="s">
        <v>3619</v>
      </c>
      <c r="L1325" s="4" t="s">
        <v>9</v>
      </c>
      <c r="M1325" s="4" t="s">
        <v>2241</v>
      </c>
      <c r="N1325" s="6">
        <v>0.35499999999999998</v>
      </c>
      <c r="O1325" s="4"/>
      <c r="P1325" s="4" t="s">
        <v>2917</v>
      </c>
      <c r="Q1325" s="19">
        <v>45791</v>
      </c>
      <c r="R1325" s="10">
        <v>11</v>
      </c>
      <c r="S1325" s="4" t="s">
        <v>7635</v>
      </c>
      <c r="T1325" s="7">
        <v>390</v>
      </c>
      <c r="U1325" s="5">
        <v>9785605378211</v>
      </c>
    </row>
    <row r="1326" spans="1:21" ht="40.049999999999997" customHeight="1" outlineLevel="3" x14ac:dyDescent="0.2">
      <c r="A1326" s="77">
        <f t="shared" si="47"/>
        <v>490</v>
      </c>
      <c r="B1326" s="78">
        <v>0</v>
      </c>
      <c r="C1326" s="39">
        <f t="shared" si="48"/>
        <v>0</v>
      </c>
      <c r="D1326" s="16" t="s">
        <v>3620</v>
      </c>
      <c r="E1326" s="4"/>
      <c r="F1326" s="4" t="s">
        <v>1997</v>
      </c>
      <c r="G1326" s="5">
        <v>34738</v>
      </c>
      <c r="H1326" s="4" t="s">
        <v>6</v>
      </c>
      <c r="I1326" s="4"/>
      <c r="J1326" s="5">
        <v>2025</v>
      </c>
      <c r="K1326" s="4" t="s">
        <v>3621</v>
      </c>
      <c r="L1326" s="4" t="s">
        <v>923</v>
      </c>
      <c r="M1326" s="4" t="s">
        <v>3583</v>
      </c>
      <c r="N1326" s="6">
        <v>0.18</v>
      </c>
      <c r="O1326" s="4"/>
      <c r="P1326" s="4" t="s">
        <v>2917</v>
      </c>
      <c r="Q1326" s="19">
        <v>45860</v>
      </c>
      <c r="R1326" s="10">
        <v>74</v>
      </c>
      <c r="S1326" s="4" t="s">
        <v>7626</v>
      </c>
      <c r="T1326" s="7">
        <v>490</v>
      </c>
      <c r="U1326" s="5">
        <v>9785994607213</v>
      </c>
    </row>
    <row r="1327" spans="1:21" ht="40.049999999999997" customHeight="1" outlineLevel="3" x14ac:dyDescent="0.2">
      <c r="A1327" s="77">
        <f t="shared" si="47"/>
        <v>550</v>
      </c>
      <c r="B1327" s="78">
        <v>0</v>
      </c>
      <c r="C1327" s="39">
        <f t="shared" si="48"/>
        <v>0</v>
      </c>
      <c r="D1327" s="16" t="s">
        <v>3622</v>
      </c>
      <c r="E1327" s="4"/>
      <c r="F1327" s="4" t="s">
        <v>1461</v>
      </c>
      <c r="G1327" s="5">
        <v>34512</v>
      </c>
      <c r="H1327" s="4" t="s">
        <v>6</v>
      </c>
      <c r="I1327" s="4"/>
      <c r="J1327" s="5">
        <v>2025</v>
      </c>
      <c r="K1327" s="4" t="s">
        <v>3623</v>
      </c>
      <c r="L1327" s="4" t="s">
        <v>9</v>
      </c>
      <c r="M1327" s="4" t="s">
        <v>513</v>
      </c>
      <c r="N1327" s="6">
        <v>0.35</v>
      </c>
      <c r="O1327" s="4"/>
      <c r="P1327" s="4" t="s">
        <v>2917</v>
      </c>
      <c r="Q1327" s="19">
        <v>45777</v>
      </c>
      <c r="R1327" s="10">
        <v>11</v>
      </c>
      <c r="S1327" s="4" t="s">
        <v>7621</v>
      </c>
      <c r="T1327" s="7">
        <v>550</v>
      </c>
      <c r="U1327" s="5">
        <v>9785907973039</v>
      </c>
    </row>
    <row r="1328" spans="1:21" ht="40.049999999999997" customHeight="1" outlineLevel="3" x14ac:dyDescent="0.2">
      <c r="A1328" s="77">
        <f t="shared" si="47"/>
        <v>155</v>
      </c>
      <c r="B1328" s="78">
        <v>0</v>
      </c>
      <c r="C1328" s="39">
        <f t="shared" si="48"/>
        <v>0</v>
      </c>
      <c r="D1328" s="16" t="s">
        <v>3624</v>
      </c>
      <c r="E1328" s="4"/>
      <c r="F1328" s="4" t="s">
        <v>1461</v>
      </c>
      <c r="G1328" s="5">
        <v>34664</v>
      </c>
      <c r="H1328" s="4" t="s">
        <v>6</v>
      </c>
      <c r="I1328" s="4"/>
      <c r="J1328" s="5">
        <v>2025</v>
      </c>
      <c r="K1328" s="4" t="s">
        <v>3625</v>
      </c>
      <c r="L1328" s="4" t="s">
        <v>9</v>
      </c>
      <c r="M1328" s="4" t="s">
        <v>175</v>
      </c>
      <c r="N1328" s="6">
        <v>8.5000000000000006E-2</v>
      </c>
      <c r="O1328" s="4"/>
      <c r="P1328" s="4" t="s">
        <v>2917</v>
      </c>
      <c r="Q1328" s="19">
        <v>45832</v>
      </c>
      <c r="R1328" s="10">
        <v>26</v>
      </c>
      <c r="S1328" s="4" t="s">
        <v>7639</v>
      </c>
      <c r="T1328" s="7">
        <v>155</v>
      </c>
      <c r="U1328" s="5">
        <v>9785907973206</v>
      </c>
    </row>
    <row r="1329" spans="1:21" ht="40.049999999999997" customHeight="1" outlineLevel="3" x14ac:dyDescent="0.2">
      <c r="A1329" s="77">
        <f t="shared" si="47"/>
        <v>390</v>
      </c>
      <c r="B1329" s="78">
        <v>0</v>
      </c>
      <c r="C1329" s="39">
        <f t="shared" si="48"/>
        <v>0</v>
      </c>
      <c r="D1329" s="16" t="s">
        <v>3626</v>
      </c>
      <c r="E1329" s="4"/>
      <c r="F1329" s="4" t="s">
        <v>1588</v>
      </c>
      <c r="G1329" s="5">
        <v>34634</v>
      </c>
      <c r="H1329" s="4" t="s">
        <v>6</v>
      </c>
      <c r="I1329" s="4"/>
      <c r="J1329" s="5">
        <v>2025</v>
      </c>
      <c r="K1329" s="4" t="s">
        <v>3627</v>
      </c>
      <c r="L1329" s="4" t="s">
        <v>9</v>
      </c>
      <c r="M1329" s="4" t="s">
        <v>2241</v>
      </c>
      <c r="N1329" s="6">
        <v>0.32</v>
      </c>
      <c r="O1329" s="4"/>
      <c r="P1329" s="4" t="s">
        <v>2917</v>
      </c>
      <c r="Q1329" s="19">
        <v>45821</v>
      </c>
      <c r="R1329" s="10">
        <v>87</v>
      </c>
      <c r="S1329" s="4" t="s">
        <v>7633</v>
      </c>
      <c r="T1329" s="7">
        <v>390</v>
      </c>
      <c r="U1329" s="5">
        <v>9785605423614</v>
      </c>
    </row>
    <row r="1330" spans="1:21" ht="40.049999999999997" customHeight="1" outlineLevel="3" x14ac:dyDescent="0.2">
      <c r="A1330" s="77">
        <f t="shared" si="47"/>
        <v>390</v>
      </c>
      <c r="B1330" s="78">
        <v>0</v>
      </c>
      <c r="C1330" s="39">
        <f t="shared" si="48"/>
        <v>0</v>
      </c>
      <c r="D1330" s="16" t="s">
        <v>3628</v>
      </c>
      <c r="E1330" s="4"/>
      <c r="F1330" s="4" t="s">
        <v>1588</v>
      </c>
      <c r="G1330" s="5">
        <v>34547</v>
      </c>
      <c r="H1330" s="4" t="s">
        <v>6</v>
      </c>
      <c r="I1330" s="4"/>
      <c r="J1330" s="5">
        <v>2025</v>
      </c>
      <c r="K1330" s="4" t="s">
        <v>3629</v>
      </c>
      <c r="L1330" s="4" t="s">
        <v>9</v>
      </c>
      <c r="M1330" s="4" t="s">
        <v>2241</v>
      </c>
      <c r="N1330" s="6">
        <v>0.30499999999999999</v>
      </c>
      <c r="O1330" s="4"/>
      <c r="P1330" s="4" t="s">
        <v>2917</v>
      </c>
      <c r="Q1330" s="19">
        <v>45797</v>
      </c>
      <c r="R1330" s="10">
        <v>7</v>
      </c>
      <c r="S1330" s="4" t="s">
        <v>7633</v>
      </c>
      <c r="T1330" s="7">
        <v>390</v>
      </c>
      <c r="U1330" s="5">
        <v>9785605326779</v>
      </c>
    </row>
    <row r="1331" spans="1:21" ht="40.049999999999997" customHeight="1" outlineLevel="3" x14ac:dyDescent="0.2">
      <c r="A1331" s="77">
        <f t="shared" si="47"/>
        <v>390</v>
      </c>
      <c r="B1331" s="78">
        <v>0</v>
      </c>
      <c r="C1331" s="39">
        <f t="shared" si="48"/>
        <v>0</v>
      </c>
      <c r="D1331" s="16" t="s">
        <v>3630</v>
      </c>
      <c r="E1331" s="4"/>
      <c r="F1331" s="4" t="s">
        <v>1473</v>
      </c>
      <c r="G1331" s="5">
        <v>34526</v>
      </c>
      <c r="H1331" s="4" t="s">
        <v>6</v>
      </c>
      <c r="I1331" s="4"/>
      <c r="J1331" s="5">
        <v>2025</v>
      </c>
      <c r="K1331" s="4" t="s">
        <v>3631</v>
      </c>
      <c r="L1331" s="4" t="s">
        <v>9</v>
      </c>
      <c r="M1331" s="4" t="s">
        <v>722</v>
      </c>
      <c r="N1331" s="6">
        <v>0.3</v>
      </c>
      <c r="O1331" s="4"/>
      <c r="P1331" s="4" t="s">
        <v>2917</v>
      </c>
      <c r="Q1331" s="19">
        <v>45789</v>
      </c>
      <c r="R1331" s="10">
        <v>24</v>
      </c>
      <c r="S1331" s="4" t="s">
        <v>7635</v>
      </c>
      <c r="T1331" s="7">
        <v>390</v>
      </c>
      <c r="U1331" s="5">
        <v>9785994605769</v>
      </c>
    </row>
    <row r="1332" spans="1:21" ht="40.049999999999997" customHeight="1" outlineLevel="3" x14ac:dyDescent="0.2">
      <c r="A1332" s="77">
        <f t="shared" si="47"/>
        <v>490</v>
      </c>
      <c r="B1332" s="78">
        <v>0</v>
      </c>
      <c r="C1332" s="39">
        <f t="shared" si="48"/>
        <v>0</v>
      </c>
      <c r="D1332" s="16" t="s">
        <v>3632</v>
      </c>
      <c r="E1332" s="4"/>
      <c r="F1332" s="4" t="s">
        <v>1997</v>
      </c>
      <c r="G1332" s="5">
        <v>34740</v>
      </c>
      <c r="H1332" s="4" t="s">
        <v>6</v>
      </c>
      <c r="I1332" s="4"/>
      <c r="J1332" s="5">
        <v>2025</v>
      </c>
      <c r="K1332" s="4" t="s">
        <v>3633</v>
      </c>
      <c r="L1332" s="4" t="s">
        <v>923</v>
      </c>
      <c r="M1332" s="4" t="s">
        <v>3583</v>
      </c>
      <c r="N1332" s="6">
        <v>0.18</v>
      </c>
      <c r="O1332" s="4"/>
      <c r="P1332" s="4" t="s">
        <v>2917</v>
      </c>
      <c r="Q1332" s="19">
        <v>45860</v>
      </c>
      <c r="R1332" s="10">
        <v>75</v>
      </c>
      <c r="S1332" s="4" t="s">
        <v>7626</v>
      </c>
      <c r="T1332" s="7">
        <v>490</v>
      </c>
      <c r="U1332" s="5">
        <v>9785994607237</v>
      </c>
    </row>
    <row r="1333" spans="1:21" ht="40.049999999999997" customHeight="1" outlineLevel="3" x14ac:dyDescent="0.2">
      <c r="A1333" s="77">
        <f t="shared" si="47"/>
        <v>490</v>
      </c>
      <c r="B1333" s="78">
        <v>0</v>
      </c>
      <c r="C1333" s="39">
        <f t="shared" si="48"/>
        <v>0</v>
      </c>
      <c r="D1333" s="16" t="s">
        <v>3634</v>
      </c>
      <c r="E1333" s="4"/>
      <c r="F1333" s="4" t="s">
        <v>2485</v>
      </c>
      <c r="G1333" s="5">
        <v>34770</v>
      </c>
      <c r="H1333" s="4" t="s">
        <v>6</v>
      </c>
      <c r="I1333" s="4"/>
      <c r="J1333" s="5">
        <v>2025</v>
      </c>
      <c r="K1333" s="4" t="s">
        <v>3635</v>
      </c>
      <c r="L1333" s="4" t="s">
        <v>923</v>
      </c>
      <c r="M1333" s="4" t="s">
        <v>3583</v>
      </c>
      <c r="N1333" s="6">
        <v>0.19</v>
      </c>
      <c r="O1333" s="4"/>
      <c r="P1333" s="4" t="s">
        <v>2917</v>
      </c>
      <c r="Q1333" s="19">
        <v>45881</v>
      </c>
      <c r="R1333" s="10">
        <v>29</v>
      </c>
      <c r="S1333" s="4" t="s">
        <v>7639</v>
      </c>
      <c r="T1333" s="7">
        <v>490</v>
      </c>
      <c r="U1333" s="5">
        <v>978599460730</v>
      </c>
    </row>
    <row r="1334" spans="1:21" ht="40.049999999999997" customHeight="1" outlineLevel="3" x14ac:dyDescent="0.2">
      <c r="A1334" s="77">
        <f t="shared" si="47"/>
        <v>155</v>
      </c>
      <c r="B1334" s="78">
        <v>0</v>
      </c>
      <c r="C1334" s="39">
        <f t="shared" si="48"/>
        <v>0</v>
      </c>
      <c r="D1334" s="16" t="s">
        <v>3636</v>
      </c>
      <c r="E1334" s="4"/>
      <c r="F1334" s="4" t="s">
        <v>1461</v>
      </c>
      <c r="G1334" s="5">
        <v>34666</v>
      </c>
      <c r="H1334" s="4" t="s">
        <v>6</v>
      </c>
      <c r="I1334" s="4"/>
      <c r="J1334" s="5">
        <v>2025</v>
      </c>
      <c r="K1334" s="4" t="s">
        <v>3637</v>
      </c>
      <c r="L1334" s="4" t="s">
        <v>9</v>
      </c>
      <c r="M1334" s="4" t="s">
        <v>2506</v>
      </c>
      <c r="N1334" s="6">
        <v>8.5000000000000006E-2</v>
      </c>
      <c r="O1334" s="4"/>
      <c r="P1334" s="4" t="s">
        <v>2917</v>
      </c>
      <c r="Q1334" s="19">
        <v>45832</v>
      </c>
      <c r="R1334" s="10">
        <v>21</v>
      </c>
      <c r="S1334" s="4" t="s">
        <v>7639</v>
      </c>
      <c r="T1334" s="7">
        <v>155</v>
      </c>
      <c r="U1334" s="5">
        <v>9785907973190</v>
      </c>
    </row>
    <row r="1335" spans="1:21" ht="40.049999999999997" customHeight="1" outlineLevel="3" x14ac:dyDescent="0.2">
      <c r="A1335" s="77">
        <f t="shared" si="47"/>
        <v>390</v>
      </c>
      <c r="B1335" s="78">
        <v>0</v>
      </c>
      <c r="C1335" s="39">
        <f t="shared" si="48"/>
        <v>0</v>
      </c>
      <c r="D1335" s="16" t="s">
        <v>3638</v>
      </c>
      <c r="E1335" s="4"/>
      <c r="F1335" s="4" t="s">
        <v>1588</v>
      </c>
      <c r="G1335" s="5">
        <v>34637</v>
      </c>
      <c r="H1335" s="4" t="s">
        <v>6</v>
      </c>
      <c r="I1335" s="4"/>
      <c r="J1335" s="5">
        <v>2025</v>
      </c>
      <c r="K1335" s="4" t="s">
        <v>3639</v>
      </c>
      <c r="L1335" s="4" t="s">
        <v>9</v>
      </c>
      <c r="M1335" s="4" t="s">
        <v>2241</v>
      </c>
      <c r="N1335" s="6">
        <v>0.32</v>
      </c>
      <c r="O1335" s="4"/>
      <c r="P1335" s="4" t="s">
        <v>2917</v>
      </c>
      <c r="Q1335" s="19">
        <v>45821</v>
      </c>
      <c r="R1335" s="10">
        <v>7</v>
      </c>
      <c r="S1335" s="4" t="s">
        <v>7633</v>
      </c>
      <c r="T1335" s="7">
        <v>390</v>
      </c>
      <c r="U1335" s="5">
        <v>9785605423638</v>
      </c>
    </row>
    <row r="1336" spans="1:21" ht="40.049999999999997" customHeight="1" outlineLevel="3" x14ac:dyDescent="0.2">
      <c r="A1336" s="77">
        <f t="shared" si="47"/>
        <v>390</v>
      </c>
      <c r="B1336" s="78">
        <v>0</v>
      </c>
      <c r="C1336" s="39">
        <f t="shared" si="48"/>
        <v>0</v>
      </c>
      <c r="D1336" s="16" t="s">
        <v>3640</v>
      </c>
      <c r="E1336" s="4"/>
      <c r="F1336" s="4" t="s">
        <v>981</v>
      </c>
      <c r="G1336" s="5">
        <v>34660</v>
      </c>
      <c r="H1336" s="4" t="s">
        <v>6</v>
      </c>
      <c r="I1336" s="4"/>
      <c r="J1336" s="5">
        <v>2025</v>
      </c>
      <c r="K1336" s="4" t="s">
        <v>3641</v>
      </c>
      <c r="L1336" s="4" t="s">
        <v>9</v>
      </c>
      <c r="M1336" s="4" t="s">
        <v>722</v>
      </c>
      <c r="N1336" s="6">
        <v>0.32</v>
      </c>
      <c r="O1336" s="4"/>
      <c r="P1336" s="4" t="s">
        <v>2917</v>
      </c>
      <c r="Q1336" s="19">
        <v>45827</v>
      </c>
      <c r="R1336" s="10">
        <v>7</v>
      </c>
      <c r="S1336" s="4" t="s">
        <v>7631</v>
      </c>
      <c r="T1336" s="7">
        <v>390</v>
      </c>
      <c r="U1336" s="5">
        <v>9785996809905</v>
      </c>
    </row>
    <row r="1337" spans="1:21" ht="40.049999999999997" customHeight="1" outlineLevel="3" x14ac:dyDescent="0.2">
      <c r="A1337" s="77">
        <f t="shared" si="47"/>
        <v>680</v>
      </c>
      <c r="B1337" s="78">
        <v>0</v>
      </c>
      <c r="C1337" s="39">
        <f t="shared" si="48"/>
        <v>0</v>
      </c>
      <c r="D1337" s="16" t="s">
        <v>3642</v>
      </c>
      <c r="E1337" s="4"/>
      <c r="F1337" s="4" t="s">
        <v>1588</v>
      </c>
      <c r="G1337" s="5">
        <v>34605</v>
      </c>
      <c r="H1337" s="4" t="s">
        <v>6</v>
      </c>
      <c r="I1337" s="4"/>
      <c r="J1337" s="5">
        <v>2025</v>
      </c>
      <c r="K1337" s="4" t="s">
        <v>3643</v>
      </c>
      <c r="L1337" s="4" t="s">
        <v>9</v>
      </c>
      <c r="M1337" s="4" t="s">
        <v>722</v>
      </c>
      <c r="N1337" s="6">
        <v>0.81499999999999995</v>
      </c>
      <c r="O1337" s="4"/>
      <c r="P1337" s="4" t="s">
        <v>2917</v>
      </c>
      <c r="Q1337" s="19">
        <v>45814</v>
      </c>
      <c r="R1337" s="10">
        <v>17</v>
      </c>
      <c r="S1337" s="4" t="s">
        <v>7637</v>
      </c>
      <c r="T1337" s="7">
        <v>680</v>
      </c>
      <c r="U1337" s="5">
        <v>9785605326717</v>
      </c>
    </row>
    <row r="1338" spans="1:21" ht="40.049999999999997" customHeight="1" outlineLevel="3" x14ac:dyDescent="0.2">
      <c r="A1338" s="77">
        <f t="shared" si="47"/>
        <v>155</v>
      </c>
      <c r="B1338" s="78">
        <v>0</v>
      </c>
      <c r="C1338" s="39">
        <f t="shared" si="48"/>
        <v>0</v>
      </c>
      <c r="D1338" s="16" t="s">
        <v>3644</v>
      </c>
      <c r="E1338" s="4"/>
      <c r="F1338" s="4" t="s">
        <v>1461</v>
      </c>
      <c r="G1338" s="5">
        <v>34665</v>
      </c>
      <c r="H1338" s="4" t="s">
        <v>6</v>
      </c>
      <c r="I1338" s="4"/>
      <c r="J1338" s="5">
        <v>2025</v>
      </c>
      <c r="K1338" s="4" t="s">
        <v>3645</v>
      </c>
      <c r="L1338" s="4" t="s">
        <v>9</v>
      </c>
      <c r="M1338" s="4" t="s">
        <v>175</v>
      </c>
      <c r="N1338" s="6">
        <v>8.5000000000000006E-2</v>
      </c>
      <c r="O1338" s="4"/>
      <c r="P1338" s="4" t="s">
        <v>2917</v>
      </c>
      <c r="Q1338" s="19">
        <v>45832</v>
      </c>
      <c r="R1338" s="10">
        <v>34</v>
      </c>
      <c r="S1338" s="4" t="s">
        <v>7639</v>
      </c>
      <c r="T1338" s="7">
        <v>155</v>
      </c>
      <c r="U1338" s="5">
        <v>9785907973183</v>
      </c>
    </row>
    <row r="1339" spans="1:21" ht="40.049999999999997" customHeight="1" outlineLevel="1" x14ac:dyDescent="0.2">
      <c r="A1339" s="77">
        <f t="shared" si="47"/>
        <v>420</v>
      </c>
      <c r="B1339" s="78">
        <v>0</v>
      </c>
      <c r="C1339" s="39">
        <f t="shared" si="48"/>
        <v>0</v>
      </c>
      <c r="D1339" s="16" t="s">
        <v>3646</v>
      </c>
      <c r="E1339" s="4"/>
      <c r="F1339" s="4" t="s">
        <v>2081</v>
      </c>
      <c r="G1339" s="5">
        <v>35158</v>
      </c>
      <c r="H1339" s="4"/>
      <c r="I1339" s="4"/>
      <c r="J1339" s="5">
        <v>2025</v>
      </c>
      <c r="K1339" s="4"/>
      <c r="L1339" s="4"/>
      <c r="M1339" s="4" t="s">
        <v>3647</v>
      </c>
      <c r="N1339" s="6">
        <v>0.17</v>
      </c>
      <c r="O1339" s="4"/>
      <c r="P1339" s="4" t="s">
        <v>2917</v>
      </c>
      <c r="Q1339" s="19">
        <v>46009</v>
      </c>
      <c r="R1339" s="10">
        <v>6</v>
      </c>
      <c r="S1339" s="4" t="s">
        <v>7626</v>
      </c>
      <c r="T1339" s="7">
        <v>420</v>
      </c>
      <c r="U1339" s="5"/>
    </row>
    <row r="1340" spans="1:21" ht="40.049999999999997" customHeight="1" outlineLevel="1" x14ac:dyDescent="0.2">
      <c r="A1340" s="77">
        <f t="shared" si="47"/>
        <v>228</v>
      </c>
      <c r="B1340" s="78">
        <v>0</v>
      </c>
      <c r="C1340" s="39">
        <f t="shared" si="48"/>
        <v>0</v>
      </c>
      <c r="D1340" s="16" t="s">
        <v>3648</v>
      </c>
      <c r="E1340" s="4"/>
      <c r="F1340" s="4" t="s">
        <v>1857</v>
      </c>
      <c r="G1340" s="5">
        <v>31886</v>
      </c>
      <c r="H1340" s="4" t="s">
        <v>6</v>
      </c>
      <c r="I1340" s="4"/>
      <c r="J1340" s="5">
        <v>2023</v>
      </c>
      <c r="K1340" s="4" t="s">
        <v>3649</v>
      </c>
      <c r="L1340" s="4" t="s">
        <v>15</v>
      </c>
      <c r="M1340" s="4" t="s">
        <v>722</v>
      </c>
      <c r="N1340" s="6">
        <v>0.12</v>
      </c>
      <c r="O1340" s="4"/>
      <c r="P1340" s="4" t="s">
        <v>183</v>
      </c>
      <c r="Q1340" s="19">
        <v>45008</v>
      </c>
      <c r="R1340" s="10">
        <v>63</v>
      </c>
      <c r="S1340" s="4" t="s">
        <v>7639</v>
      </c>
      <c r="T1340" s="7">
        <v>228</v>
      </c>
      <c r="U1340" s="5">
        <v>9785907190627</v>
      </c>
    </row>
    <row r="1341" spans="1:21" ht="40.049999999999997" customHeight="1" outlineLevel="1" x14ac:dyDescent="0.2">
      <c r="A1341" s="77">
        <f t="shared" si="47"/>
        <v>60</v>
      </c>
      <c r="B1341" s="78">
        <v>0</v>
      </c>
      <c r="C1341" s="39">
        <f t="shared" si="48"/>
        <v>0</v>
      </c>
      <c r="D1341" s="16" t="s">
        <v>3650</v>
      </c>
      <c r="E1341" s="4"/>
      <c r="F1341" s="4" t="s">
        <v>1976</v>
      </c>
      <c r="G1341" s="5">
        <v>32612</v>
      </c>
      <c r="H1341" s="4" t="s">
        <v>6</v>
      </c>
      <c r="I1341" s="4"/>
      <c r="J1341" s="5">
        <v>2023</v>
      </c>
      <c r="K1341" s="4" t="s">
        <v>3651</v>
      </c>
      <c r="L1341" s="4" t="s">
        <v>15</v>
      </c>
      <c r="M1341" s="4" t="s">
        <v>16</v>
      </c>
      <c r="N1341" s="6">
        <v>0.03</v>
      </c>
      <c r="O1341" s="4"/>
      <c r="P1341" s="4" t="s">
        <v>12</v>
      </c>
      <c r="Q1341" s="19">
        <v>45125</v>
      </c>
      <c r="R1341" s="10">
        <v>558</v>
      </c>
      <c r="S1341" s="4" t="s">
        <v>7641</v>
      </c>
      <c r="T1341" s="7">
        <v>60</v>
      </c>
      <c r="U1341" s="5">
        <v>9785906241634</v>
      </c>
    </row>
    <row r="1342" spans="1:21" ht="40.049999999999997" customHeight="1" outlineLevel="1" x14ac:dyDescent="0.2">
      <c r="A1342" s="77">
        <f t="shared" si="47"/>
        <v>75</v>
      </c>
      <c r="B1342" s="78">
        <v>0</v>
      </c>
      <c r="C1342" s="39">
        <f t="shared" si="48"/>
        <v>0</v>
      </c>
      <c r="D1342" s="16" t="s">
        <v>3652</v>
      </c>
      <c r="E1342" s="4"/>
      <c r="F1342" s="4" t="s">
        <v>1526</v>
      </c>
      <c r="G1342" s="5">
        <v>25244</v>
      </c>
      <c r="H1342" s="4" t="s">
        <v>6</v>
      </c>
      <c r="I1342" s="4"/>
      <c r="J1342" s="5">
        <v>2018</v>
      </c>
      <c r="K1342" s="4" t="s">
        <v>3653</v>
      </c>
      <c r="L1342" s="4" t="s">
        <v>9</v>
      </c>
      <c r="M1342" s="4" t="s">
        <v>123</v>
      </c>
      <c r="N1342" s="6">
        <v>2.5000000000000001E-2</v>
      </c>
      <c r="O1342" s="4"/>
      <c r="P1342" s="4" t="s">
        <v>21</v>
      </c>
      <c r="Q1342" s="19">
        <v>43115</v>
      </c>
      <c r="R1342" s="10">
        <v>297</v>
      </c>
      <c r="S1342" s="4" t="s">
        <v>7620</v>
      </c>
      <c r="T1342" s="7">
        <v>75</v>
      </c>
      <c r="U1342" s="5">
        <v>9785933132028</v>
      </c>
    </row>
    <row r="1343" spans="1:21" s="1" customFormat="1" ht="40.049999999999997" customHeight="1" outlineLevel="1" x14ac:dyDescent="0.2">
      <c r="A1343" s="77">
        <f t="shared" si="47"/>
        <v>75</v>
      </c>
      <c r="B1343" s="78">
        <v>0</v>
      </c>
      <c r="C1343" s="39">
        <f t="shared" si="48"/>
        <v>0</v>
      </c>
      <c r="D1343" s="16" t="s">
        <v>3654</v>
      </c>
      <c r="E1343" s="4" t="s">
        <v>3655</v>
      </c>
      <c r="F1343" s="4" t="s">
        <v>1303</v>
      </c>
      <c r="G1343" s="5">
        <v>29840</v>
      </c>
      <c r="H1343" s="4" t="s">
        <v>6</v>
      </c>
      <c r="I1343" s="4"/>
      <c r="J1343" s="5">
        <v>2022</v>
      </c>
      <c r="K1343" s="4"/>
      <c r="L1343" s="4" t="s">
        <v>15</v>
      </c>
      <c r="M1343" s="4" t="s">
        <v>10</v>
      </c>
      <c r="N1343" s="6">
        <v>0.02</v>
      </c>
      <c r="O1343" s="4"/>
      <c r="P1343" s="4" t="s">
        <v>21</v>
      </c>
      <c r="Q1343" s="19">
        <v>44629</v>
      </c>
      <c r="R1343" s="10">
        <v>151</v>
      </c>
      <c r="S1343" s="4" t="s">
        <v>7620</v>
      </c>
      <c r="T1343" s="7">
        <v>75</v>
      </c>
      <c r="U1343" s="5"/>
    </row>
    <row r="1344" spans="1:21" s="1" customFormat="1" ht="40.049999999999997" customHeight="1" outlineLevel="1" x14ac:dyDescent="0.2">
      <c r="A1344" s="77">
        <f t="shared" si="47"/>
        <v>65</v>
      </c>
      <c r="B1344" s="78">
        <v>0</v>
      </c>
      <c r="C1344" s="39">
        <f t="shared" si="48"/>
        <v>0</v>
      </c>
      <c r="D1344" s="16" t="s">
        <v>3656</v>
      </c>
      <c r="E1344" s="4" t="s">
        <v>3657</v>
      </c>
      <c r="F1344" s="4" t="s">
        <v>1324</v>
      </c>
      <c r="G1344" s="5">
        <v>29912</v>
      </c>
      <c r="H1344" s="4" t="s">
        <v>6</v>
      </c>
      <c r="I1344" s="4"/>
      <c r="J1344" s="5">
        <v>2022</v>
      </c>
      <c r="K1344" s="4" t="s">
        <v>3658</v>
      </c>
      <c r="L1344" s="4" t="s">
        <v>15</v>
      </c>
      <c r="M1344" s="4" t="s">
        <v>123</v>
      </c>
      <c r="N1344" s="6">
        <v>3.5000000000000003E-2</v>
      </c>
      <c r="O1344" s="4"/>
      <c r="P1344" s="4" t="s">
        <v>21</v>
      </c>
      <c r="Q1344" s="19">
        <v>44659</v>
      </c>
      <c r="R1344" s="10">
        <v>227</v>
      </c>
      <c r="S1344" s="4" t="s">
        <v>7620</v>
      </c>
      <c r="T1344" s="7">
        <v>65</v>
      </c>
      <c r="U1344" s="5">
        <v>9785000595121</v>
      </c>
    </row>
    <row r="1345" spans="1:21" s="1" customFormat="1" ht="40.049999999999997" customHeight="1" outlineLevel="1" x14ac:dyDescent="0.2">
      <c r="A1345" s="77">
        <f t="shared" si="47"/>
        <v>55</v>
      </c>
      <c r="B1345" s="78">
        <v>0</v>
      </c>
      <c r="C1345" s="39">
        <f t="shared" si="48"/>
        <v>0</v>
      </c>
      <c r="D1345" s="16" t="s">
        <v>3659</v>
      </c>
      <c r="E1345" s="4" t="s">
        <v>3660</v>
      </c>
      <c r="F1345" s="4" t="s">
        <v>3661</v>
      </c>
      <c r="G1345" s="5">
        <v>33172</v>
      </c>
      <c r="H1345" s="4" t="s">
        <v>6</v>
      </c>
      <c r="I1345" s="4"/>
      <c r="J1345" s="5">
        <v>2024</v>
      </c>
      <c r="K1345" s="4" t="s">
        <v>3662</v>
      </c>
      <c r="L1345" s="4" t="s">
        <v>15</v>
      </c>
      <c r="M1345" s="4" t="s">
        <v>16</v>
      </c>
      <c r="N1345" s="6">
        <v>0.03</v>
      </c>
      <c r="O1345" s="4" t="s">
        <v>3663</v>
      </c>
      <c r="P1345" s="4" t="s">
        <v>21</v>
      </c>
      <c r="Q1345" s="19">
        <v>44861</v>
      </c>
      <c r="R1345" s="10">
        <v>33</v>
      </c>
      <c r="S1345" s="4" t="s">
        <v>7641</v>
      </c>
      <c r="T1345" s="7">
        <v>55</v>
      </c>
      <c r="U1345" s="5">
        <v>9785906241559</v>
      </c>
    </row>
    <row r="1346" spans="1:21" s="1" customFormat="1" ht="40.049999999999997" customHeight="1" outlineLevel="1" x14ac:dyDescent="0.2">
      <c r="A1346" s="77">
        <f t="shared" si="47"/>
        <v>65</v>
      </c>
      <c r="B1346" s="78">
        <v>0</v>
      </c>
      <c r="C1346" s="39">
        <f t="shared" si="48"/>
        <v>0</v>
      </c>
      <c r="D1346" s="16" t="s">
        <v>3659</v>
      </c>
      <c r="E1346" s="4" t="s">
        <v>3664</v>
      </c>
      <c r="F1346" s="4" t="s">
        <v>3661</v>
      </c>
      <c r="G1346" s="5">
        <v>33957</v>
      </c>
      <c r="H1346" s="4" t="s">
        <v>6</v>
      </c>
      <c r="I1346" s="4"/>
      <c r="J1346" s="5">
        <v>2024</v>
      </c>
      <c r="K1346" s="4" t="s">
        <v>3662</v>
      </c>
      <c r="L1346" s="4" t="s">
        <v>15</v>
      </c>
      <c r="M1346" s="4" t="s">
        <v>16</v>
      </c>
      <c r="N1346" s="6">
        <v>0.03</v>
      </c>
      <c r="O1346" s="4" t="s">
        <v>3663</v>
      </c>
      <c r="P1346" s="4" t="s">
        <v>21</v>
      </c>
      <c r="Q1346" s="19">
        <v>45586</v>
      </c>
      <c r="R1346" s="10">
        <v>121</v>
      </c>
      <c r="S1346" s="4" t="s">
        <v>7643</v>
      </c>
      <c r="T1346" s="7">
        <v>65</v>
      </c>
      <c r="U1346" s="5">
        <v>9785906241559</v>
      </c>
    </row>
    <row r="1347" spans="1:21" ht="40.049999999999997" customHeight="1" outlineLevel="1" x14ac:dyDescent="0.2">
      <c r="A1347" s="77">
        <f t="shared" si="47"/>
        <v>55</v>
      </c>
      <c r="B1347" s="78">
        <v>0</v>
      </c>
      <c r="C1347" s="39">
        <f t="shared" si="48"/>
        <v>0</v>
      </c>
      <c r="D1347" s="16" t="s">
        <v>3665</v>
      </c>
      <c r="E1347" s="4"/>
      <c r="F1347" s="4" t="s">
        <v>1627</v>
      </c>
      <c r="G1347" s="5">
        <v>34864</v>
      </c>
      <c r="H1347" s="4" t="s">
        <v>6</v>
      </c>
      <c r="I1347" s="4"/>
      <c r="J1347" s="5">
        <v>2025</v>
      </c>
      <c r="K1347" s="4" t="s">
        <v>3666</v>
      </c>
      <c r="L1347" s="4" t="s">
        <v>15</v>
      </c>
      <c r="M1347" s="4" t="s">
        <v>10</v>
      </c>
      <c r="N1347" s="6">
        <v>2.5000000000000001E-2</v>
      </c>
      <c r="O1347" s="4"/>
      <c r="P1347" s="4" t="s">
        <v>21</v>
      </c>
      <c r="Q1347" s="19">
        <v>45896</v>
      </c>
      <c r="R1347" s="10">
        <v>250</v>
      </c>
      <c r="S1347" s="4" t="s">
        <v>7620</v>
      </c>
      <c r="T1347" s="7">
        <v>55</v>
      </c>
      <c r="U1347" s="5">
        <v>9785605400837</v>
      </c>
    </row>
    <row r="1348" spans="1:21" s="1" customFormat="1" ht="40.049999999999997" customHeight="1" outlineLevel="1" x14ac:dyDescent="0.2">
      <c r="A1348" s="77">
        <f t="shared" si="47"/>
        <v>55</v>
      </c>
      <c r="B1348" s="78">
        <v>0</v>
      </c>
      <c r="C1348" s="39">
        <f t="shared" si="48"/>
        <v>0</v>
      </c>
      <c r="D1348" s="16" t="s">
        <v>3667</v>
      </c>
      <c r="E1348" s="4" t="s">
        <v>3668</v>
      </c>
      <c r="F1348" s="4" t="s">
        <v>1324</v>
      </c>
      <c r="G1348" s="5">
        <v>28173</v>
      </c>
      <c r="H1348" s="4" t="s">
        <v>6</v>
      </c>
      <c r="I1348" s="4"/>
      <c r="J1348" s="5">
        <v>2024</v>
      </c>
      <c r="K1348" s="4" t="s">
        <v>3669</v>
      </c>
      <c r="L1348" s="4" t="s">
        <v>15</v>
      </c>
      <c r="M1348" s="4" t="s">
        <v>10</v>
      </c>
      <c r="N1348" s="6">
        <v>2.5000000000000001E-2</v>
      </c>
      <c r="O1348" s="4"/>
      <c r="P1348" s="4" t="s">
        <v>21</v>
      </c>
      <c r="Q1348" s="19">
        <v>45462</v>
      </c>
      <c r="R1348" s="10">
        <v>81</v>
      </c>
      <c r="S1348" s="4" t="s">
        <v>7620</v>
      </c>
      <c r="T1348" s="7">
        <v>55</v>
      </c>
      <c r="U1348" s="5" t="s">
        <v>7824</v>
      </c>
    </row>
    <row r="1349" spans="1:21" ht="40.049999999999997" customHeight="1" outlineLevel="1" x14ac:dyDescent="0.2">
      <c r="A1349" s="77">
        <f t="shared" si="47"/>
        <v>65</v>
      </c>
      <c r="B1349" s="78">
        <v>0</v>
      </c>
      <c r="C1349" s="39">
        <f t="shared" si="48"/>
        <v>0</v>
      </c>
      <c r="D1349" s="16" t="s">
        <v>3670</v>
      </c>
      <c r="E1349" s="4"/>
      <c r="F1349" s="4" t="s">
        <v>1976</v>
      </c>
      <c r="G1349" s="5">
        <v>34737</v>
      </c>
      <c r="H1349" s="4" t="s">
        <v>6</v>
      </c>
      <c r="I1349" s="4"/>
      <c r="J1349" s="5">
        <v>2025</v>
      </c>
      <c r="K1349" s="4" t="s">
        <v>3671</v>
      </c>
      <c r="L1349" s="4" t="s">
        <v>9</v>
      </c>
      <c r="M1349" s="4" t="s">
        <v>16</v>
      </c>
      <c r="N1349" s="6">
        <v>0.03</v>
      </c>
      <c r="O1349" s="4"/>
      <c r="P1349" s="4" t="s">
        <v>21</v>
      </c>
      <c r="Q1349" s="19">
        <v>45516</v>
      </c>
      <c r="R1349" s="10">
        <v>62</v>
      </c>
      <c r="S1349" s="4" t="s">
        <v>7639</v>
      </c>
      <c r="T1349" s="7">
        <v>65</v>
      </c>
      <c r="U1349" s="5">
        <v>9785906241863</v>
      </c>
    </row>
    <row r="1350" spans="1:21" ht="40.049999999999997" customHeight="1" outlineLevel="1" x14ac:dyDescent="0.2">
      <c r="A1350" s="77">
        <f t="shared" si="47"/>
        <v>580</v>
      </c>
      <c r="B1350" s="78">
        <v>0</v>
      </c>
      <c r="C1350" s="39">
        <f t="shared" si="48"/>
        <v>0</v>
      </c>
      <c r="D1350" s="16" t="s">
        <v>3672</v>
      </c>
      <c r="E1350" s="4"/>
      <c r="F1350" s="4" t="s">
        <v>1822</v>
      </c>
      <c r="G1350" s="5">
        <v>34264</v>
      </c>
      <c r="H1350" s="4" t="s">
        <v>6</v>
      </c>
      <c r="I1350" s="4"/>
      <c r="J1350" s="5">
        <v>2025</v>
      </c>
      <c r="K1350" s="4" t="s">
        <v>3673</v>
      </c>
      <c r="L1350" s="4" t="s">
        <v>15</v>
      </c>
      <c r="M1350" s="4" t="s">
        <v>10</v>
      </c>
      <c r="N1350" s="6">
        <v>0.3</v>
      </c>
      <c r="O1350" s="4"/>
      <c r="P1350" s="4" t="s">
        <v>21</v>
      </c>
      <c r="Q1350" s="19">
        <v>45700</v>
      </c>
      <c r="R1350" s="8">
        <v>1648</v>
      </c>
      <c r="S1350" s="4" t="s">
        <v>7621</v>
      </c>
      <c r="T1350" s="7">
        <v>580</v>
      </c>
      <c r="U1350" s="5">
        <v>9785605168348</v>
      </c>
    </row>
    <row r="1351" spans="1:21" s="1" customFormat="1" ht="40.049999999999997" customHeight="1" outlineLevel="1" x14ac:dyDescent="0.2">
      <c r="A1351" s="77">
        <f t="shared" si="47"/>
        <v>45</v>
      </c>
      <c r="B1351" s="78">
        <v>0</v>
      </c>
      <c r="C1351" s="39">
        <f t="shared" si="48"/>
        <v>0</v>
      </c>
      <c r="D1351" s="16" t="s">
        <v>3674</v>
      </c>
      <c r="E1351" s="5">
        <v>152830</v>
      </c>
      <c r="F1351" s="4" t="s">
        <v>1350</v>
      </c>
      <c r="G1351" s="5">
        <v>29991</v>
      </c>
      <c r="H1351" s="4" t="s">
        <v>6</v>
      </c>
      <c r="I1351" s="4"/>
      <c r="J1351" s="5">
        <v>2018</v>
      </c>
      <c r="K1351" s="4" t="s">
        <v>3675</v>
      </c>
      <c r="L1351" s="4" t="s">
        <v>15</v>
      </c>
      <c r="M1351" s="4" t="s">
        <v>10</v>
      </c>
      <c r="N1351" s="6">
        <v>0.06</v>
      </c>
      <c r="O1351" s="4"/>
      <c r="P1351" s="4" t="s">
        <v>21</v>
      </c>
      <c r="Q1351" s="19">
        <v>44686</v>
      </c>
      <c r="R1351" s="10">
        <v>41</v>
      </c>
      <c r="S1351" s="4" t="s">
        <v>7643</v>
      </c>
      <c r="T1351" s="7">
        <v>45</v>
      </c>
      <c r="U1351" s="5">
        <v>9785000090176</v>
      </c>
    </row>
    <row r="1352" spans="1:21" ht="40.049999999999997" customHeight="1" outlineLevel="1" x14ac:dyDescent="0.2">
      <c r="A1352" s="77">
        <f t="shared" si="47"/>
        <v>35</v>
      </c>
      <c r="B1352" s="78">
        <v>0</v>
      </c>
      <c r="C1352" s="39">
        <f t="shared" si="48"/>
        <v>0</v>
      </c>
      <c r="D1352" s="16" t="s">
        <v>3676</v>
      </c>
      <c r="E1352" s="4"/>
      <c r="F1352" s="4" t="s">
        <v>981</v>
      </c>
      <c r="G1352" s="5">
        <v>17835</v>
      </c>
      <c r="H1352" s="4" t="s">
        <v>6</v>
      </c>
      <c r="I1352" s="4"/>
      <c r="J1352" s="5">
        <v>2022</v>
      </c>
      <c r="K1352" s="4" t="s">
        <v>3677</v>
      </c>
      <c r="L1352" s="4" t="s">
        <v>15</v>
      </c>
      <c r="M1352" s="4" t="s">
        <v>76</v>
      </c>
      <c r="N1352" s="6">
        <v>2.5000000000000001E-2</v>
      </c>
      <c r="O1352" s="4" t="s">
        <v>3678</v>
      </c>
      <c r="P1352" s="4" t="s">
        <v>21</v>
      </c>
      <c r="Q1352" s="19">
        <v>42965</v>
      </c>
      <c r="R1352" s="10">
        <v>44</v>
      </c>
      <c r="S1352" s="4" t="s">
        <v>7620</v>
      </c>
      <c r="T1352" s="7">
        <v>35</v>
      </c>
      <c r="U1352" s="5" t="s">
        <v>7825</v>
      </c>
    </row>
    <row r="1353" spans="1:21" ht="40.049999999999997" customHeight="1" outlineLevel="1" x14ac:dyDescent="0.2">
      <c r="A1353" s="77">
        <f t="shared" si="47"/>
        <v>60</v>
      </c>
      <c r="B1353" s="78">
        <v>0</v>
      </c>
      <c r="C1353" s="39">
        <f t="shared" si="48"/>
        <v>0</v>
      </c>
      <c r="D1353" s="16" t="s">
        <v>3679</v>
      </c>
      <c r="E1353" s="4"/>
      <c r="F1353" s="4" t="s">
        <v>1263</v>
      </c>
      <c r="G1353" s="5">
        <v>15618</v>
      </c>
      <c r="H1353" s="4" t="s">
        <v>675</v>
      </c>
      <c r="I1353" s="4"/>
      <c r="J1353" s="5">
        <v>2014</v>
      </c>
      <c r="K1353" s="4" t="s">
        <v>3680</v>
      </c>
      <c r="L1353" s="4" t="s">
        <v>15</v>
      </c>
      <c r="M1353" s="4" t="s">
        <v>312</v>
      </c>
      <c r="N1353" s="6">
        <v>0.03</v>
      </c>
      <c r="O1353" s="4"/>
      <c r="P1353" s="4" t="s">
        <v>21</v>
      </c>
      <c r="Q1353" s="19">
        <v>42065</v>
      </c>
      <c r="R1353" s="10">
        <v>53</v>
      </c>
      <c r="S1353" s="4" t="s">
        <v>7643</v>
      </c>
      <c r="T1353" s="7">
        <v>60</v>
      </c>
      <c r="U1353" s="5">
        <v>9789857020645</v>
      </c>
    </row>
    <row r="1354" spans="1:21" ht="40.049999999999997" customHeight="1" outlineLevel="1" x14ac:dyDescent="0.2">
      <c r="A1354" s="77">
        <f t="shared" si="47"/>
        <v>78</v>
      </c>
      <c r="B1354" s="78">
        <v>0</v>
      </c>
      <c r="C1354" s="39">
        <f t="shared" si="48"/>
        <v>0</v>
      </c>
      <c r="D1354" s="16" t="s">
        <v>3681</v>
      </c>
      <c r="E1354" s="4"/>
      <c r="F1354" s="4" t="s">
        <v>1393</v>
      </c>
      <c r="G1354" s="5">
        <v>35278</v>
      </c>
      <c r="H1354" s="4" t="s">
        <v>6</v>
      </c>
      <c r="I1354" s="4"/>
      <c r="J1354" s="5">
        <v>2026</v>
      </c>
      <c r="K1354" s="4" t="s">
        <v>3682</v>
      </c>
      <c r="L1354" s="4" t="s">
        <v>9</v>
      </c>
      <c r="M1354" s="4" t="s">
        <v>16</v>
      </c>
      <c r="N1354" s="6">
        <v>0.02</v>
      </c>
      <c r="O1354" s="4"/>
      <c r="P1354" s="4" t="s">
        <v>12</v>
      </c>
      <c r="Q1354" s="19">
        <v>46084</v>
      </c>
      <c r="R1354" s="10">
        <v>109</v>
      </c>
      <c r="S1354" s="4" t="s">
        <v>7620</v>
      </c>
      <c r="T1354" s="7">
        <v>78</v>
      </c>
      <c r="U1354" s="5">
        <v>9785605490890</v>
      </c>
    </row>
    <row r="1355" spans="1:21" ht="40.049999999999997" customHeight="1" outlineLevel="1" x14ac:dyDescent="0.2">
      <c r="A1355" s="77">
        <f t="shared" si="47"/>
        <v>350</v>
      </c>
      <c r="B1355" s="78">
        <v>0</v>
      </c>
      <c r="C1355" s="39">
        <f t="shared" si="48"/>
        <v>0</v>
      </c>
      <c r="D1355" s="16" t="s">
        <v>3683</v>
      </c>
      <c r="E1355" s="4"/>
      <c r="F1355" s="4" t="s">
        <v>1850</v>
      </c>
      <c r="G1355" s="5">
        <v>24144</v>
      </c>
      <c r="H1355" s="4" t="s">
        <v>6</v>
      </c>
      <c r="I1355" s="4"/>
      <c r="J1355" s="5">
        <v>2017</v>
      </c>
      <c r="K1355" s="4" t="s">
        <v>3684</v>
      </c>
      <c r="L1355" s="4" t="s">
        <v>15</v>
      </c>
      <c r="M1355" s="4" t="s">
        <v>175</v>
      </c>
      <c r="N1355" s="6">
        <v>0.21</v>
      </c>
      <c r="O1355" s="4" t="s">
        <v>3685</v>
      </c>
      <c r="P1355" s="4" t="s">
        <v>21</v>
      </c>
      <c r="Q1355" s="19">
        <v>42767</v>
      </c>
      <c r="R1355" s="10">
        <v>86</v>
      </c>
      <c r="S1355" s="4" t="s">
        <v>7631</v>
      </c>
      <c r="T1355" s="7">
        <v>350</v>
      </c>
      <c r="U1355" s="5">
        <v>9785424700385</v>
      </c>
    </row>
    <row r="1356" spans="1:21" s="1" customFormat="1" ht="40.049999999999997" customHeight="1" outlineLevel="1" x14ac:dyDescent="0.2">
      <c r="A1356" s="77">
        <f t="shared" ref="A1356:A1414" si="49">T1356*(1-$E$2)</f>
        <v>420</v>
      </c>
      <c r="B1356" s="78">
        <v>0</v>
      </c>
      <c r="C1356" s="39">
        <f t="shared" ref="C1356:C1414" si="50">B1356*A1356</f>
        <v>0</v>
      </c>
      <c r="D1356" s="16" t="s">
        <v>3683</v>
      </c>
      <c r="E1356" s="4" t="s">
        <v>3686</v>
      </c>
      <c r="F1356" s="4" t="s">
        <v>1850</v>
      </c>
      <c r="G1356" s="5">
        <v>28507</v>
      </c>
      <c r="H1356" s="4" t="s">
        <v>6</v>
      </c>
      <c r="I1356" s="4"/>
      <c r="J1356" s="5">
        <v>2017</v>
      </c>
      <c r="K1356" s="4" t="s">
        <v>3684</v>
      </c>
      <c r="L1356" s="4" t="s">
        <v>15</v>
      </c>
      <c r="M1356" s="4" t="s">
        <v>175</v>
      </c>
      <c r="N1356" s="6">
        <v>0.2</v>
      </c>
      <c r="O1356" s="4" t="s">
        <v>3685</v>
      </c>
      <c r="P1356" s="4" t="s">
        <v>21</v>
      </c>
      <c r="Q1356" s="19">
        <v>42767</v>
      </c>
      <c r="R1356" s="10">
        <v>85</v>
      </c>
      <c r="S1356" s="4" t="s">
        <v>7632</v>
      </c>
      <c r="T1356" s="7">
        <v>420</v>
      </c>
      <c r="U1356" s="5">
        <v>9785424700385</v>
      </c>
    </row>
    <row r="1357" spans="1:21" ht="40.049999999999997" customHeight="1" outlineLevel="1" x14ac:dyDescent="0.2">
      <c r="A1357" s="77">
        <f t="shared" si="49"/>
        <v>550</v>
      </c>
      <c r="B1357" s="78">
        <v>0</v>
      </c>
      <c r="C1357" s="39">
        <f t="shared" si="50"/>
        <v>0</v>
      </c>
      <c r="D1357" s="16" t="s">
        <v>3687</v>
      </c>
      <c r="E1357" s="4"/>
      <c r="F1357" s="4" t="s">
        <v>1822</v>
      </c>
      <c r="G1357" s="5">
        <v>34814</v>
      </c>
      <c r="H1357" s="4" t="s">
        <v>6</v>
      </c>
      <c r="I1357" s="4"/>
      <c r="J1357" s="5">
        <v>2024</v>
      </c>
      <c r="K1357" s="4" t="s">
        <v>3688</v>
      </c>
      <c r="L1357" s="4" t="s">
        <v>15</v>
      </c>
      <c r="M1357" s="4" t="s">
        <v>1911</v>
      </c>
      <c r="N1357" s="6">
        <v>0.245</v>
      </c>
      <c r="O1357" s="4"/>
      <c r="P1357" s="4" t="s">
        <v>21</v>
      </c>
      <c r="Q1357" s="19">
        <v>45884</v>
      </c>
      <c r="R1357" s="10">
        <v>123</v>
      </c>
      <c r="S1357" s="4" t="s">
        <v>7631</v>
      </c>
      <c r="T1357" s="7">
        <v>550</v>
      </c>
      <c r="U1357" s="5">
        <v>9785650168324</v>
      </c>
    </row>
    <row r="1358" spans="1:21" s="1" customFormat="1" ht="40.049999999999997" customHeight="1" outlineLevel="1" x14ac:dyDescent="0.2">
      <c r="A1358" s="77">
        <f t="shared" si="49"/>
        <v>430</v>
      </c>
      <c r="B1358" s="78">
        <v>0</v>
      </c>
      <c r="C1358" s="39">
        <f t="shared" si="50"/>
        <v>0</v>
      </c>
      <c r="D1358" s="16" t="s">
        <v>3689</v>
      </c>
      <c r="E1358" s="4" t="s">
        <v>3690</v>
      </c>
      <c r="F1358" s="4" t="s">
        <v>1299</v>
      </c>
      <c r="G1358" s="5">
        <v>28563</v>
      </c>
      <c r="H1358" s="4" t="s">
        <v>6</v>
      </c>
      <c r="I1358" s="4"/>
      <c r="J1358" s="5">
        <v>2018</v>
      </c>
      <c r="K1358" s="4" t="s">
        <v>3691</v>
      </c>
      <c r="L1358" s="4" t="s">
        <v>15</v>
      </c>
      <c r="M1358" s="4" t="s">
        <v>1827</v>
      </c>
      <c r="N1358" s="6">
        <v>0.66</v>
      </c>
      <c r="O1358" s="4"/>
      <c r="P1358" s="4" t="s">
        <v>1291</v>
      </c>
      <c r="Q1358" s="19">
        <v>44256</v>
      </c>
      <c r="R1358" s="10">
        <v>20</v>
      </c>
      <c r="S1358" s="4" t="s">
        <v>7654</v>
      </c>
      <c r="T1358" s="7">
        <v>430</v>
      </c>
      <c r="U1358" s="5">
        <v>9785873890651</v>
      </c>
    </row>
    <row r="1359" spans="1:21" s="1" customFormat="1" ht="40.049999999999997" customHeight="1" outlineLevel="1" x14ac:dyDescent="0.2">
      <c r="A1359" s="77">
        <f t="shared" si="49"/>
        <v>500</v>
      </c>
      <c r="B1359" s="78">
        <v>0</v>
      </c>
      <c r="C1359" s="39">
        <f t="shared" si="50"/>
        <v>0</v>
      </c>
      <c r="D1359" s="16" t="s">
        <v>3692</v>
      </c>
      <c r="E1359" s="4" t="s">
        <v>3693</v>
      </c>
      <c r="F1359" s="4" t="s">
        <v>1263</v>
      </c>
      <c r="G1359" s="5">
        <v>29979</v>
      </c>
      <c r="H1359" s="4"/>
      <c r="I1359" s="4" t="s">
        <v>3694</v>
      </c>
      <c r="J1359" s="5">
        <v>2022</v>
      </c>
      <c r="K1359" s="4"/>
      <c r="L1359" s="4" t="s">
        <v>923</v>
      </c>
      <c r="M1359" s="4" t="s">
        <v>3695</v>
      </c>
      <c r="N1359" s="6">
        <v>0.215</v>
      </c>
      <c r="O1359" s="4"/>
      <c r="P1359" s="4" t="s">
        <v>3696</v>
      </c>
      <c r="Q1359" s="19">
        <v>44685</v>
      </c>
      <c r="R1359" s="10">
        <v>8</v>
      </c>
      <c r="S1359" s="4" t="s">
        <v>7625</v>
      </c>
      <c r="T1359" s="7">
        <v>500</v>
      </c>
      <c r="U1359" s="5"/>
    </row>
    <row r="1360" spans="1:21" s="1" customFormat="1" ht="40.049999999999997" customHeight="1" outlineLevel="1" x14ac:dyDescent="0.2">
      <c r="A1360" s="77">
        <f t="shared" si="49"/>
        <v>500</v>
      </c>
      <c r="B1360" s="78">
        <v>0</v>
      </c>
      <c r="C1360" s="39">
        <f t="shared" si="50"/>
        <v>0</v>
      </c>
      <c r="D1360" s="16" t="s">
        <v>3697</v>
      </c>
      <c r="E1360" s="5">
        <v>29980</v>
      </c>
      <c r="F1360" s="4" t="s">
        <v>1263</v>
      </c>
      <c r="G1360" s="5">
        <v>29980</v>
      </c>
      <c r="H1360" s="4"/>
      <c r="I1360" s="4" t="s">
        <v>3694</v>
      </c>
      <c r="J1360" s="5">
        <v>2022</v>
      </c>
      <c r="K1360" s="4"/>
      <c r="L1360" s="4" t="s">
        <v>923</v>
      </c>
      <c r="M1360" s="4" t="s">
        <v>3695</v>
      </c>
      <c r="N1360" s="6">
        <v>0.22</v>
      </c>
      <c r="O1360" s="4"/>
      <c r="P1360" s="4" t="s">
        <v>3696</v>
      </c>
      <c r="Q1360" s="19">
        <v>44685</v>
      </c>
      <c r="R1360" s="10">
        <v>9</v>
      </c>
      <c r="S1360" s="4" t="s">
        <v>7625</v>
      </c>
      <c r="T1360" s="7">
        <v>500</v>
      </c>
      <c r="U1360" s="5"/>
    </row>
    <row r="1361" spans="1:21" ht="40.049999999999997" customHeight="1" outlineLevel="1" x14ac:dyDescent="0.2">
      <c r="A1361" s="77">
        <f t="shared" si="49"/>
        <v>2000</v>
      </c>
      <c r="B1361" s="78">
        <v>0</v>
      </c>
      <c r="C1361" s="39">
        <f t="shared" si="50"/>
        <v>0</v>
      </c>
      <c r="D1361" s="16" t="s">
        <v>3698</v>
      </c>
      <c r="E1361" s="4"/>
      <c r="F1361" s="4" t="s">
        <v>2268</v>
      </c>
      <c r="G1361" s="5">
        <v>31414</v>
      </c>
      <c r="H1361" s="4" t="s">
        <v>3699</v>
      </c>
      <c r="I1361" s="4"/>
      <c r="J1361" s="5">
        <v>2015</v>
      </c>
      <c r="K1361" s="4" t="s">
        <v>3700</v>
      </c>
      <c r="L1361" s="4" t="s">
        <v>923</v>
      </c>
      <c r="M1361" s="4" t="s">
        <v>2211</v>
      </c>
      <c r="N1361" s="6">
        <v>2</v>
      </c>
      <c r="O1361" s="4"/>
      <c r="P1361" s="4" t="s">
        <v>81</v>
      </c>
      <c r="Q1361" s="19">
        <v>44953</v>
      </c>
      <c r="R1361" s="10">
        <v>4</v>
      </c>
      <c r="S1361" s="4" t="s">
        <v>7637</v>
      </c>
      <c r="T1361" s="9">
        <v>2000</v>
      </c>
      <c r="U1361" s="5">
        <v>9785711707349</v>
      </c>
    </row>
    <row r="1362" spans="1:21" s="1" customFormat="1" ht="40.049999999999997" customHeight="1" outlineLevel="1" x14ac:dyDescent="0.2">
      <c r="A1362" s="77">
        <f t="shared" si="49"/>
        <v>150</v>
      </c>
      <c r="B1362" s="78">
        <v>0</v>
      </c>
      <c r="C1362" s="39">
        <f t="shared" si="50"/>
        <v>0</v>
      </c>
      <c r="D1362" s="16" t="s">
        <v>3701</v>
      </c>
      <c r="E1362" s="4" t="s">
        <v>3702</v>
      </c>
      <c r="F1362" s="4" t="s">
        <v>1263</v>
      </c>
      <c r="G1362" s="5">
        <v>26415</v>
      </c>
      <c r="H1362" s="4" t="s">
        <v>675</v>
      </c>
      <c r="I1362" s="4" t="s">
        <v>167</v>
      </c>
      <c r="J1362" s="5">
        <v>2018</v>
      </c>
      <c r="K1362" s="4" t="s">
        <v>3703</v>
      </c>
      <c r="L1362" s="4" t="s">
        <v>15</v>
      </c>
      <c r="M1362" s="4" t="s">
        <v>1872</v>
      </c>
      <c r="N1362" s="6">
        <v>0.06</v>
      </c>
      <c r="O1362" s="4" t="s">
        <v>3704</v>
      </c>
      <c r="P1362" s="4" t="s">
        <v>183</v>
      </c>
      <c r="Q1362" s="19">
        <v>43445</v>
      </c>
      <c r="R1362" s="10">
        <v>21</v>
      </c>
      <c r="S1362" s="4" t="s">
        <v>7643</v>
      </c>
      <c r="T1362" s="7">
        <v>150</v>
      </c>
      <c r="U1362" s="5">
        <v>9789857124961</v>
      </c>
    </row>
    <row r="1363" spans="1:21" s="1" customFormat="1" ht="40.049999999999997" customHeight="1" outlineLevel="1" x14ac:dyDescent="0.2">
      <c r="A1363" s="77">
        <f t="shared" si="49"/>
        <v>500</v>
      </c>
      <c r="B1363" s="78">
        <v>0</v>
      </c>
      <c r="C1363" s="39">
        <f t="shared" si="50"/>
        <v>0</v>
      </c>
      <c r="D1363" s="16" t="s">
        <v>3705</v>
      </c>
      <c r="E1363" s="4" t="s">
        <v>3706</v>
      </c>
      <c r="F1363" s="4" t="s">
        <v>1341</v>
      </c>
      <c r="G1363" s="5">
        <v>28081</v>
      </c>
      <c r="H1363" s="4" t="s">
        <v>6</v>
      </c>
      <c r="I1363" s="4"/>
      <c r="J1363" s="5">
        <v>2020</v>
      </c>
      <c r="K1363" s="4" t="s">
        <v>3707</v>
      </c>
      <c r="L1363" s="4" t="s">
        <v>15</v>
      </c>
      <c r="M1363" s="4" t="s">
        <v>481</v>
      </c>
      <c r="N1363" s="6">
        <v>0.34499999999999997</v>
      </c>
      <c r="O1363" s="4" t="s">
        <v>3708</v>
      </c>
      <c r="P1363" s="4" t="s">
        <v>148</v>
      </c>
      <c r="Q1363" s="19">
        <v>44090</v>
      </c>
      <c r="R1363" s="10">
        <v>23</v>
      </c>
      <c r="S1363" s="4" t="s">
        <v>7632</v>
      </c>
      <c r="T1363" s="7">
        <v>500</v>
      </c>
      <c r="U1363" s="5">
        <v>5854821025</v>
      </c>
    </row>
    <row r="1364" spans="1:21" ht="40.049999999999997" customHeight="1" outlineLevel="1" x14ac:dyDescent="0.2">
      <c r="A1364" s="77">
        <f t="shared" si="49"/>
        <v>140</v>
      </c>
      <c r="B1364" s="78">
        <v>0</v>
      </c>
      <c r="C1364" s="39">
        <f t="shared" si="50"/>
        <v>0</v>
      </c>
      <c r="D1364" s="16" t="s">
        <v>3709</v>
      </c>
      <c r="E1364" s="4"/>
      <c r="F1364" s="4" t="s">
        <v>1296</v>
      </c>
      <c r="G1364" s="5">
        <v>17164</v>
      </c>
      <c r="H1364" s="4" t="s">
        <v>6</v>
      </c>
      <c r="I1364" s="4"/>
      <c r="J1364" s="5">
        <v>2012</v>
      </c>
      <c r="K1364" s="4" t="s">
        <v>3710</v>
      </c>
      <c r="L1364" s="4" t="s">
        <v>15</v>
      </c>
      <c r="M1364" s="4" t="s">
        <v>16</v>
      </c>
      <c r="N1364" s="6">
        <v>0.26</v>
      </c>
      <c r="O1364" s="4" t="s">
        <v>3711</v>
      </c>
      <c r="P1364" s="4" t="s">
        <v>88</v>
      </c>
      <c r="Q1364" s="19">
        <v>41337</v>
      </c>
      <c r="R1364" s="10">
        <v>37</v>
      </c>
      <c r="S1364" s="4" t="s">
        <v>7630</v>
      </c>
      <c r="T1364" s="7">
        <v>140</v>
      </c>
      <c r="U1364" s="5">
        <v>9785901836477</v>
      </c>
    </row>
    <row r="1365" spans="1:21" s="1" customFormat="1" ht="40.049999999999997" customHeight="1" outlineLevel="1" x14ac:dyDescent="0.2">
      <c r="A1365" s="77">
        <f t="shared" si="49"/>
        <v>107</v>
      </c>
      <c r="B1365" s="78">
        <v>0</v>
      </c>
      <c r="C1365" s="39">
        <f t="shared" si="50"/>
        <v>0</v>
      </c>
      <c r="D1365" s="16" t="s">
        <v>3712</v>
      </c>
      <c r="E1365" s="5">
        <v>15795</v>
      </c>
      <c r="F1365" s="4" t="s">
        <v>3713</v>
      </c>
      <c r="G1365" s="5">
        <v>15795</v>
      </c>
      <c r="H1365" s="4" t="s">
        <v>113</v>
      </c>
      <c r="I1365" s="4"/>
      <c r="J1365" s="5">
        <v>2011</v>
      </c>
      <c r="K1365" s="4" t="s">
        <v>3714</v>
      </c>
      <c r="L1365" s="4" t="s">
        <v>15</v>
      </c>
      <c r="M1365" s="4" t="s">
        <v>3715</v>
      </c>
      <c r="N1365" s="6">
        <v>0.105</v>
      </c>
      <c r="O1365" s="4" t="s">
        <v>3716</v>
      </c>
      <c r="P1365" s="4" t="s">
        <v>12</v>
      </c>
      <c r="Q1365" s="19">
        <v>41094</v>
      </c>
      <c r="R1365" s="10">
        <v>85</v>
      </c>
      <c r="S1365" s="4" t="s">
        <v>7626</v>
      </c>
      <c r="T1365" s="7">
        <v>107</v>
      </c>
      <c r="U1365" s="5">
        <v>9785905142093</v>
      </c>
    </row>
    <row r="1366" spans="1:21" ht="40.049999999999997" customHeight="1" outlineLevel="1" x14ac:dyDescent="0.2">
      <c r="A1366" s="77">
        <f t="shared" si="49"/>
        <v>107</v>
      </c>
      <c r="B1366" s="78">
        <v>0</v>
      </c>
      <c r="C1366" s="39">
        <f t="shared" si="50"/>
        <v>0</v>
      </c>
      <c r="D1366" s="16" t="s">
        <v>3712</v>
      </c>
      <c r="E1366" s="4"/>
      <c r="F1366" s="4" t="s">
        <v>3713</v>
      </c>
      <c r="G1366" s="5">
        <v>18637</v>
      </c>
      <c r="H1366" s="4" t="s">
        <v>113</v>
      </c>
      <c r="I1366" s="4"/>
      <c r="J1366" s="5">
        <v>2011</v>
      </c>
      <c r="K1366" s="4" t="s">
        <v>3714</v>
      </c>
      <c r="L1366" s="4" t="s">
        <v>15</v>
      </c>
      <c r="M1366" s="4" t="s">
        <v>3715</v>
      </c>
      <c r="N1366" s="6">
        <v>0.1</v>
      </c>
      <c r="O1366" s="4" t="s">
        <v>3717</v>
      </c>
      <c r="P1366" s="4" t="s">
        <v>12</v>
      </c>
      <c r="Q1366" s="19">
        <v>41586</v>
      </c>
      <c r="R1366" s="10">
        <v>171</v>
      </c>
      <c r="S1366" s="4" t="s">
        <v>7642</v>
      </c>
      <c r="T1366" s="7">
        <v>107</v>
      </c>
      <c r="U1366" s="5">
        <v>9785905142093</v>
      </c>
    </row>
    <row r="1367" spans="1:21" ht="40.049999999999997" customHeight="1" outlineLevel="1" x14ac:dyDescent="0.2">
      <c r="A1367" s="77">
        <f t="shared" si="49"/>
        <v>200</v>
      </c>
      <c r="B1367" s="78">
        <v>0</v>
      </c>
      <c r="C1367" s="39">
        <f t="shared" si="50"/>
        <v>0</v>
      </c>
      <c r="D1367" s="16" t="s">
        <v>3718</v>
      </c>
      <c r="E1367" s="4"/>
      <c r="F1367" s="4" t="s">
        <v>1296</v>
      </c>
      <c r="G1367" s="11">
        <v>5804</v>
      </c>
      <c r="H1367" s="4" t="s">
        <v>6</v>
      </c>
      <c r="I1367" s="4"/>
      <c r="J1367" s="5">
        <v>2010</v>
      </c>
      <c r="K1367" s="4" t="s">
        <v>3719</v>
      </c>
      <c r="L1367" s="4" t="s">
        <v>15</v>
      </c>
      <c r="M1367" s="4" t="s">
        <v>467</v>
      </c>
      <c r="N1367" s="6">
        <v>0.58499999999999996</v>
      </c>
      <c r="O1367" s="4" t="s">
        <v>3720</v>
      </c>
      <c r="P1367" s="4" t="s">
        <v>148</v>
      </c>
      <c r="Q1367" s="19">
        <v>40498</v>
      </c>
      <c r="R1367" s="10">
        <v>14</v>
      </c>
      <c r="S1367" s="4" t="s">
        <v>7621</v>
      </c>
      <c r="T1367" s="7">
        <v>200</v>
      </c>
      <c r="U1367" s="5">
        <v>9785901836255</v>
      </c>
    </row>
    <row r="1368" spans="1:21" ht="40.049999999999997" customHeight="1" outlineLevel="1" x14ac:dyDescent="0.2">
      <c r="A1368" s="77">
        <f t="shared" si="49"/>
        <v>195</v>
      </c>
      <c r="B1368" s="78">
        <v>0</v>
      </c>
      <c r="C1368" s="39">
        <f t="shared" si="50"/>
        <v>0</v>
      </c>
      <c r="D1368" s="16" t="s">
        <v>3721</v>
      </c>
      <c r="E1368" s="4"/>
      <c r="F1368" s="4" t="s">
        <v>3058</v>
      </c>
      <c r="G1368" s="5">
        <v>15054</v>
      </c>
      <c r="H1368" s="4" t="s">
        <v>6</v>
      </c>
      <c r="I1368" s="4"/>
      <c r="J1368" s="5">
        <v>2011</v>
      </c>
      <c r="K1368" s="4" t="s">
        <v>3722</v>
      </c>
      <c r="L1368" s="4" t="s">
        <v>15</v>
      </c>
      <c r="M1368" s="4" t="s">
        <v>16</v>
      </c>
      <c r="N1368" s="6">
        <v>0.13</v>
      </c>
      <c r="O1368" s="4"/>
      <c r="P1368" s="4" t="s">
        <v>179</v>
      </c>
      <c r="Q1368" s="19">
        <v>40960</v>
      </c>
      <c r="R1368" s="10">
        <v>26</v>
      </c>
      <c r="S1368" s="4" t="s">
        <v>7656</v>
      </c>
      <c r="T1368" s="7">
        <v>195</v>
      </c>
      <c r="U1368" s="5">
        <v>9785994601686</v>
      </c>
    </row>
    <row r="1369" spans="1:21" ht="40.049999999999997" customHeight="1" outlineLevel="1" x14ac:dyDescent="0.2">
      <c r="A1369" s="77">
        <f t="shared" si="49"/>
        <v>273</v>
      </c>
      <c r="B1369" s="78">
        <v>0</v>
      </c>
      <c r="C1369" s="39">
        <f t="shared" si="50"/>
        <v>0</v>
      </c>
      <c r="D1369" s="16" t="s">
        <v>3723</v>
      </c>
      <c r="E1369" s="4"/>
      <c r="F1369" s="4" t="s">
        <v>1393</v>
      </c>
      <c r="G1369" s="5">
        <v>35351</v>
      </c>
      <c r="H1369" s="4" t="s">
        <v>6</v>
      </c>
      <c r="I1369" s="4"/>
      <c r="J1369" s="5">
        <v>2026</v>
      </c>
      <c r="K1369" s="4" t="s">
        <v>3724</v>
      </c>
      <c r="L1369" s="4" t="s">
        <v>15</v>
      </c>
      <c r="M1369" s="4" t="s">
        <v>1852</v>
      </c>
      <c r="N1369" s="6">
        <v>9.5000000000000001E-2</v>
      </c>
      <c r="O1369" s="4"/>
      <c r="P1369" s="4" t="s">
        <v>12</v>
      </c>
      <c r="Q1369" s="19">
        <v>46107</v>
      </c>
      <c r="R1369" s="10">
        <v>150</v>
      </c>
      <c r="S1369" s="4" t="s">
        <v>7639</v>
      </c>
      <c r="T1369" s="7">
        <v>273</v>
      </c>
      <c r="U1369" s="5">
        <v>9785605490883</v>
      </c>
    </row>
    <row r="1370" spans="1:21" ht="40.049999999999997" customHeight="1" outlineLevel="1" x14ac:dyDescent="0.2">
      <c r="A1370" s="77">
        <f t="shared" si="49"/>
        <v>500</v>
      </c>
      <c r="B1370" s="78">
        <v>0</v>
      </c>
      <c r="C1370" s="39">
        <f t="shared" si="50"/>
        <v>0</v>
      </c>
      <c r="D1370" s="16" t="s">
        <v>3725</v>
      </c>
      <c r="E1370" s="4"/>
      <c r="F1370" s="4" t="s">
        <v>1296</v>
      </c>
      <c r="G1370" s="5">
        <v>31078</v>
      </c>
      <c r="H1370" s="4" t="s">
        <v>6</v>
      </c>
      <c r="I1370" s="4"/>
      <c r="J1370" s="5">
        <v>2022</v>
      </c>
      <c r="K1370" s="4" t="s">
        <v>3726</v>
      </c>
      <c r="L1370" s="4" t="s">
        <v>15</v>
      </c>
      <c r="M1370" s="4" t="s">
        <v>467</v>
      </c>
      <c r="N1370" s="6">
        <v>0.28000000000000003</v>
      </c>
      <c r="O1370" s="4"/>
      <c r="P1370" s="4" t="s">
        <v>12</v>
      </c>
      <c r="Q1370" s="19">
        <v>44888</v>
      </c>
      <c r="R1370" s="10">
        <v>21</v>
      </c>
      <c r="S1370" s="4" t="s">
        <v>7631</v>
      </c>
      <c r="T1370" s="7">
        <v>500</v>
      </c>
      <c r="U1370" s="5">
        <v>9785901836637</v>
      </c>
    </row>
    <row r="1371" spans="1:21" ht="40.049999999999997" customHeight="1" outlineLevel="1" x14ac:dyDescent="0.2">
      <c r="A1371" s="77">
        <f t="shared" si="49"/>
        <v>441</v>
      </c>
      <c r="B1371" s="78">
        <v>0</v>
      </c>
      <c r="C1371" s="39">
        <f t="shared" si="50"/>
        <v>0</v>
      </c>
      <c r="D1371" s="16" t="s">
        <v>3727</v>
      </c>
      <c r="E1371" s="4"/>
      <c r="F1371" s="4" t="s">
        <v>981</v>
      </c>
      <c r="G1371" s="5">
        <v>32190</v>
      </c>
      <c r="H1371" s="4" t="s">
        <v>6</v>
      </c>
      <c r="I1371" s="4"/>
      <c r="J1371" s="5">
        <v>2023</v>
      </c>
      <c r="K1371" s="4" t="s">
        <v>3728</v>
      </c>
      <c r="L1371" s="4" t="s">
        <v>15</v>
      </c>
      <c r="M1371" s="4" t="s">
        <v>24</v>
      </c>
      <c r="N1371" s="6">
        <v>0.32</v>
      </c>
      <c r="O1371" s="4"/>
      <c r="P1371" s="4" t="s">
        <v>183</v>
      </c>
      <c r="Q1371" s="19">
        <v>45061</v>
      </c>
      <c r="R1371" s="10">
        <v>45</v>
      </c>
      <c r="S1371" s="4" t="s">
        <v>7633</v>
      </c>
      <c r="T1371" s="7">
        <v>441</v>
      </c>
      <c r="U1371" s="5">
        <v>9785996807949</v>
      </c>
    </row>
    <row r="1372" spans="1:21" ht="40.049999999999997" customHeight="1" outlineLevel="1" x14ac:dyDescent="0.2">
      <c r="A1372" s="77">
        <f t="shared" si="49"/>
        <v>320</v>
      </c>
      <c r="B1372" s="78">
        <v>0</v>
      </c>
      <c r="C1372" s="39">
        <f t="shared" si="50"/>
        <v>0</v>
      </c>
      <c r="D1372" s="16" t="s">
        <v>3729</v>
      </c>
      <c r="E1372" s="4"/>
      <c r="F1372" s="4" t="s">
        <v>1263</v>
      </c>
      <c r="G1372" s="5">
        <v>32035</v>
      </c>
      <c r="H1372" s="4" t="s">
        <v>6</v>
      </c>
      <c r="I1372" s="4"/>
      <c r="J1372" s="5">
        <v>2023</v>
      </c>
      <c r="K1372" s="4" t="s">
        <v>3730</v>
      </c>
      <c r="L1372" s="4" t="s">
        <v>923</v>
      </c>
      <c r="M1372" s="4" t="s">
        <v>2722</v>
      </c>
      <c r="N1372" s="6">
        <v>0.1</v>
      </c>
      <c r="O1372" s="4"/>
      <c r="P1372" s="4" t="s">
        <v>183</v>
      </c>
      <c r="Q1372" s="19">
        <v>45040</v>
      </c>
      <c r="R1372" s="10">
        <v>44</v>
      </c>
      <c r="S1372" s="4" t="s">
        <v>7626</v>
      </c>
      <c r="T1372" s="7">
        <v>320</v>
      </c>
      <c r="U1372" s="5">
        <v>9789857311064</v>
      </c>
    </row>
    <row r="1373" spans="1:21" ht="40.049999999999997" customHeight="1" outlineLevel="1" x14ac:dyDescent="0.2">
      <c r="A1373" s="77">
        <f t="shared" si="49"/>
        <v>580</v>
      </c>
      <c r="B1373" s="78">
        <v>0</v>
      </c>
      <c r="C1373" s="39">
        <f t="shared" si="50"/>
        <v>0</v>
      </c>
      <c r="D1373" s="16" t="s">
        <v>3731</v>
      </c>
      <c r="E1373" s="4"/>
      <c r="F1373" s="4" t="s">
        <v>1279</v>
      </c>
      <c r="G1373" s="5">
        <v>35272</v>
      </c>
      <c r="H1373" s="4"/>
      <c r="I1373" s="4"/>
      <c r="J1373" s="5">
        <v>2025</v>
      </c>
      <c r="K1373" s="4" t="s">
        <v>3732</v>
      </c>
      <c r="L1373" s="4" t="s">
        <v>15</v>
      </c>
      <c r="M1373" s="4" t="s">
        <v>61</v>
      </c>
      <c r="N1373" s="6">
        <v>0.31</v>
      </c>
      <c r="O1373" s="4"/>
      <c r="P1373" s="4" t="s">
        <v>12</v>
      </c>
      <c r="Q1373" s="19">
        <v>46079</v>
      </c>
      <c r="R1373" s="10">
        <v>68</v>
      </c>
      <c r="S1373" s="4" t="s">
        <v>7629</v>
      </c>
      <c r="T1373" s="7">
        <v>580</v>
      </c>
      <c r="U1373" s="5">
        <v>9785605378280</v>
      </c>
    </row>
    <row r="1374" spans="1:21" ht="40.049999999999997" customHeight="1" outlineLevel="1" x14ac:dyDescent="0.2">
      <c r="A1374" s="77">
        <f t="shared" si="49"/>
        <v>650</v>
      </c>
      <c r="B1374" s="78">
        <v>0</v>
      </c>
      <c r="C1374" s="39">
        <f t="shared" si="50"/>
        <v>0</v>
      </c>
      <c r="D1374" s="16" t="s">
        <v>3733</v>
      </c>
      <c r="E1374" s="4"/>
      <c r="F1374" s="4" t="s">
        <v>1787</v>
      </c>
      <c r="G1374" s="5">
        <v>23908</v>
      </c>
      <c r="H1374" s="4" t="s">
        <v>113</v>
      </c>
      <c r="I1374" s="4"/>
      <c r="J1374" s="5">
        <v>2016</v>
      </c>
      <c r="K1374" s="4" t="s">
        <v>3734</v>
      </c>
      <c r="L1374" s="4" t="s">
        <v>15</v>
      </c>
      <c r="M1374" s="4" t="s">
        <v>1923</v>
      </c>
      <c r="N1374" s="6">
        <v>0.55600000000000005</v>
      </c>
      <c r="O1374" s="4"/>
      <c r="P1374" s="4" t="s">
        <v>2243</v>
      </c>
      <c r="Q1374" s="19">
        <v>42685</v>
      </c>
      <c r="R1374" s="10">
        <v>6</v>
      </c>
      <c r="S1374" s="4" t="s">
        <v>7652</v>
      </c>
      <c r="T1374" s="7">
        <v>650</v>
      </c>
      <c r="U1374" s="5">
        <v>9785743502714</v>
      </c>
    </row>
    <row r="1375" spans="1:21" s="1" customFormat="1" ht="40.049999999999997" customHeight="1" outlineLevel="1" x14ac:dyDescent="0.2">
      <c r="A1375" s="77">
        <f t="shared" si="49"/>
        <v>395</v>
      </c>
      <c r="B1375" s="78">
        <v>0</v>
      </c>
      <c r="C1375" s="39">
        <f t="shared" si="50"/>
        <v>0</v>
      </c>
      <c r="D1375" s="16" t="s">
        <v>3735</v>
      </c>
      <c r="E1375" s="4" t="s">
        <v>3736</v>
      </c>
      <c r="F1375" s="4" t="s">
        <v>1473</v>
      </c>
      <c r="G1375" s="11">
        <v>2811</v>
      </c>
      <c r="H1375" s="4" t="s">
        <v>113</v>
      </c>
      <c r="I1375" s="4"/>
      <c r="J1375" s="5">
        <v>2006</v>
      </c>
      <c r="K1375" s="4" t="s">
        <v>3737</v>
      </c>
      <c r="L1375" s="4" t="s">
        <v>15</v>
      </c>
      <c r="M1375" s="4"/>
      <c r="N1375" s="6">
        <v>0.26200000000000001</v>
      </c>
      <c r="O1375" s="4"/>
      <c r="P1375" s="4" t="s">
        <v>88</v>
      </c>
      <c r="Q1375" s="19">
        <v>40462</v>
      </c>
      <c r="R1375" s="10">
        <v>27</v>
      </c>
      <c r="S1375" s="4" t="s">
        <v>7631</v>
      </c>
      <c r="T1375" s="7">
        <v>395</v>
      </c>
      <c r="U1375" s="5">
        <v>5988910416</v>
      </c>
    </row>
    <row r="1376" spans="1:21" ht="40.049999999999997" customHeight="1" outlineLevel="1" x14ac:dyDescent="0.2">
      <c r="A1376" s="77">
        <f t="shared" si="49"/>
        <v>320</v>
      </c>
      <c r="B1376" s="78">
        <v>0</v>
      </c>
      <c r="C1376" s="39">
        <f t="shared" si="50"/>
        <v>0</v>
      </c>
      <c r="D1376" s="16" t="s">
        <v>3738</v>
      </c>
      <c r="E1376" s="4"/>
      <c r="F1376" s="4" t="s">
        <v>3739</v>
      </c>
      <c r="G1376" s="5">
        <v>33869</v>
      </c>
      <c r="H1376" s="4"/>
      <c r="I1376" s="4"/>
      <c r="J1376" s="5">
        <v>1999</v>
      </c>
      <c r="K1376" s="4" t="s">
        <v>3740</v>
      </c>
      <c r="L1376" s="4" t="s">
        <v>9</v>
      </c>
      <c r="M1376" s="4" t="s">
        <v>61</v>
      </c>
      <c r="N1376" s="6">
        <v>0.245</v>
      </c>
      <c r="O1376" s="4"/>
      <c r="P1376" s="4" t="s">
        <v>32</v>
      </c>
      <c r="Q1376" s="19">
        <v>45554</v>
      </c>
      <c r="R1376" s="10">
        <v>12</v>
      </c>
      <c r="S1376" s="4" t="s">
        <v>7631</v>
      </c>
      <c r="T1376" s="7">
        <v>320</v>
      </c>
      <c r="U1376" s="5">
        <v>5788600243</v>
      </c>
    </row>
    <row r="1377" spans="1:21" s="1" customFormat="1" ht="40.049999999999997" customHeight="1" outlineLevel="1" x14ac:dyDescent="0.2">
      <c r="A1377" s="77">
        <f t="shared" si="49"/>
        <v>80</v>
      </c>
      <c r="B1377" s="78">
        <v>0</v>
      </c>
      <c r="C1377" s="39">
        <f t="shared" si="50"/>
        <v>0</v>
      </c>
      <c r="D1377" s="16" t="s">
        <v>3741</v>
      </c>
      <c r="E1377" s="4" t="s">
        <v>3742</v>
      </c>
      <c r="F1377" s="4" t="s">
        <v>1533</v>
      </c>
      <c r="G1377" s="5">
        <v>27799</v>
      </c>
      <c r="H1377" s="4" t="s">
        <v>968</v>
      </c>
      <c r="I1377" s="4"/>
      <c r="J1377" s="5">
        <v>2014</v>
      </c>
      <c r="K1377" s="4"/>
      <c r="L1377" s="4" t="s">
        <v>15</v>
      </c>
      <c r="M1377" s="4" t="s">
        <v>16</v>
      </c>
      <c r="N1377" s="6">
        <v>0.05</v>
      </c>
      <c r="O1377" s="4" t="s">
        <v>3743</v>
      </c>
      <c r="P1377" s="4" t="s">
        <v>191</v>
      </c>
      <c r="Q1377" s="19">
        <v>42612</v>
      </c>
      <c r="R1377" s="10">
        <v>180</v>
      </c>
      <c r="S1377" s="4" t="s">
        <v>7628</v>
      </c>
      <c r="T1377" s="7">
        <v>80</v>
      </c>
      <c r="U1377" s="5"/>
    </row>
    <row r="1378" spans="1:21" s="1" customFormat="1" ht="40.049999999999997" customHeight="1" outlineLevel="1" x14ac:dyDescent="0.2">
      <c r="A1378" s="77">
        <f t="shared" si="49"/>
        <v>180</v>
      </c>
      <c r="B1378" s="78">
        <v>0</v>
      </c>
      <c r="C1378" s="39">
        <f t="shared" si="50"/>
        <v>0</v>
      </c>
      <c r="D1378" s="16" t="s">
        <v>3744</v>
      </c>
      <c r="E1378" s="4" t="s">
        <v>3745</v>
      </c>
      <c r="F1378" s="4" t="s">
        <v>2146</v>
      </c>
      <c r="G1378" s="5">
        <v>27277</v>
      </c>
      <c r="H1378" s="4" t="s">
        <v>6</v>
      </c>
      <c r="I1378" s="4"/>
      <c r="J1378" s="5">
        <v>2019</v>
      </c>
      <c r="K1378" s="4" t="s">
        <v>3746</v>
      </c>
      <c r="L1378" s="4" t="s">
        <v>9</v>
      </c>
      <c r="M1378" s="4" t="s">
        <v>123</v>
      </c>
      <c r="N1378" s="6">
        <v>0.15</v>
      </c>
      <c r="O1378" s="4" t="s">
        <v>3747</v>
      </c>
      <c r="P1378" s="4" t="s">
        <v>191</v>
      </c>
      <c r="Q1378" s="19">
        <v>43760</v>
      </c>
      <c r="R1378" s="10">
        <v>55</v>
      </c>
      <c r="S1378" s="4" t="s">
        <v>7631</v>
      </c>
      <c r="T1378" s="7">
        <v>180</v>
      </c>
      <c r="U1378" s="5">
        <v>9785851340956</v>
      </c>
    </row>
    <row r="1379" spans="1:21" ht="40.049999999999997" customHeight="1" outlineLevel="1" x14ac:dyDescent="0.2">
      <c r="A1379" s="77">
        <f t="shared" si="49"/>
        <v>550</v>
      </c>
      <c r="B1379" s="78">
        <v>0</v>
      </c>
      <c r="C1379" s="39">
        <f t="shared" si="50"/>
        <v>0</v>
      </c>
      <c r="D1379" s="16" t="s">
        <v>3748</v>
      </c>
      <c r="E1379" s="4"/>
      <c r="F1379" s="4" t="s">
        <v>2002</v>
      </c>
      <c r="G1379" s="5">
        <v>23112</v>
      </c>
      <c r="H1379" s="4" t="s">
        <v>6</v>
      </c>
      <c r="I1379" s="4"/>
      <c r="J1379" s="5">
        <v>2016</v>
      </c>
      <c r="K1379" s="4" t="s">
        <v>3749</v>
      </c>
      <c r="L1379" s="4" t="s">
        <v>15</v>
      </c>
      <c r="M1379" s="4" t="s">
        <v>24</v>
      </c>
      <c r="N1379" s="6">
        <v>0.43</v>
      </c>
      <c r="O1379" s="4" t="s">
        <v>3750</v>
      </c>
      <c r="P1379" s="4" t="s">
        <v>179</v>
      </c>
      <c r="Q1379" s="19">
        <v>42473</v>
      </c>
      <c r="R1379" s="10">
        <v>42</v>
      </c>
      <c r="S1379" s="4" t="s">
        <v>7654</v>
      </c>
      <c r="T1379" s="7">
        <v>550</v>
      </c>
      <c r="U1379" s="5">
        <v>9785990528123</v>
      </c>
    </row>
    <row r="1380" spans="1:21" ht="40.049999999999997" customHeight="1" outlineLevel="1" x14ac:dyDescent="0.2">
      <c r="A1380" s="77">
        <f t="shared" si="49"/>
        <v>50</v>
      </c>
      <c r="B1380" s="78">
        <v>0</v>
      </c>
      <c r="C1380" s="39">
        <f t="shared" si="50"/>
        <v>0</v>
      </c>
      <c r="D1380" s="16" t="s">
        <v>3751</v>
      </c>
      <c r="E1380" s="4"/>
      <c r="F1380" s="4" t="s">
        <v>1319</v>
      </c>
      <c r="G1380" s="5">
        <v>15386</v>
      </c>
      <c r="H1380" s="4" t="s">
        <v>6</v>
      </c>
      <c r="I1380" s="4"/>
      <c r="J1380" s="5">
        <v>2012</v>
      </c>
      <c r="K1380" s="4" t="s">
        <v>3752</v>
      </c>
      <c r="L1380" s="4" t="s">
        <v>9</v>
      </c>
      <c r="M1380" s="4" t="s">
        <v>24</v>
      </c>
      <c r="N1380" s="6">
        <v>0.04</v>
      </c>
      <c r="O1380" s="4"/>
      <c r="P1380" s="4" t="s">
        <v>229</v>
      </c>
      <c r="Q1380" s="19">
        <v>41029</v>
      </c>
      <c r="R1380" s="10">
        <v>25</v>
      </c>
      <c r="S1380" s="4" t="s">
        <v>7642</v>
      </c>
      <c r="T1380" s="7">
        <v>50</v>
      </c>
      <c r="U1380" s="5">
        <v>5786800253</v>
      </c>
    </row>
    <row r="1381" spans="1:21" s="1" customFormat="1" ht="40.049999999999997" customHeight="1" outlineLevel="1" x14ac:dyDescent="0.2">
      <c r="A1381" s="77">
        <f t="shared" si="49"/>
        <v>370</v>
      </c>
      <c r="B1381" s="78">
        <v>0</v>
      </c>
      <c r="C1381" s="39">
        <f t="shared" si="50"/>
        <v>0</v>
      </c>
      <c r="D1381" s="16" t="s">
        <v>3753</v>
      </c>
      <c r="E1381" s="4" t="s">
        <v>3754</v>
      </c>
      <c r="F1381" s="4" t="s">
        <v>2765</v>
      </c>
      <c r="G1381" s="5">
        <v>27854</v>
      </c>
      <c r="H1381" s="4" t="s">
        <v>6</v>
      </c>
      <c r="I1381" s="4"/>
      <c r="J1381" s="4" t="s">
        <v>3755</v>
      </c>
      <c r="K1381" s="4" t="s">
        <v>3756</v>
      </c>
      <c r="L1381" s="4" t="s">
        <v>15</v>
      </c>
      <c r="M1381" s="4" t="s">
        <v>16</v>
      </c>
      <c r="N1381" s="6">
        <v>0.26</v>
      </c>
      <c r="O1381" s="4"/>
      <c r="P1381" s="4" t="s">
        <v>103</v>
      </c>
      <c r="Q1381" s="19">
        <v>43990</v>
      </c>
      <c r="R1381" s="10">
        <v>15</v>
      </c>
      <c r="S1381" s="4" t="s">
        <v>7636</v>
      </c>
      <c r="T1381" s="7">
        <v>370</v>
      </c>
      <c r="U1381" s="5">
        <v>9785902716242</v>
      </c>
    </row>
    <row r="1382" spans="1:21" ht="40.049999999999997" customHeight="1" outlineLevel="1" x14ac:dyDescent="0.2">
      <c r="A1382" s="77">
        <f t="shared" si="49"/>
        <v>300</v>
      </c>
      <c r="B1382" s="78">
        <v>0</v>
      </c>
      <c r="C1382" s="39">
        <f t="shared" si="50"/>
        <v>0</v>
      </c>
      <c r="D1382" s="16" t="s">
        <v>3757</v>
      </c>
      <c r="E1382" s="4"/>
      <c r="F1382" s="4" t="s">
        <v>1263</v>
      </c>
      <c r="G1382" s="5">
        <v>21401</v>
      </c>
      <c r="H1382" s="4" t="s">
        <v>6</v>
      </c>
      <c r="I1382" s="4"/>
      <c r="J1382" s="5">
        <v>2015</v>
      </c>
      <c r="K1382" s="4" t="s">
        <v>3758</v>
      </c>
      <c r="L1382" s="4" t="s">
        <v>923</v>
      </c>
      <c r="M1382" s="4" t="s">
        <v>3759</v>
      </c>
      <c r="N1382" s="6">
        <v>4.4999999999999998E-2</v>
      </c>
      <c r="O1382" s="4" t="s">
        <v>3760</v>
      </c>
      <c r="P1382" s="4" t="s">
        <v>183</v>
      </c>
      <c r="Q1382" s="19">
        <v>42065</v>
      </c>
      <c r="R1382" s="10">
        <v>60</v>
      </c>
      <c r="S1382" s="4" t="s">
        <v>7639</v>
      </c>
      <c r="T1382" s="7">
        <v>300</v>
      </c>
      <c r="U1382" s="5" t="s">
        <v>7826</v>
      </c>
    </row>
    <row r="1383" spans="1:21" ht="40.049999999999997" customHeight="1" outlineLevel="1" x14ac:dyDescent="0.2">
      <c r="A1383" s="77">
        <f t="shared" si="49"/>
        <v>120</v>
      </c>
      <c r="B1383" s="78">
        <v>0</v>
      </c>
      <c r="C1383" s="39">
        <f t="shared" si="50"/>
        <v>0</v>
      </c>
      <c r="D1383" s="16" t="s">
        <v>3761</v>
      </c>
      <c r="E1383" s="4"/>
      <c r="F1383" s="4" t="s">
        <v>1263</v>
      </c>
      <c r="G1383" s="5">
        <v>24025</v>
      </c>
      <c r="H1383" s="4" t="s">
        <v>675</v>
      </c>
      <c r="I1383" s="4"/>
      <c r="J1383" s="5">
        <v>2016</v>
      </c>
      <c r="K1383" s="4" t="s">
        <v>3762</v>
      </c>
      <c r="L1383" s="4" t="s">
        <v>923</v>
      </c>
      <c r="M1383" s="4" t="s">
        <v>1872</v>
      </c>
      <c r="N1383" s="6">
        <v>5.5E-2</v>
      </c>
      <c r="O1383" s="4"/>
      <c r="P1383" s="4" t="s">
        <v>183</v>
      </c>
      <c r="Q1383" s="19">
        <v>42716</v>
      </c>
      <c r="R1383" s="10">
        <v>32</v>
      </c>
      <c r="S1383" s="4" t="s">
        <v>7643</v>
      </c>
      <c r="T1383" s="7">
        <v>120</v>
      </c>
      <c r="U1383" s="5">
        <v>9789857124473</v>
      </c>
    </row>
    <row r="1384" spans="1:21" ht="40.049999999999997" customHeight="1" outlineLevel="1" x14ac:dyDescent="0.2">
      <c r="A1384" s="77">
        <f t="shared" si="49"/>
        <v>140</v>
      </c>
      <c r="B1384" s="78">
        <v>0</v>
      </c>
      <c r="C1384" s="39">
        <f t="shared" si="50"/>
        <v>0</v>
      </c>
      <c r="D1384" s="16" t="s">
        <v>3763</v>
      </c>
      <c r="E1384" s="4"/>
      <c r="F1384" s="4" t="s">
        <v>1461</v>
      </c>
      <c r="G1384" s="5">
        <v>12951</v>
      </c>
      <c r="H1384" s="4" t="s">
        <v>6</v>
      </c>
      <c r="I1384" s="4"/>
      <c r="J1384" s="5">
        <v>2025</v>
      </c>
      <c r="K1384" s="4" t="s">
        <v>3764</v>
      </c>
      <c r="L1384" s="4" t="s">
        <v>15</v>
      </c>
      <c r="M1384" s="4" t="s">
        <v>2241</v>
      </c>
      <c r="N1384" s="6">
        <v>3.5000000000000003E-2</v>
      </c>
      <c r="O1384" s="4" t="s">
        <v>3765</v>
      </c>
      <c r="P1384" s="4" t="s">
        <v>183</v>
      </c>
      <c r="Q1384" s="19">
        <v>46078</v>
      </c>
      <c r="R1384" s="10">
        <v>133</v>
      </c>
      <c r="S1384" s="4" t="s">
        <v>7643</v>
      </c>
      <c r="T1384" s="7">
        <v>140</v>
      </c>
      <c r="U1384" s="5" t="s">
        <v>7827</v>
      </c>
    </row>
    <row r="1385" spans="1:21" ht="40.049999999999997" customHeight="1" outlineLevel="1" x14ac:dyDescent="0.2">
      <c r="A1385" s="77">
        <f t="shared" si="49"/>
        <v>75</v>
      </c>
      <c r="B1385" s="78">
        <v>0</v>
      </c>
      <c r="C1385" s="39">
        <f t="shared" si="50"/>
        <v>0</v>
      </c>
      <c r="D1385" s="16" t="s">
        <v>3766</v>
      </c>
      <c r="E1385" s="4"/>
      <c r="F1385" s="4" t="s">
        <v>1324</v>
      </c>
      <c r="G1385" s="5">
        <v>27812</v>
      </c>
      <c r="H1385" s="4" t="s">
        <v>6</v>
      </c>
      <c r="I1385" s="4"/>
      <c r="J1385" s="5">
        <v>2020</v>
      </c>
      <c r="K1385" s="4" t="s">
        <v>3767</v>
      </c>
      <c r="L1385" s="4" t="s">
        <v>923</v>
      </c>
      <c r="M1385" s="4" t="s">
        <v>24</v>
      </c>
      <c r="N1385" s="6">
        <v>3.9E-2</v>
      </c>
      <c r="O1385" s="4"/>
      <c r="P1385" s="4" t="s">
        <v>158</v>
      </c>
      <c r="Q1385" s="19">
        <v>43936</v>
      </c>
      <c r="R1385" s="10">
        <v>224</v>
      </c>
      <c r="S1385" s="4" t="s">
        <v>7642</v>
      </c>
      <c r="T1385" s="7">
        <v>75</v>
      </c>
      <c r="U1385" s="5">
        <v>9785000593769</v>
      </c>
    </row>
    <row r="1386" spans="1:21" ht="40.049999999999997" customHeight="1" outlineLevel="1" x14ac:dyDescent="0.2">
      <c r="A1386" s="77">
        <f t="shared" si="49"/>
        <v>740</v>
      </c>
      <c r="B1386" s="78">
        <v>0</v>
      </c>
      <c r="C1386" s="39">
        <f t="shared" si="50"/>
        <v>0</v>
      </c>
      <c r="D1386" s="16" t="s">
        <v>3768</v>
      </c>
      <c r="E1386" s="4"/>
      <c r="F1386" s="4" t="s">
        <v>1393</v>
      </c>
      <c r="G1386" s="5">
        <v>34571</v>
      </c>
      <c r="H1386" s="4" t="s">
        <v>6</v>
      </c>
      <c r="I1386" s="4"/>
      <c r="J1386" s="5">
        <v>2025</v>
      </c>
      <c r="K1386" s="4" t="s">
        <v>3769</v>
      </c>
      <c r="L1386" s="4" t="s">
        <v>15</v>
      </c>
      <c r="M1386" s="4" t="s">
        <v>467</v>
      </c>
      <c r="N1386" s="6">
        <v>0.27</v>
      </c>
      <c r="O1386" s="4"/>
      <c r="P1386" s="4" t="s">
        <v>12</v>
      </c>
      <c r="Q1386" s="19">
        <v>45799</v>
      </c>
      <c r="R1386" s="10">
        <v>144</v>
      </c>
      <c r="S1386" s="4" t="s">
        <v>7631</v>
      </c>
      <c r="T1386" s="7">
        <v>740</v>
      </c>
      <c r="U1386" s="5">
        <v>9785605295303</v>
      </c>
    </row>
    <row r="1387" spans="1:21" s="1" customFormat="1" ht="40.049999999999997" customHeight="1" outlineLevel="1" x14ac:dyDescent="0.2">
      <c r="A1387" s="77">
        <f t="shared" si="49"/>
        <v>130</v>
      </c>
      <c r="B1387" s="78">
        <v>0</v>
      </c>
      <c r="C1387" s="39">
        <f t="shared" si="50"/>
        <v>0</v>
      </c>
      <c r="D1387" s="16" t="s">
        <v>3770</v>
      </c>
      <c r="E1387" s="5">
        <v>20509</v>
      </c>
      <c r="F1387" s="4" t="s">
        <v>1966</v>
      </c>
      <c r="G1387" s="5">
        <v>20509</v>
      </c>
      <c r="H1387" s="4" t="s">
        <v>6</v>
      </c>
      <c r="I1387" s="4" t="s">
        <v>167</v>
      </c>
      <c r="J1387" s="5">
        <v>2014</v>
      </c>
      <c r="K1387" s="4" t="s">
        <v>3771</v>
      </c>
      <c r="L1387" s="4" t="s">
        <v>15</v>
      </c>
      <c r="M1387" s="4" t="s">
        <v>16</v>
      </c>
      <c r="N1387" s="6">
        <v>0.115</v>
      </c>
      <c r="O1387" s="4"/>
      <c r="P1387" s="4" t="s">
        <v>81</v>
      </c>
      <c r="Q1387" s="19">
        <v>41945</v>
      </c>
      <c r="R1387" s="10">
        <v>55</v>
      </c>
      <c r="S1387" s="4" t="s">
        <v>7657</v>
      </c>
      <c r="T1387" s="7">
        <v>130</v>
      </c>
      <c r="U1387" s="5">
        <v>9785435702866</v>
      </c>
    </row>
    <row r="1388" spans="1:21" s="1" customFormat="1" ht="40.049999999999997" customHeight="1" outlineLevel="1" x14ac:dyDescent="0.2">
      <c r="A1388" s="77">
        <f t="shared" si="49"/>
        <v>350</v>
      </c>
      <c r="B1388" s="78">
        <v>0</v>
      </c>
      <c r="C1388" s="39">
        <f t="shared" si="50"/>
        <v>0</v>
      </c>
      <c r="D1388" s="16" t="s">
        <v>3772</v>
      </c>
      <c r="E1388" s="4" t="s">
        <v>3773</v>
      </c>
      <c r="F1388" s="4" t="s">
        <v>2746</v>
      </c>
      <c r="G1388" s="5">
        <v>29278</v>
      </c>
      <c r="H1388" s="4" t="s">
        <v>6</v>
      </c>
      <c r="I1388" s="4"/>
      <c r="J1388" s="5">
        <v>2020</v>
      </c>
      <c r="K1388" s="4" t="s">
        <v>3774</v>
      </c>
      <c r="L1388" s="4" t="s">
        <v>15</v>
      </c>
      <c r="M1388" s="4" t="s">
        <v>66</v>
      </c>
      <c r="N1388" s="6">
        <v>0.4</v>
      </c>
      <c r="O1388" s="4" t="s">
        <v>3775</v>
      </c>
      <c r="P1388" s="4" t="s">
        <v>183</v>
      </c>
      <c r="Q1388" s="19">
        <v>44491</v>
      </c>
      <c r="R1388" s="10">
        <v>18</v>
      </c>
      <c r="S1388" s="4" t="s">
        <v>7663</v>
      </c>
      <c r="T1388" s="7">
        <v>350</v>
      </c>
      <c r="U1388" s="5">
        <v>9785604275337</v>
      </c>
    </row>
    <row r="1389" spans="1:21" ht="40.049999999999997" customHeight="1" outlineLevel="1" x14ac:dyDescent="0.2">
      <c r="A1389" s="77">
        <f t="shared" si="49"/>
        <v>110</v>
      </c>
      <c r="B1389" s="78">
        <v>0</v>
      </c>
      <c r="C1389" s="39">
        <f t="shared" si="50"/>
        <v>0</v>
      </c>
      <c r="D1389" s="16" t="s">
        <v>3776</v>
      </c>
      <c r="E1389" s="4"/>
      <c r="F1389" s="4" t="s">
        <v>1263</v>
      </c>
      <c r="G1389" s="5">
        <v>17080</v>
      </c>
      <c r="H1389" s="4" t="s">
        <v>6</v>
      </c>
      <c r="I1389" s="4"/>
      <c r="J1389" s="5">
        <v>2012</v>
      </c>
      <c r="K1389" s="4" t="s">
        <v>3777</v>
      </c>
      <c r="L1389" s="4" t="s">
        <v>923</v>
      </c>
      <c r="M1389" s="4" t="s">
        <v>1872</v>
      </c>
      <c r="N1389" s="6">
        <v>4.4999999999999998E-2</v>
      </c>
      <c r="O1389" s="4" t="s">
        <v>3778</v>
      </c>
      <c r="P1389" s="4" t="s">
        <v>183</v>
      </c>
      <c r="Q1389" s="19">
        <v>42065</v>
      </c>
      <c r="R1389" s="10">
        <v>57</v>
      </c>
      <c r="S1389" s="4" t="s">
        <v>7643</v>
      </c>
      <c r="T1389" s="7">
        <v>110</v>
      </c>
      <c r="U1389" s="5">
        <v>9789856886761</v>
      </c>
    </row>
    <row r="1390" spans="1:21" s="1" customFormat="1" ht="40.049999999999997" customHeight="1" outlineLevel="1" x14ac:dyDescent="0.2">
      <c r="A1390" s="77">
        <f t="shared" si="49"/>
        <v>120</v>
      </c>
      <c r="B1390" s="78">
        <v>0</v>
      </c>
      <c r="C1390" s="39">
        <f t="shared" si="50"/>
        <v>0</v>
      </c>
      <c r="D1390" s="16" t="s">
        <v>3779</v>
      </c>
      <c r="E1390" s="5">
        <v>18357</v>
      </c>
      <c r="F1390" s="4" t="s">
        <v>1473</v>
      </c>
      <c r="G1390" s="5">
        <v>18357</v>
      </c>
      <c r="H1390" s="4" t="s">
        <v>6</v>
      </c>
      <c r="I1390" s="4"/>
      <c r="J1390" s="5">
        <v>2011</v>
      </c>
      <c r="K1390" s="4"/>
      <c r="L1390" s="4" t="s">
        <v>15</v>
      </c>
      <c r="M1390" s="4" t="s">
        <v>182</v>
      </c>
      <c r="N1390" s="6">
        <v>0.12</v>
      </c>
      <c r="O1390" s="4" t="s">
        <v>3780</v>
      </c>
      <c r="P1390" s="4" t="s">
        <v>32</v>
      </c>
      <c r="Q1390" s="19">
        <v>41537</v>
      </c>
      <c r="R1390" s="10">
        <v>46</v>
      </c>
      <c r="S1390" s="4" t="s">
        <v>7626</v>
      </c>
      <c r="T1390" s="7">
        <v>120</v>
      </c>
      <c r="U1390" s="5"/>
    </row>
    <row r="1391" spans="1:21" s="1" customFormat="1" ht="40.049999999999997" customHeight="1" outlineLevel="1" x14ac:dyDescent="0.2">
      <c r="A1391" s="77">
        <f t="shared" si="49"/>
        <v>290</v>
      </c>
      <c r="B1391" s="78">
        <v>0</v>
      </c>
      <c r="C1391" s="39">
        <f t="shared" si="50"/>
        <v>0</v>
      </c>
      <c r="D1391" s="16" t="s">
        <v>3781</v>
      </c>
      <c r="E1391" s="4" t="s">
        <v>3782</v>
      </c>
      <c r="F1391" s="4" t="s">
        <v>1844</v>
      </c>
      <c r="G1391" s="5">
        <v>25824</v>
      </c>
      <c r="H1391" s="4" t="s">
        <v>6</v>
      </c>
      <c r="I1391" s="4"/>
      <c r="J1391" s="5">
        <v>2018</v>
      </c>
      <c r="K1391" s="4" t="s">
        <v>3783</v>
      </c>
      <c r="L1391" s="4" t="s">
        <v>15</v>
      </c>
      <c r="M1391" s="4" t="s">
        <v>24</v>
      </c>
      <c r="N1391" s="6">
        <v>0.5</v>
      </c>
      <c r="O1391" s="4" t="s">
        <v>3784</v>
      </c>
      <c r="P1391" s="4" t="s">
        <v>81</v>
      </c>
      <c r="Q1391" s="19">
        <v>43258</v>
      </c>
      <c r="R1391" s="10">
        <v>10</v>
      </c>
      <c r="S1391" s="4" t="s">
        <v>7633</v>
      </c>
      <c r="T1391" s="7">
        <v>290</v>
      </c>
      <c r="U1391" s="5">
        <v>9785905472602</v>
      </c>
    </row>
    <row r="1392" spans="1:21" ht="40.049999999999997" customHeight="1" outlineLevel="1" x14ac:dyDescent="0.2">
      <c r="A1392" s="77">
        <f t="shared" si="49"/>
        <v>420</v>
      </c>
      <c r="B1392" s="78">
        <v>0</v>
      </c>
      <c r="C1392" s="39">
        <f t="shared" si="50"/>
        <v>0</v>
      </c>
      <c r="D1392" s="16" t="s">
        <v>3785</v>
      </c>
      <c r="E1392" s="4"/>
      <c r="F1392" s="4" t="s">
        <v>981</v>
      </c>
      <c r="G1392" s="5">
        <v>31692</v>
      </c>
      <c r="H1392" s="4" t="s">
        <v>6</v>
      </c>
      <c r="I1392" s="4"/>
      <c r="J1392" s="5">
        <v>2023</v>
      </c>
      <c r="K1392" s="4" t="s">
        <v>3786</v>
      </c>
      <c r="L1392" s="4" t="s">
        <v>15</v>
      </c>
      <c r="M1392" s="4" t="s">
        <v>61</v>
      </c>
      <c r="N1392" s="6">
        <v>0.39500000000000002</v>
      </c>
      <c r="O1392" s="4"/>
      <c r="P1392" s="4" t="s">
        <v>25</v>
      </c>
      <c r="Q1392" s="19">
        <v>44974</v>
      </c>
      <c r="R1392" s="10">
        <v>8</v>
      </c>
      <c r="S1392" s="4" t="s">
        <v>7621</v>
      </c>
      <c r="T1392" s="7">
        <v>420</v>
      </c>
      <c r="U1392" s="5">
        <v>9785996807758</v>
      </c>
    </row>
    <row r="1393" spans="1:21" ht="40.049999999999997" customHeight="1" outlineLevel="1" x14ac:dyDescent="0.2">
      <c r="A1393" s="77">
        <f t="shared" si="49"/>
        <v>368</v>
      </c>
      <c r="B1393" s="78">
        <v>0</v>
      </c>
      <c r="C1393" s="39">
        <f t="shared" si="50"/>
        <v>0</v>
      </c>
      <c r="D1393" s="16" t="s">
        <v>3787</v>
      </c>
      <c r="E1393" s="4"/>
      <c r="F1393" s="4" t="s">
        <v>981</v>
      </c>
      <c r="G1393" s="5">
        <v>30525</v>
      </c>
      <c r="H1393" s="4" t="s">
        <v>6</v>
      </c>
      <c r="I1393" s="4"/>
      <c r="J1393" s="5">
        <v>2022</v>
      </c>
      <c r="K1393" s="4" t="s">
        <v>3788</v>
      </c>
      <c r="L1393" s="4" t="s">
        <v>15</v>
      </c>
      <c r="M1393" s="4" t="s">
        <v>61</v>
      </c>
      <c r="N1393" s="6">
        <v>0.26500000000000001</v>
      </c>
      <c r="O1393" s="4"/>
      <c r="P1393" s="4" t="s">
        <v>25</v>
      </c>
      <c r="Q1393" s="19">
        <v>44833</v>
      </c>
      <c r="R1393" s="10">
        <v>12</v>
      </c>
      <c r="S1393" s="4" t="s">
        <v>7621</v>
      </c>
      <c r="T1393" s="7">
        <v>368</v>
      </c>
      <c r="U1393" s="5">
        <v>9785996807505</v>
      </c>
    </row>
    <row r="1394" spans="1:21" ht="40.049999999999997" customHeight="1" outlineLevel="1" x14ac:dyDescent="0.2">
      <c r="A1394" s="77">
        <f t="shared" si="49"/>
        <v>473</v>
      </c>
      <c r="B1394" s="78">
        <v>0</v>
      </c>
      <c r="C1394" s="39">
        <f t="shared" si="50"/>
        <v>0</v>
      </c>
      <c r="D1394" s="16" t="s">
        <v>3789</v>
      </c>
      <c r="E1394" s="4"/>
      <c r="F1394" s="4" t="s">
        <v>981</v>
      </c>
      <c r="G1394" s="5">
        <v>31139</v>
      </c>
      <c r="H1394" s="4" t="s">
        <v>6</v>
      </c>
      <c r="I1394" s="4"/>
      <c r="J1394" s="5">
        <v>2022</v>
      </c>
      <c r="K1394" s="4" t="s">
        <v>3790</v>
      </c>
      <c r="L1394" s="4" t="s">
        <v>15</v>
      </c>
      <c r="M1394" s="4" t="s">
        <v>481</v>
      </c>
      <c r="N1394" s="6">
        <v>0.36</v>
      </c>
      <c r="O1394" s="4"/>
      <c r="P1394" s="4" t="s">
        <v>103</v>
      </c>
      <c r="Q1394" s="19">
        <v>44895</v>
      </c>
      <c r="R1394" s="10">
        <v>40</v>
      </c>
      <c r="S1394" s="4" t="s">
        <v>7635</v>
      </c>
      <c r="T1394" s="7">
        <v>473</v>
      </c>
      <c r="U1394" s="5">
        <v>9785996807628</v>
      </c>
    </row>
    <row r="1395" spans="1:21" ht="40.049999999999997" customHeight="1" outlineLevel="1" x14ac:dyDescent="0.2">
      <c r="A1395" s="77">
        <f t="shared" si="49"/>
        <v>71</v>
      </c>
      <c r="B1395" s="78">
        <v>0</v>
      </c>
      <c r="C1395" s="39">
        <f t="shared" si="50"/>
        <v>0</v>
      </c>
      <c r="D1395" s="16" t="s">
        <v>3791</v>
      </c>
      <c r="E1395" s="4"/>
      <c r="F1395" s="4" t="s">
        <v>1270</v>
      </c>
      <c r="G1395" s="5">
        <v>10276</v>
      </c>
      <c r="H1395" s="4" t="s">
        <v>675</v>
      </c>
      <c r="I1395" s="4"/>
      <c r="J1395" s="5">
        <v>2011</v>
      </c>
      <c r="K1395" s="4" t="s">
        <v>3792</v>
      </c>
      <c r="L1395" s="4" t="s">
        <v>15</v>
      </c>
      <c r="M1395" s="4" t="s">
        <v>16</v>
      </c>
      <c r="N1395" s="6">
        <v>9.2999999999999999E-2</v>
      </c>
      <c r="O1395" s="4" t="s">
        <v>3793</v>
      </c>
      <c r="P1395" s="4" t="s">
        <v>32</v>
      </c>
      <c r="Q1395" s="19">
        <v>41439</v>
      </c>
      <c r="R1395" s="10">
        <v>68</v>
      </c>
      <c r="S1395" s="4" t="s">
        <v>7626</v>
      </c>
      <c r="T1395" s="7">
        <v>71</v>
      </c>
      <c r="U1395" s="5">
        <v>9789855450086</v>
      </c>
    </row>
    <row r="1396" spans="1:21" ht="40.049999999999997" customHeight="1" outlineLevel="1" x14ac:dyDescent="0.2">
      <c r="A1396" s="77">
        <f t="shared" si="49"/>
        <v>601</v>
      </c>
      <c r="B1396" s="78">
        <v>0</v>
      </c>
      <c r="C1396" s="39">
        <f t="shared" si="50"/>
        <v>0</v>
      </c>
      <c r="D1396" s="16" t="s">
        <v>3794</v>
      </c>
      <c r="E1396" s="4"/>
      <c r="F1396" s="4" t="s">
        <v>981</v>
      </c>
      <c r="G1396" s="5">
        <v>34175</v>
      </c>
      <c r="H1396" s="4" t="s">
        <v>6</v>
      </c>
      <c r="I1396" s="4"/>
      <c r="J1396" s="5">
        <v>2024</v>
      </c>
      <c r="K1396" s="4" t="s">
        <v>3795</v>
      </c>
      <c r="L1396" s="4" t="s">
        <v>15</v>
      </c>
      <c r="M1396" s="4" t="s">
        <v>16</v>
      </c>
      <c r="N1396" s="6">
        <v>0.215</v>
      </c>
      <c r="O1396" s="4"/>
      <c r="P1396" s="4" t="s">
        <v>93</v>
      </c>
      <c r="Q1396" s="19">
        <v>45654</v>
      </c>
      <c r="R1396" s="10">
        <v>20</v>
      </c>
      <c r="S1396" s="4" t="s">
        <v>7631</v>
      </c>
      <c r="T1396" s="7">
        <v>601</v>
      </c>
      <c r="U1396" s="5">
        <v>9785996809493</v>
      </c>
    </row>
    <row r="1397" spans="1:21" ht="40.049999999999997" customHeight="1" outlineLevel="1" x14ac:dyDescent="0.2">
      <c r="A1397" s="77">
        <f t="shared" si="49"/>
        <v>515</v>
      </c>
      <c r="B1397" s="78">
        <v>0</v>
      </c>
      <c r="C1397" s="39">
        <f t="shared" si="50"/>
        <v>0</v>
      </c>
      <c r="D1397" s="16" t="s">
        <v>3796</v>
      </c>
      <c r="E1397" s="4"/>
      <c r="F1397" s="4" t="s">
        <v>981</v>
      </c>
      <c r="G1397" s="5">
        <v>34073</v>
      </c>
      <c r="H1397" s="4" t="s">
        <v>6</v>
      </c>
      <c r="I1397" s="4"/>
      <c r="J1397" s="5">
        <v>2024</v>
      </c>
      <c r="K1397" s="4" t="s">
        <v>3797</v>
      </c>
      <c r="L1397" s="4" t="s">
        <v>15</v>
      </c>
      <c r="M1397" s="4" t="s">
        <v>16</v>
      </c>
      <c r="N1397" s="6">
        <v>0.19500000000000001</v>
      </c>
      <c r="O1397" s="4"/>
      <c r="P1397" s="4" t="s">
        <v>12</v>
      </c>
      <c r="Q1397" s="19">
        <v>45628</v>
      </c>
      <c r="R1397" s="10">
        <v>16</v>
      </c>
      <c r="S1397" s="4" t="s">
        <v>7631</v>
      </c>
      <c r="T1397" s="7">
        <v>515</v>
      </c>
      <c r="U1397" s="5">
        <v>9785996809509</v>
      </c>
    </row>
    <row r="1398" spans="1:21" s="1" customFormat="1" ht="40.049999999999997" customHeight="1" outlineLevel="1" x14ac:dyDescent="0.2">
      <c r="A1398" s="77">
        <f t="shared" si="49"/>
        <v>50</v>
      </c>
      <c r="B1398" s="78">
        <v>0</v>
      </c>
      <c r="C1398" s="39">
        <f t="shared" si="50"/>
        <v>0</v>
      </c>
      <c r="D1398" s="16" t="s">
        <v>3798</v>
      </c>
      <c r="E1398" s="4" t="s">
        <v>3799</v>
      </c>
      <c r="F1398" s="4" t="s">
        <v>2150</v>
      </c>
      <c r="G1398" s="5">
        <v>27147</v>
      </c>
      <c r="H1398" s="4" t="s">
        <v>6</v>
      </c>
      <c r="I1398" s="4"/>
      <c r="J1398" s="5">
        <v>2024</v>
      </c>
      <c r="K1398" s="4" t="s">
        <v>3800</v>
      </c>
      <c r="L1398" s="4" t="s">
        <v>15</v>
      </c>
      <c r="M1398" s="4" t="s">
        <v>312</v>
      </c>
      <c r="N1398" s="6">
        <v>2.5000000000000001E-2</v>
      </c>
      <c r="O1398" s="4" t="s">
        <v>3801</v>
      </c>
      <c r="P1398" s="4" t="s">
        <v>103</v>
      </c>
      <c r="Q1398" s="19">
        <v>43692</v>
      </c>
      <c r="R1398" s="10">
        <v>149</v>
      </c>
      <c r="S1398" s="4" t="s">
        <v>7620</v>
      </c>
      <c r="T1398" s="7">
        <v>50</v>
      </c>
      <c r="U1398" s="5">
        <v>9785880172221</v>
      </c>
    </row>
    <row r="1399" spans="1:21" s="1" customFormat="1" ht="40.049999999999997" customHeight="1" outlineLevel="1" x14ac:dyDescent="0.2">
      <c r="A1399" s="77">
        <f t="shared" si="49"/>
        <v>2500</v>
      </c>
      <c r="B1399" s="78">
        <v>0</v>
      </c>
      <c r="C1399" s="39">
        <f t="shared" si="50"/>
        <v>0</v>
      </c>
      <c r="D1399" s="16" t="s">
        <v>3802</v>
      </c>
      <c r="E1399" s="4" t="s">
        <v>3803</v>
      </c>
      <c r="F1399" s="4" t="s">
        <v>2057</v>
      </c>
      <c r="G1399" s="5">
        <v>25728</v>
      </c>
      <c r="H1399" s="4" t="s">
        <v>6</v>
      </c>
      <c r="I1399" s="4"/>
      <c r="J1399" s="5">
        <v>2013</v>
      </c>
      <c r="K1399" s="4" t="s">
        <v>3804</v>
      </c>
      <c r="L1399" s="4" t="s">
        <v>923</v>
      </c>
      <c r="M1399" s="4" t="s">
        <v>3805</v>
      </c>
      <c r="N1399" s="6">
        <v>2.57</v>
      </c>
      <c r="O1399" s="4" t="s">
        <v>3806</v>
      </c>
      <c r="P1399" s="4" t="s">
        <v>2243</v>
      </c>
      <c r="Q1399" s="19">
        <v>43236</v>
      </c>
      <c r="R1399" s="10">
        <v>6</v>
      </c>
      <c r="S1399" s="4" t="s">
        <v>7637</v>
      </c>
      <c r="T1399" s="9">
        <v>2500</v>
      </c>
      <c r="U1399" s="5">
        <v>9785891012561</v>
      </c>
    </row>
    <row r="1400" spans="1:21" ht="40.049999999999997" customHeight="1" outlineLevel="1" x14ac:dyDescent="0.2">
      <c r="A1400" s="77">
        <f t="shared" si="49"/>
        <v>250</v>
      </c>
      <c r="B1400" s="78">
        <v>0</v>
      </c>
      <c r="C1400" s="39">
        <f t="shared" si="50"/>
        <v>0</v>
      </c>
      <c r="D1400" s="16" t="s">
        <v>3807</v>
      </c>
      <c r="E1400" s="4"/>
      <c r="F1400" s="4" t="s">
        <v>2150</v>
      </c>
      <c r="G1400" s="5">
        <v>23164</v>
      </c>
      <c r="H1400" s="4" t="s">
        <v>6</v>
      </c>
      <c r="I1400" s="4"/>
      <c r="J1400" s="5">
        <v>2015</v>
      </c>
      <c r="K1400" s="4" t="s">
        <v>3808</v>
      </c>
      <c r="L1400" s="4" t="s">
        <v>923</v>
      </c>
      <c r="M1400" s="4" t="s">
        <v>2585</v>
      </c>
      <c r="N1400" s="6">
        <v>0.33</v>
      </c>
      <c r="O1400" s="4" t="s">
        <v>3809</v>
      </c>
      <c r="P1400" s="4" t="s">
        <v>1291</v>
      </c>
      <c r="Q1400" s="19">
        <v>42500</v>
      </c>
      <c r="R1400" s="10">
        <v>22</v>
      </c>
      <c r="S1400" s="4" t="s">
        <v>7629</v>
      </c>
      <c r="T1400" s="7">
        <v>250</v>
      </c>
      <c r="U1400" s="5">
        <v>9785880175284</v>
      </c>
    </row>
    <row r="1401" spans="1:21" s="1" customFormat="1" ht="40.049999999999997" customHeight="1" outlineLevel="1" x14ac:dyDescent="0.2">
      <c r="A1401" s="77">
        <f t="shared" si="49"/>
        <v>50</v>
      </c>
      <c r="B1401" s="78">
        <v>0</v>
      </c>
      <c r="C1401" s="39">
        <f t="shared" si="50"/>
        <v>0</v>
      </c>
      <c r="D1401" s="16" t="s">
        <v>3810</v>
      </c>
      <c r="E1401" s="11">
        <v>7735</v>
      </c>
      <c r="F1401" s="4" t="s">
        <v>1810</v>
      </c>
      <c r="G1401" s="11">
        <v>7735</v>
      </c>
      <c r="H1401" s="4" t="s">
        <v>675</v>
      </c>
      <c r="I1401" s="4"/>
      <c r="J1401" s="5">
        <v>2005</v>
      </c>
      <c r="K1401" s="4" t="s">
        <v>3811</v>
      </c>
      <c r="L1401" s="4" t="s">
        <v>15</v>
      </c>
      <c r="M1401" s="4"/>
      <c r="N1401" s="6">
        <v>9.7000000000000003E-2</v>
      </c>
      <c r="O1401" s="4" t="s">
        <v>3812</v>
      </c>
      <c r="P1401" s="4" t="s">
        <v>158</v>
      </c>
      <c r="Q1401" s="19">
        <v>40339</v>
      </c>
      <c r="R1401" s="10">
        <v>102</v>
      </c>
      <c r="S1401" s="4" t="s">
        <v>7626</v>
      </c>
      <c r="T1401" s="7">
        <v>50</v>
      </c>
      <c r="U1401" s="5">
        <v>1856678579</v>
      </c>
    </row>
    <row r="1402" spans="1:21" ht="40.049999999999997" customHeight="1" outlineLevel="1" x14ac:dyDescent="0.2">
      <c r="A1402" s="77">
        <f t="shared" si="49"/>
        <v>65</v>
      </c>
      <c r="B1402" s="78">
        <v>0</v>
      </c>
      <c r="C1402" s="39">
        <f t="shared" si="50"/>
        <v>0</v>
      </c>
      <c r="D1402" s="16" t="s">
        <v>3813</v>
      </c>
      <c r="E1402" s="4"/>
      <c r="F1402" s="4" t="s">
        <v>1862</v>
      </c>
      <c r="G1402" s="5">
        <v>21507</v>
      </c>
      <c r="H1402" s="4" t="s">
        <v>6</v>
      </c>
      <c r="I1402" s="4"/>
      <c r="J1402" s="5">
        <v>2013</v>
      </c>
      <c r="K1402" s="4" t="s">
        <v>3814</v>
      </c>
      <c r="L1402" s="4" t="s">
        <v>15</v>
      </c>
      <c r="M1402" s="4" t="s">
        <v>16</v>
      </c>
      <c r="N1402" s="6">
        <v>0.1</v>
      </c>
      <c r="O1402" s="4" t="s">
        <v>3815</v>
      </c>
      <c r="P1402" s="4" t="s">
        <v>93</v>
      </c>
      <c r="Q1402" s="19">
        <v>41603</v>
      </c>
      <c r="R1402" s="10">
        <v>52</v>
      </c>
      <c r="S1402" s="4" t="s">
        <v>7636</v>
      </c>
      <c r="T1402" s="7">
        <v>65</v>
      </c>
      <c r="U1402" s="5">
        <v>9785742907732</v>
      </c>
    </row>
    <row r="1403" spans="1:21" ht="40.049999999999997" customHeight="1" outlineLevel="1" x14ac:dyDescent="0.2">
      <c r="A1403" s="77">
        <f t="shared" si="49"/>
        <v>140</v>
      </c>
      <c r="B1403" s="78">
        <v>0</v>
      </c>
      <c r="C1403" s="39">
        <f t="shared" si="50"/>
        <v>0</v>
      </c>
      <c r="D1403" s="16" t="s">
        <v>3816</v>
      </c>
      <c r="E1403" s="4"/>
      <c r="F1403" s="4" t="s">
        <v>1324</v>
      </c>
      <c r="G1403" s="5">
        <v>32737</v>
      </c>
      <c r="H1403" s="4" t="s">
        <v>6</v>
      </c>
      <c r="I1403" s="4"/>
      <c r="J1403" s="5">
        <v>2023</v>
      </c>
      <c r="K1403" s="4" t="s">
        <v>3817</v>
      </c>
      <c r="L1403" s="4" t="s">
        <v>15</v>
      </c>
      <c r="M1403" s="4" t="s">
        <v>24</v>
      </c>
      <c r="N1403" s="6">
        <v>5.5E-2</v>
      </c>
      <c r="O1403" s="4"/>
      <c r="P1403" s="4" t="s">
        <v>158</v>
      </c>
      <c r="Q1403" s="19">
        <v>45162</v>
      </c>
      <c r="R1403" s="10">
        <v>96</v>
      </c>
      <c r="S1403" s="4" t="s">
        <v>7643</v>
      </c>
      <c r="T1403" s="7">
        <v>140</v>
      </c>
      <c r="U1403" s="5">
        <v>9785000596142</v>
      </c>
    </row>
    <row r="1404" spans="1:21" ht="40.049999999999997" customHeight="1" outlineLevel="1" x14ac:dyDescent="0.2">
      <c r="A1404" s="77">
        <f t="shared" si="49"/>
        <v>30</v>
      </c>
      <c r="B1404" s="78">
        <v>0</v>
      </c>
      <c r="C1404" s="39">
        <f t="shared" si="50"/>
        <v>0</v>
      </c>
      <c r="D1404" s="16" t="s">
        <v>3818</v>
      </c>
      <c r="E1404" s="4"/>
      <c r="F1404" s="4" t="s">
        <v>1319</v>
      </c>
      <c r="G1404" s="5">
        <v>11635</v>
      </c>
      <c r="H1404" s="4" t="s">
        <v>188</v>
      </c>
      <c r="I1404" s="4"/>
      <c r="J1404" s="5">
        <v>2009</v>
      </c>
      <c r="K1404" s="4" t="s">
        <v>3819</v>
      </c>
      <c r="L1404" s="4" t="s">
        <v>9</v>
      </c>
      <c r="M1404" s="4" t="s">
        <v>123</v>
      </c>
      <c r="N1404" s="6">
        <v>5.1999999999999998E-2</v>
      </c>
      <c r="O1404" s="4" t="s">
        <v>3820</v>
      </c>
      <c r="P1404" s="4" t="s">
        <v>148</v>
      </c>
      <c r="Q1404" s="19">
        <v>42167</v>
      </c>
      <c r="R1404" s="10">
        <v>240</v>
      </c>
      <c r="S1404" s="4" t="s">
        <v>7642</v>
      </c>
      <c r="T1404" s="7">
        <v>30</v>
      </c>
      <c r="U1404" s="5">
        <v>5737300722</v>
      </c>
    </row>
    <row r="1405" spans="1:21" s="1" customFormat="1" ht="40.049999999999997" customHeight="1" outlineLevel="1" x14ac:dyDescent="0.2">
      <c r="A1405" s="77">
        <f t="shared" si="49"/>
        <v>70</v>
      </c>
      <c r="B1405" s="78">
        <v>0</v>
      </c>
      <c r="C1405" s="39">
        <f t="shared" si="50"/>
        <v>0</v>
      </c>
      <c r="D1405" s="16" t="s">
        <v>3821</v>
      </c>
      <c r="E1405" s="4" t="s">
        <v>3822</v>
      </c>
      <c r="F1405" s="4" t="s">
        <v>1324</v>
      </c>
      <c r="G1405" s="5">
        <v>26674</v>
      </c>
      <c r="H1405" s="4" t="s">
        <v>113</v>
      </c>
      <c r="I1405" s="4"/>
      <c r="J1405" s="5">
        <v>2019</v>
      </c>
      <c r="K1405" s="4" t="s">
        <v>3823</v>
      </c>
      <c r="L1405" s="4" t="s">
        <v>923</v>
      </c>
      <c r="M1405" s="4" t="s">
        <v>1989</v>
      </c>
      <c r="N1405" s="6">
        <v>0.04</v>
      </c>
      <c r="O1405" s="4" t="s">
        <v>3824</v>
      </c>
      <c r="P1405" s="4" t="s">
        <v>183</v>
      </c>
      <c r="Q1405" s="19">
        <v>43530</v>
      </c>
      <c r="R1405" s="10">
        <v>112</v>
      </c>
      <c r="S1405" s="4" t="s">
        <v>7642</v>
      </c>
      <c r="T1405" s="7">
        <v>70</v>
      </c>
      <c r="U1405" s="5">
        <v>9785000592878</v>
      </c>
    </row>
    <row r="1406" spans="1:21" s="1" customFormat="1" ht="40.049999999999997" customHeight="1" outlineLevel="1" x14ac:dyDescent="0.2">
      <c r="A1406" s="77">
        <f t="shared" si="49"/>
        <v>360</v>
      </c>
      <c r="B1406" s="78">
        <v>0</v>
      </c>
      <c r="C1406" s="39">
        <f t="shared" si="50"/>
        <v>0</v>
      </c>
      <c r="D1406" s="16" t="s">
        <v>3825</v>
      </c>
      <c r="E1406" s="4" t="s">
        <v>3826</v>
      </c>
      <c r="F1406" s="4" t="s">
        <v>2150</v>
      </c>
      <c r="G1406" s="5">
        <v>28825</v>
      </c>
      <c r="H1406" s="4" t="s">
        <v>6</v>
      </c>
      <c r="I1406" s="4"/>
      <c r="J1406" s="5">
        <v>2021</v>
      </c>
      <c r="K1406" s="4" t="s">
        <v>3827</v>
      </c>
      <c r="L1406" s="4" t="s">
        <v>15</v>
      </c>
      <c r="M1406" s="4" t="s">
        <v>2247</v>
      </c>
      <c r="N1406" s="6">
        <v>0.28000000000000003</v>
      </c>
      <c r="O1406" s="4" t="s">
        <v>3828</v>
      </c>
      <c r="P1406" s="4" t="s">
        <v>148</v>
      </c>
      <c r="Q1406" s="19">
        <v>44313</v>
      </c>
      <c r="R1406" s="10">
        <v>16</v>
      </c>
      <c r="S1406" s="4" t="s">
        <v>7652</v>
      </c>
      <c r="T1406" s="7">
        <v>360</v>
      </c>
      <c r="U1406" s="5">
        <v>9785880178865</v>
      </c>
    </row>
    <row r="1407" spans="1:21" ht="40.049999999999997" customHeight="1" outlineLevel="1" x14ac:dyDescent="0.2">
      <c r="A1407" s="77">
        <f t="shared" si="49"/>
        <v>34</v>
      </c>
      <c r="B1407" s="78">
        <v>0</v>
      </c>
      <c r="C1407" s="39">
        <f t="shared" si="50"/>
        <v>0</v>
      </c>
      <c r="D1407" s="16" t="s">
        <v>3829</v>
      </c>
      <c r="E1407" s="4"/>
      <c r="F1407" s="4" t="s">
        <v>2014</v>
      </c>
      <c r="G1407" s="5">
        <v>24428</v>
      </c>
      <c r="H1407" s="4" t="s">
        <v>6</v>
      </c>
      <c r="I1407" s="4"/>
      <c r="J1407" s="5">
        <v>2017</v>
      </c>
      <c r="K1407" s="4" t="s">
        <v>3830</v>
      </c>
      <c r="L1407" s="4" t="s">
        <v>9</v>
      </c>
      <c r="M1407" s="4" t="s">
        <v>123</v>
      </c>
      <c r="N1407" s="6">
        <v>3.5000000000000003E-2</v>
      </c>
      <c r="O1407" s="4"/>
      <c r="P1407" s="4" t="s">
        <v>45</v>
      </c>
      <c r="Q1407" s="19">
        <v>42850</v>
      </c>
      <c r="R1407" s="10">
        <v>112</v>
      </c>
      <c r="S1407" s="4" t="s">
        <v>7620</v>
      </c>
      <c r="T1407" s="7">
        <v>34</v>
      </c>
      <c r="U1407" s="5">
        <v>9785911735081</v>
      </c>
    </row>
    <row r="1408" spans="1:21" ht="40.049999999999997" customHeight="1" outlineLevel="1" x14ac:dyDescent="0.2">
      <c r="A1408" s="77">
        <f t="shared" si="49"/>
        <v>290</v>
      </c>
      <c r="B1408" s="78">
        <v>0</v>
      </c>
      <c r="C1408" s="39">
        <f t="shared" si="50"/>
        <v>0</v>
      </c>
      <c r="D1408" s="16" t="s">
        <v>3831</v>
      </c>
      <c r="E1408" s="4"/>
      <c r="F1408" s="4" t="s">
        <v>1263</v>
      </c>
      <c r="G1408" s="5">
        <v>34970</v>
      </c>
      <c r="H1408" s="4" t="s">
        <v>6</v>
      </c>
      <c r="I1408" s="4"/>
      <c r="J1408" s="5">
        <v>2025</v>
      </c>
      <c r="K1408" s="4" t="s">
        <v>3832</v>
      </c>
      <c r="L1408" s="4" t="s">
        <v>923</v>
      </c>
      <c r="M1408" s="4" t="s">
        <v>66</v>
      </c>
      <c r="N1408" s="6">
        <v>8.5000000000000006E-2</v>
      </c>
      <c r="O1408" s="4"/>
      <c r="P1408" s="4" t="s">
        <v>183</v>
      </c>
      <c r="Q1408" s="19">
        <v>45943</v>
      </c>
      <c r="R1408" s="10">
        <v>29</v>
      </c>
      <c r="S1408" s="4" t="s">
        <v>7626</v>
      </c>
      <c r="T1408" s="7">
        <v>290</v>
      </c>
      <c r="U1408" s="5">
        <v>9789857311835</v>
      </c>
    </row>
    <row r="1409" spans="1:21" ht="40.049999999999997" customHeight="1" outlineLevel="1" x14ac:dyDescent="0.2">
      <c r="A1409" s="77">
        <f t="shared" si="49"/>
        <v>75</v>
      </c>
      <c r="B1409" s="78">
        <v>0</v>
      </c>
      <c r="C1409" s="39">
        <f t="shared" si="50"/>
        <v>0</v>
      </c>
      <c r="D1409" s="16" t="s">
        <v>3833</v>
      </c>
      <c r="E1409" s="4"/>
      <c r="F1409" s="4" t="s">
        <v>1324</v>
      </c>
      <c r="G1409" s="5">
        <v>27810</v>
      </c>
      <c r="H1409" s="4" t="s">
        <v>6</v>
      </c>
      <c r="I1409" s="4"/>
      <c r="J1409" s="5">
        <v>2020</v>
      </c>
      <c r="K1409" s="4" t="s">
        <v>3834</v>
      </c>
      <c r="L1409" s="4" t="s">
        <v>923</v>
      </c>
      <c r="M1409" s="4" t="s">
        <v>24</v>
      </c>
      <c r="N1409" s="6">
        <v>3.9E-2</v>
      </c>
      <c r="O1409" s="4"/>
      <c r="P1409" s="4" t="s">
        <v>158</v>
      </c>
      <c r="Q1409" s="19">
        <v>43936</v>
      </c>
      <c r="R1409" s="10">
        <v>120</v>
      </c>
      <c r="S1409" s="4" t="s">
        <v>7642</v>
      </c>
      <c r="T1409" s="7">
        <v>75</v>
      </c>
      <c r="U1409" s="5">
        <v>9785000593790</v>
      </c>
    </row>
    <row r="1410" spans="1:21" s="1" customFormat="1" ht="40.049999999999997" customHeight="1" outlineLevel="1" x14ac:dyDescent="0.2">
      <c r="A1410" s="77">
        <f t="shared" si="49"/>
        <v>140</v>
      </c>
      <c r="B1410" s="78">
        <v>0</v>
      </c>
      <c r="C1410" s="39">
        <f t="shared" si="50"/>
        <v>0</v>
      </c>
      <c r="D1410" s="16" t="s">
        <v>3835</v>
      </c>
      <c r="E1410" s="4" t="s">
        <v>3836</v>
      </c>
      <c r="F1410" s="4" t="s">
        <v>1324</v>
      </c>
      <c r="G1410" s="5">
        <v>29094</v>
      </c>
      <c r="H1410" s="4" t="s">
        <v>6</v>
      </c>
      <c r="I1410" s="4"/>
      <c r="J1410" s="5">
        <v>2024</v>
      </c>
      <c r="K1410" s="4" t="s">
        <v>3837</v>
      </c>
      <c r="L1410" s="4" t="s">
        <v>15</v>
      </c>
      <c r="M1410" s="4" t="s">
        <v>24</v>
      </c>
      <c r="N1410" s="6">
        <v>5.5E-2</v>
      </c>
      <c r="O1410" s="4"/>
      <c r="P1410" s="4" t="s">
        <v>183</v>
      </c>
      <c r="Q1410" s="19">
        <v>45457</v>
      </c>
      <c r="R1410" s="10">
        <v>204</v>
      </c>
      <c r="S1410" s="4" t="s">
        <v>7643</v>
      </c>
      <c r="T1410" s="7">
        <v>140</v>
      </c>
      <c r="U1410" s="5" t="s">
        <v>7828</v>
      </c>
    </row>
    <row r="1411" spans="1:21" ht="40.049999999999997" customHeight="1" outlineLevel="1" x14ac:dyDescent="0.2">
      <c r="A1411" s="77">
        <f t="shared" si="49"/>
        <v>27</v>
      </c>
      <c r="B1411" s="78">
        <v>0</v>
      </c>
      <c r="C1411" s="39">
        <f t="shared" si="50"/>
        <v>0</v>
      </c>
      <c r="D1411" s="16" t="s">
        <v>3838</v>
      </c>
      <c r="E1411" s="4"/>
      <c r="F1411" s="4" t="s">
        <v>2140</v>
      </c>
      <c r="G1411" s="5">
        <v>12090</v>
      </c>
      <c r="H1411" s="4" t="s">
        <v>188</v>
      </c>
      <c r="I1411" s="4"/>
      <c r="J1411" s="5">
        <v>2009</v>
      </c>
      <c r="K1411" s="4" t="s">
        <v>3839</v>
      </c>
      <c r="L1411" s="4" t="s">
        <v>15</v>
      </c>
      <c r="M1411" s="4" t="s">
        <v>10</v>
      </c>
      <c r="N1411" s="6">
        <v>0.04</v>
      </c>
      <c r="O1411" s="4" t="s">
        <v>3840</v>
      </c>
      <c r="P1411" s="4" t="s">
        <v>12</v>
      </c>
      <c r="Q1411" s="19">
        <v>41856</v>
      </c>
      <c r="R1411" s="10">
        <v>34</v>
      </c>
      <c r="S1411" s="4" t="s">
        <v>7628</v>
      </c>
      <c r="T1411" s="7">
        <v>27</v>
      </c>
      <c r="U1411" s="5">
        <v>9785894240572</v>
      </c>
    </row>
    <row r="1412" spans="1:21" ht="40.049999999999997" customHeight="1" outlineLevel="1" x14ac:dyDescent="0.2">
      <c r="A1412" s="77">
        <f t="shared" si="49"/>
        <v>500</v>
      </c>
      <c r="B1412" s="78">
        <v>0</v>
      </c>
      <c r="C1412" s="39">
        <f t="shared" si="50"/>
        <v>0</v>
      </c>
      <c r="D1412" s="16" t="s">
        <v>3841</v>
      </c>
      <c r="E1412" s="4"/>
      <c r="F1412" s="4" t="s">
        <v>1350</v>
      </c>
      <c r="G1412" s="5">
        <v>33963</v>
      </c>
      <c r="H1412" s="4" t="s">
        <v>6</v>
      </c>
      <c r="I1412" s="4"/>
      <c r="J1412" s="5">
        <v>2024</v>
      </c>
      <c r="K1412" s="4" t="s">
        <v>3842</v>
      </c>
      <c r="L1412" s="4" t="s">
        <v>15</v>
      </c>
      <c r="M1412" s="4" t="s">
        <v>24</v>
      </c>
      <c r="N1412" s="6">
        <v>0.21</v>
      </c>
      <c r="O1412" s="4"/>
      <c r="P1412" s="4" t="s">
        <v>32</v>
      </c>
      <c r="Q1412" s="19">
        <v>45587</v>
      </c>
      <c r="R1412" s="10">
        <v>32</v>
      </c>
      <c r="S1412" s="4" t="s">
        <v>7630</v>
      </c>
      <c r="T1412" s="7">
        <v>500</v>
      </c>
      <c r="U1412" s="5">
        <v>9785000092897</v>
      </c>
    </row>
    <row r="1413" spans="1:21" ht="40.049999999999997" customHeight="1" outlineLevel="1" x14ac:dyDescent="0.2">
      <c r="A1413" s="77">
        <f t="shared" si="49"/>
        <v>970</v>
      </c>
      <c r="B1413" s="78">
        <v>0</v>
      </c>
      <c r="C1413" s="39">
        <f t="shared" si="50"/>
        <v>0</v>
      </c>
      <c r="D1413" s="16" t="s">
        <v>3843</v>
      </c>
      <c r="E1413" s="4"/>
      <c r="F1413" s="4" t="s">
        <v>1350</v>
      </c>
      <c r="G1413" s="5">
        <v>33964</v>
      </c>
      <c r="H1413" s="4" t="s">
        <v>6</v>
      </c>
      <c r="I1413" s="4"/>
      <c r="J1413" s="5">
        <v>2024</v>
      </c>
      <c r="K1413" s="4" t="s">
        <v>3844</v>
      </c>
      <c r="L1413" s="4" t="s">
        <v>15</v>
      </c>
      <c r="M1413" s="4" t="s">
        <v>467</v>
      </c>
      <c r="N1413" s="6">
        <v>0.65</v>
      </c>
      <c r="O1413" s="4"/>
      <c r="P1413" s="4" t="s">
        <v>32</v>
      </c>
      <c r="Q1413" s="19">
        <v>45587</v>
      </c>
      <c r="R1413" s="10">
        <v>15</v>
      </c>
      <c r="S1413" s="4" t="s">
        <v>7654</v>
      </c>
      <c r="T1413" s="7">
        <v>970</v>
      </c>
      <c r="U1413" s="5">
        <v>9785000092231</v>
      </c>
    </row>
    <row r="1414" spans="1:21" s="1" customFormat="1" ht="40.049999999999997" customHeight="1" outlineLevel="1" x14ac:dyDescent="0.2">
      <c r="A1414" s="77">
        <f t="shared" si="49"/>
        <v>650</v>
      </c>
      <c r="B1414" s="78">
        <v>0</v>
      </c>
      <c r="C1414" s="39">
        <f t="shared" si="50"/>
        <v>0</v>
      </c>
      <c r="D1414" s="16" t="s">
        <v>3845</v>
      </c>
      <c r="E1414" s="4" t="s">
        <v>3846</v>
      </c>
      <c r="F1414" s="4" t="s">
        <v>1263</v>
      </c>
      <c r="G1414" s="5">
        <v>28294</v>
      </c>
      <c r="H1414" s="4" t="s">
        <v>6</v>
      </c>
      <c r="I1414" s="4"/>
      <c r="J1414" s="5">
        <v>2016</v>
      </c>
      <c r="K1414" s="4" t="s">
        <v>3847</v>
      </c>
      <c r="L1414" s="4" t="s">
        <v>15</v>
      </c>
      <c r="M1414" s="4" t="s">
        <v>475</v>
      </c>
      <c r="N1414" s="6">
        <v>0.13</v>
      </c>
      <c r="O1414" s="4" t="s">
        <v>3848</v>
      </c>
      <c r="P1414" s="4" t="s">
        <v>36</v>
      </c>
      <c r="Q1414" s="19">
        <v>44148</v>
      </c>
      <c r="R1414" s="10">
        <v>40</v>
      </c>
      <c r="S1414" s="4" t="s">
        <v>7631</v>
      </c>
      <c r="T1414" s="7">
        <v>650</v>
      </c>
      <c r="U1414" s="5">
        <v>9789857124398</v>
      </c>
    </row>
    <row r="1415" spans="1:21" ht="40.049999999999997" customHeight="1" outlineLevel="1" x14ac:dyDescent="0.2">
      <c r="A1415" s="77">
        <f t="shared" ref="A1415:A1472" si="51">T1415*(1-$E$2)</f>
        <v>90</v>
      </c>
      <c r="B1415" s="78">
        <v>0</v>
      </c>
      <c r="C1415" s="39">
        <f t="shared" ref="C1415:C1472" si="52">B1415*A1415</f>
        <v>0</v>
      </c>
      <c r="D1415" s="16" t="s">
        <v>3849</v>
      </c>
      <c r="E1415" s="4"/>
      <c r="F1415" s="4" t="s">
        <v>1324</v>
      </c>
      <c r="G1415" s="5">
        <v>32179</v>
      </c>
      <c r="H1415" s="4" t="s">
        <v>6</v>
      </c>
      <c r="I1415" s="4"/>
      <c r="J1415" s="5">
        <v>2023</v>
      </c>
      <c r="K1415" s="4" t="s">
        <v>3850</v>
      </c>
      <c r="L1415" s="4" t="s">
        <v>15</v>
      </c>
      <c r="M1415" s="4" t="s">
        <v>1989</v>
      </c>
      <c r="N1415" s="6">
        <v>3.5000000000000003E-2</v>
      </c>
      <c r="O1415" s="4"/>
      <c r="P1415" s="4" t="s">
        <v>158</v>
      </c>
      <c r="Q1415" s="19">
        <v>45058</v>
      </c>
      <c r="R1415" s="10">
        <v>196</v>
      </c>
      <c r="S1415" s="4" t="s">
        <v>7620</v>
      </c>
      <c r="T1415" s="7">
        <v>90</v>
      </c>
      <c r="U1415" s="5">
        <v>9785000595787</v>
      </c>
    </row>
    <row r="1416" spans="1:21" s="1" customFormat="1" ht="40.049999999999997" customHeight="1" outlineLevel="1" x14ac:dyDescent="0.2">
      <c r="A1416" s="77">
        <f t="shared" si="51"/>
        <v>120</v>
      </c>
      <c r="B1416" s="78">
        <v>0</v>
      </c>
      <c r="C1416" s="39">
        <f t="shared" si="52"/>
        <v>0</v>
      </c>
      <c r="D1416" s="16" t="s">
        <v>3851</v>
      </c>
      <c r="E1416" s="4" t="s">
        <v>3852</v>
      </c>
      <c r="F1416" s="4" t="s">
        <v>1324</v>
      </c>
      <c r="G1416" s="5">
        <v>30277</v>
      </c>
      <c r="H1416" s="4" t="s">
        <v>6</v>
      </c>
      <c r="I1416" s="4"/>
      <c r="J1416" s="5">
        <v>2022</v>
      </c>
      <c r="K1416" s="4" t="s">
        <v>3853</v>
      </c>
      <c r="L1416" s="4" t="s">
        <v>15</v>
      </c>
      <c r="M1416" s="4" t="s">
        <v>24</v>
      </c>
      <c r="N1416" s="6">
        <v>0.05</v>
      </c>
      <c r="O1416" s="4" t="s">
        <v>3854</v>
      </c>
      <c r="P1416" s="4" t="s">
        <v>158</v>
      </c>
      <c r="Q1416" s="19">
        <v>44767</v>
      </c>
      <c r="R1416" s="10">
        <v>150</v>
      </c>
      <c r="S1416" s="4" t="s">
        <v>7643</v>
      </c>
      <c r="T1416" s="7">
        <v>120</v>
      </c>
      <c r="U1416" s="5">
        <v>9785000595213</v>
      </c>
    </row>
    <row r="1417" spans="1:21" ht="40.049999999999997" customHeight="1" outlineLevel="1" x14ac:dyDescent="0.2">
      <c r="A1417" s="77">
        <f t="shared" si="51"/>
        <v>390</v>
      </c>
      <c r="B1417" s="78">
        <v>0</v>
      </c>
      <c r="C1417" s="39">
        <f t="shared" si="52"/>
        <v>0</v>
      </c>
      <c r="D1417" s="16" t="s">
        <v>3855</v>
      </c>
      <c r="E1417" s="4"/>
      <c r="F1417" s="4" t="s">
        <v>1588</v>
      </c>
      <c r="G1417" s="5">
        <v>21384</v>
      </c>
      <c r="H1417" s="4" t="s">
        <v>6</v>
      </c>
      <c r="I1417" s="4"/>
      <c r="J1417" s="5">
        <v>2018</v>
      </c>
      <c r="K1417" s="4" t="s">
        <v>3856</v>
      </c>
      <c r="L1417" s="4" t="s">
        <v>15</v>
      </c>
      <c r="M1417" s="4" t="s">
        <v>1911</v>
      </c>
      <c r="N1417" s="6">
        <v>0.12</v>
      </c>
      <c r="O1417" s="4" t="s">
        <v>3857</v>
      </c>
      <c r="P1417" s="4" t="s">
        <v>12</v>
      </c>
      <c r="Q1417" s="19">
        <v>43404</v>
      </c>
      <c r="R1417" s="10">
        <v>126</v>
      </c>
      <c r="S1417" s="4" t="s">
        <v>7626</v>
      </c>
      <c r="T1417" s="7">
        <v>390</v>
      </c>
      <c r="U1417" s="5" t="s">
        <v>7829</v>
      </c>
    </row>
    <row r="1418" spans="1:21" s="1" customFormat="1" ht="40.049999999999997" customHeight="1" outlineLevel="1" x14ac:dyDescent="0.2">
      <c r="A1418" s="77">
        <f t="shared" si="51"/>
        <v>5660</v>
      </c>
      <c r="B1418" s="78">
        <v>0</v>
      </c>
      <c r="C1418" s="39">
        <f t="shared" si="52"/>
        <v>0</v>
      </c>
      <c r="D1418" s="16" t="s">
        <v>3858</v>
      </c>
      <c r="E1418" s="4" t="s">
        <v>3859</v>
      </c>
      <c r="F1418" s="4" t="s">
        <v>2127</v>
      </c>
      <c r="G1418" s="5">
        <v>18597</v>
      </c>
      <c r="H1418" s="4" t="s">
        <v>188</v>
      </c>
      <c r="I1418" s="4"/>
      <c r="J1418" s="4" t="s">
        <v>1413</v>
      </c>
      <c r="K1418" s="4" t="s">
        <v>3860</v>
      </c>
      <c r="L1418" s="4" t="s">
        <v>15</v>
      </c>
      <c r="M1418" s="4" t="s">
        <v>1272</v>
      </c>
      <c r="N1418" s="6">
        <v>1.7150000000000001</v>
      </c>
      <c r="O1418" s="4" t="s">
        <v>3861</v>
      </c>
      <c r="P1418" s="4" t="s">
        <v>642</v>
      </c>
      <c r="Q1418" s="19">
        <v>41584</v>
      </c>
      <c r="R1418" s="10">
        <v>30</v>
      </c>
      <c r="S1418" s="4" t="s">
        <v>7627</v>
      </c>
      <c r="T1418" s="9">
        <v>5660</v>
      </c>
      <c r="U1418" s="5">
        <v>5883350747</v>
      </c>
    </row>
    <row r="1419" spans="1:21" s="1" customFormat="1" ht="40.049999999999997" customHeight="1" outlineLevel="1" x14ac:dyDescent="0.2">
      <c r="A1419" s="77">
        <f t="shared" si="51"/>
        <v>308</v>
      </c>
      <c r="B1419" s="78">
        <v>0</v>
      </c>
      <c r="C1419" s="39">
        <f t="shared" si="52"/>
        <v>0</v>
      </c>
      <c r="D1419" s="16" t="s">
        <v>3862</v>
      </c>
      <c r="E1419" s="4" t="s">
        <v>3863</v>
      </c>
      <c r="F1419" s="4" t="s">
        <v>981</v>
      </c>
      <c r="G1419" s="5">
        <v>34919</v>
      </c>
      <c r="H1419" s="4" t="s">
        <v>6</v>
      </c>
      <c r="I1419" s="4"/>
      <c r="J1419" s="5">
        <v>2025</v>
      </c>
      <c r="K1419" s="4" t="s">
        <v>3864</v>
      </c>
      <c r="L1419" s="4" t="s">
        <v>15</v>
      </c>
      <c r="M1419" s="4" t="s">
        <v>1972</v>
      </c>
      <c r="N1419" s="6">
        <v>8.5000000000000006E-2</v>
      </c>
      <c r="O1419" s="4" t="s">
        <v>3865</v>
      </c>
      <c r="P1419" s="4" t="s">
        <v>183</v>
      </c>
      <c r="Q1419" s="19">
        <v>45925</v>
      </c>
      <c r="R1419" s="10">
        <v>111</v>
      </c>
      <c r="S1419" s="4" t="s">
        <v>7643</v>
      </c>
      <c r="T1419" s="7">
        <v>308</v>
      </c>
      <c r="U1419" s="5">
        <v>9785996810109</v>
      </c>
    </row>
    <row r="1420" spans="1:21" ht="40.049999999999997" customHeight="1" outlineLevel="1" x14ac:dyDescent="0.2">
      <c r="A1420" s="77">
        <f t="shared" si="51"/>
        <v>550</v>
      </c>
      <c r="B1420" s="78">
        <v>0</v>
      </c>
      <c r="C1420" s="39">
        <f t="shared" si="52"/>
        <v>0</v>
      </c>
      <c r="D1420" s="16" t="s">
        <v>3866</v>
      </c>
      <c r="E1420" s="4"/>
      <c r="F1420" s="4" t="s">
        <v>1997</v>
      </c>
      <c r="G1420" s="5">
        <v>35189</v>
      </c>
      <c r="H1420" s="4" t="s">
        <v>6</v>
      </c>
      <c r="I1420" s="4"/>
      <c r="J1420" s="5">
        <v>2026</v>
      </c>
      <c r="K1420" s="4" t="s">
        <v>3867</v>
      </c>
      <c r="L1420" s="4" t="s">
        <v>9</v>
      </c>
      <c r="M1420" s="4" t="s">
        <v>16</v>
      </c>
      <c r="N1420" s="6">
        <v>0.24</v>
      </c>
      <c r="O1420" s="4"/>
      <c r="P1420" s="4" t="s">
        <v>12</v>
      </c>
      <c r="Q1420" s="19">
        <v>46043</v>
      </c>
      <c r="R1420" s="10">
        <v>379</v>
      </c>
      <c r="S1420" s="4" t="s">
        <v>7631</v>
      </c>
      <c r="T1420" s="7">
        <v>550</v>
      </c>
      <c r="U1420" s="5">
        <v>9785994600450</v>
      </c>
    </row>
    <row r="1421" spans="1:21" s="1" customFormat="1" ht="40.049999999999997" customHeight="1" outlineLevel="1" x14ac:dyDescent="0.2">
      <c r="A1421" s="77">
        <f t="shared" si="51"/>
        <v>135</v>
      </c>
      <c r="B1421" s="78">
        <v>0</v>
      </c>
      <c r="C1421" s="39">
        <f t="shared" si="52"/>
        <v>0</v>
      </c>
      <c r="D1421" s="16" t="s">
        <v>3868</v>
      </c>
      <c r="E1421" s="4" t="s">
        <v>3869</v>
      </c>
      <c r="F1421" s="4" t="s">
        <v>1976</v>
      </c>
      <c r="G1421" s="5">
        <v>34217</v>
      </c>
      <c r="H1421" s="4" t="s">
        <v>6</v>
      </c>
      <c r="I1421" s="4"/>
      <c r="J1421" s="5">
        <v>2025</v>
      </c>
      <c r="K1421" s="4" t="s">
        <v>3870</v>
      </c>
      <c r="L1421" s="4" t="s">
        <v>15</v>
      </c>
      <c r="M1421" s="4" t="s">
        <v>175</v>
      </c>
      <c r="N1421" s="6">
        <v>0.06</v>
      </c>
      <c r="O1421" s="4" t="s">
        <v>3871</v>
      </c>
      <c r="P1421" s="4" t="s">
        <v>36</v>
      </c>
      <c r="Q1421" s="19">
        <v>45688</v>
      </c>
      <c r="R1421" s="10">
        <v>83</v>
      </c>
      <c r="S1421" s="4" t="s">
        <v>7643</v>
      </c>
      <c r="T1421" s="7">
        <v>135</v>
      </c>
      <c r="U1421" s="5">
        <v>9785906241610</v>
      </c>
    </row>
    <row r="1422" spans="1:21" ht="40.049999999999997" customHeight="1" outlineLevel="1" x14ac:dyDescent="0.2">
      <c r="A1422" s="77">
        <f t="shared" si="51"/>
        <v>635</v>
      </c>
      <c r="B1422" s="78">
        <v>0</v>
      </c>
      <c r="C1422" s="39">
        <f t="shared" si="52"/>
        <v>0</v>
      </c>
      <c r="D1422" s="16" t="s">
        <v>3872</v>
      </c>
      <c r="E1422" s="4"/>
      <c r="F1422" s="4" t="s">
        <v>1303</v>
      </c>
      <c r="G1422" s="5">
        <v>30614</v>
      </c>
      <c r="H1422" s="4"/>
      <c r="I1422" s="4"/>
      <c r="J1422" s="5">
        <v>2022</v>
      </c>
      <c r="K1422" s="4" t="s">
        <v>3873</v>
      </c>
      <c r="L1422" s="4" t="s">
        <v>9</v>
      </c>
      <c r="M1422" s="4" t="s">
        <v>24</v>
      </c>
      <c r="N1422" s="6">
        <v>0.36</v>
      </c>
      <c r="O1422" s="4"/>
      <c r="P1422" s="4" t="s">
        <v>36</v>
      </c>
      <c r="Q1422" s="19"/>
      <c r="R1422" s="10">
        <v>40</v>
      </c>
      <c r="S1422" s="4" t="s">
        <v>7621</v>
      </c>
      <c r="T1422" s="7">
        <v>635</v>
      </c>
      <c r="U1422" s="5">
        <v>9785604678398</v>
      </c>
    </row>
    <row r="1423" spans="1:21" ht="40.049999999999997" customHeight="1" outlineLevel="1" x14ac:dyDescent="0.2">
      <c r="A1423" s="77">
        <f t="shared" si="51"/>
        <v>716</v>
      </c>
      <c r="B1423" s="78">
        <v>0</v>
      </c>
      <c r="C1423" s="39">
        <f t="shared" si="52"/>
        <v>0</v>
      </c>
      <c r="D1423" s="16" t="s">
        <v>3874</v>
      </c>
      <c r="E1423" s="4"/>
      <c r="F1423" s="4" t="s">
        <v>981</v>
      </c>
      <c r="G1423" s="5">
        <v>33269</v>
      </c>
      <c r="H1423" s="4" t="s">
        <v>6</v>
      </c>
      <c r="I1423" s="4"/>
      <c r="J1423" s="5">
        <v>2023</v>
      </c>
      <c r="K1423" s="4" t="s">
        <v>3875</v>
      </c>
      <c r="L1423" s="4" t="s">
        <v>15</v>
      </c>
      <c r="M1423" s="4" t="s">
        <v>175</v>
      </c>
      <c r="N1423" s="6">
        <v>0.49</v>
      </c>
      <c r="O1423" s="4"/>
      <c r="P1423" s="4" t="s">
        <v>36</v>
      </c>
      <c r="Q1423" s="19">
        <v>45322</v>
      </c>
      <c r="R1423" s="10">
        <v>11</v>
      </c>
      <c r="S1423" s="4" t="s">
        <v>7623</v>
      </c>
      <c r="T1423" s="7">
        <v>716</v>
      </c>
      <c r="U1423" s="5">
        <v>9785996808458</v>
      </c>
    </row>
    <row r="1424" spans="1:21" ht="40.049999999999997" customHeight="1" outlineLevel="1" x14ac:dyDescent="0.2">
      <c r="A1424" s="77">
        <f t="shared" si="51"/>
        <v>420</v>
      </c>
      <c r="B1424" s="78">
        <v>0</v>
      </c>
      <c r="C1424" s="39">
        <f t="shared" si="52"/>
        <v>0</v>
      </c>
      <c r="D1424" s="16" t="s">
        <v>3876</v>
      </c>
      <c r="E1424" s="4"/>
      <c r="F1424" s="4" t="s">
        <v>2150</v>
      </c>
      <c r="G1424" s="5">
        <v>21797</v>
      </c>
      <c r="H1424" s="4" t="s">
        <v>6</v>
      </c>
      <c r="I1424" s="4"/>
      <c r="J1424" s="5">
        <v>2019</v>
      </c>
      <c r="K1424" s="4" t="s">
        <v>3877</v>
      </c>
      <c r="L1424" s="4" t="s">
        <v>15</v>
      </c>
      <c r="M1424" s="4" t="s">
        <v>175</v>
      </c>
      <c r="N1424" s="6">
        <v>0.47</v>
      </c>
      <c r="O1424" s="4" t="s">
        <v>3878</v>
      </c>
      <c r="P1424" s="4" t="s">
        <v>36</v>
      </c>
      <c r="Q1424" s="19">
        <v>43692</v>
      </c>
      <c r="R1424" s="10">
        <v>17</v>
      </c>
      <c r="S1424" s="4" t="s">
        <v>7621</v>
      </c>
      <c r="T1424" s="7">
        <v>420</v>
      </c>
      <c r="U1424" s="5">
        <v>9785880173105</v>
      </c>
    </row>
    <row r="1425" spans="1:21" ht="40.049999999999997" customHeight="1" outlineLevel="1" x14ac:dyDescent="0.2">
      <c r="A1425" s="77">
        <f t="shared" si="51"/>
        <v>450</v>
      </c>
      <c r="B1425" s="78">
        <v>0</v>
      </c>
      <c r="C1425" s="39">
        <f t="shared" si="52"/>
        <v>0</v>
      </c>
      <c r="D1425" s="16" t="s">
        <v>3879</v>
      </c>
      <c r="E1425" s="4"/>
      <c r="F1425" s="4" t="s">
        <v>981</v>
      </c>
      <c r="G1425" s="5">
        <v>35121</v>
      </c>
      <c r="H1425" s="4" t="s">
        <v>6</v>
      </c>
      <c r="I1425" s="4"/>
      <c r="J1425" s="5">
        <v>2025</v>
      </c>
      <c r="K1425" s="4" t="s">
        <v>3880</v>
      </c>
      <c r="L1425" s="4" t="s">
        <v>15</v>
      </c>
      <c r="M1425" s="4" t="s">
        <v>24</v>
      </c>
      <c r="N1425" s="6">
        <v>0.155</v>
      </c>
      <c r="O1425" s="4"/>
      <c r="P1425" s="4" t="s">
        <v>183</v>
      </c>
      <c r="Q1425" s="19">
        <v>45994</v>
      </c>
      <c r="R1425" s="10">
        <v>28</v>
      </c>
      <c r="S1425" s="4" t="s">
        <v>7631</v>
      </c>
      <c r="T1425" s="7">
        <v>450</v>
      </c>
      <c r="U1425" s="5">
        <v>9785996810406</v>
      </c>
    </row>
    <row r="1426" spans="1:21" ht="40.049999999999997" customHeight="1" outlineLevel="1" x14ac:dyDescent="0.2">
      <c r="A1426" s="77">
        <f t="shared" si="51"/>
        <v>830</v>
      </c>
      <c r="B1426" s="78">
        <v>0</v>
      </c>
      <c r="C1426" s="39">
        <f t="shared" si="52"/>
        <v>0</v>
      </c>
      <c r="D1426" s="16" t="s">
        <v>3881</v>
      </c>
      <c r="E1426" s="4"/>
      <c r="F1426" s="4" t="s">
        <v>1303</v>
      </c>
      <c r="G1426" s="5">
        <v>35153</v>
      </c>
      <c r="H1426" s="4" t="s">
        <v>6</v>
      </c>
      <c r="I1426" s="4"/>
      <c r="J1426" s="5">
        <v>2025</v>
      </c>
      <c r="K1426" s="4" t="s">
        <v>3882</v>
      </c>
      <c r="L1426" s="4" t="s">
        <v>9</v>
      </c>
      <c r="M1426" s="4" t="s">
        <v>24</v>
      </c>
      <c r="N1426" s="6">
        <v>0.53500000000000003</v>
      </c>
      <c r="O1426" s="4"/>
      <c r="P1426" s="4" t="s">
        <v>88</v>
      </c>
      <c r="Q1426" s="19">
        <v>46008</v>
      </c>
      <c r="R1426" s="10">
        <v>189</v>
      </c>
      <c r="S1426" s="4" t="s">
        <v>7625</v>
      </c>
      <c r="T1426" s="7">
        <v>830</v>
      </c>
      <c r="U1426" s="5">
        <v>9785605217152</v>
      </c>
    </row>
    <row r="1427" spans="1:21" s="1" customFormat="1" ht="40.049999999999997" customHeight="1" outlineLevel="1" x14ac:dyDescent="0.2">
      <c r="A1427" s="77">
        <f t="shared" si="51"/>
        <v>590</v>
      </c>
      <c r="B1427" s="78">
        <v>0</v>
      </c>
      <c r="C1427" s="39">
        <f t="shared" si="52"/>
        <v>0</v>
      </c>
      <c r="D1427" s="16" t="s">
        <v>3883</v>
      </c>
      <c r="E1427" s="4" t="s">
        <v>3884</v>
      </c>
      <c r="F1427" s="4" t="s">
        <v>1259</v>
      </c>
      <c r="G1427" s="5">
        <v>27717</v>
      </c>
      <c r="H1427" s="4" t="s">
        <v>675</v>
      </c>
      <c r="I1427" s="4"/>
      <c r="J1427" s="5">
        <v>2024</v>
      </c>
      <c r="K1427" s="4" t="s">
        <v>3885</v>
      </c>
      <c r="L1427" s="4" t="s">
        <v>9</v>
      </c>
      <c r="M1427" s="4" t="s">
        <v>24</v>
      </c>
      <c r="N1427" s="6">
        <v>0.52</v>
      </c>
      <c r="O1427" s="4" t="s">
        <v>3886</v>
      </c>
      <c r="P1427" s="4" t="s">
        <v>88</v>
      </c>
      <c r="Q1427" s="19">
        <v>46058</v>
      </c>
      <c r="R1427" s="10">
        <v>78</v>
      </c>
      <c r="S1427" s="4" t="s">
        <v>7623</v>
      </c>
      <c r="T1427" s="7">
        <v>590</v>
      </c>
      <c r="U1427" s="5" t="s">
        <v>7830</v>
      </c>
    </row>
    <row r="1428" spans="1:21" ht="40.049999999999997" customHeight="1" outlineLevel="1" x14ac:dyDescent="0.2">
      <c r="A1428" s="77">
        <f t="shared" si="51"/>
        <v>2210</v>
      </c>
      <c r="B1428" s="78">
        <v>0</v>
      </c>
      <c r="C1428" s="39">
        <f t="shared" si="52"/>
        <v>0</v>
      </c>
      <c r="D1428" s="16" t="s">
        <v>3887</v>
      </c>
      <c r="E1428" s="4"/>
      <c r="F1428" s="4" t="s">
        <v>1279</v>
      </c>
      <c r="G1428" s="5">
        <v>23554</v>
      </c>
      <c r="H1428" s="4" t="s">
        <v>1372</v>
      </c>
      <c r="I1428" s="4"/>
      <c r="J1428" s="5">
        <v>2022</v>
      </c>
      <c r="K1428" s="4" t="s">
        <v>3888</v>
      </c>
      <c r="L1428" s="4" t="s">
        <v>15</v>
      </c>
      <c r="M1428" s="4" t="s">
        <v>1827</v>
      </c>
      <c r="N1428" s="6">
        <v>1.105</v>
      </c>
      <c r="O1428" s="4" t="s">
        <v>3889</v>
      </c>
      <c r="P1428" s="4" t="s">
        <v>158</v>
      </c>
      <c r="Q1428" s="19">
        <v>45020</v>
      </c>
      <c r="R1428" s="10">
        <v>11</v>
      </c>
      <c r="S1428" s="4" t="s">
        <v>7627</v>
      </c>
      <c r="T1428" s="9">
        <v>2210</v>
      </c>
      <c r="U1428" s="5" t="s">
        <v>7831</v>
      </c>
    </row>
    <row r="1429" spans="1:21" ht="40.049999999999997" customHeight="1" outlineLevel="1" x14ac:dyDescent="0.2">
      <c r="A1429" s="77">
        <f t="shared" si="51"/>
        <v>5000</v>
      </c>
      <c r="B1429" s="78">
        <v>0</v>
      </c>
      <c r="C1429" s="39">
        <f t="shared" si="52"/>
        <v>0</v>
      </c>
      <c r="D1429" s="16" t="s">
        <v>3890</v>
      </c>
      <c r="E1429" s="4"/>
      <c r="F1429" s="4" t="s">
        <v>1354</v>
      </c>
      <c r="G1429" s="5">
        <v>31685</v>
      </c>
      <c r="H1429" s="4" t="s">
        <v>6</v>
      </c>
      <c r="I1429" s="4"/>
      <c r="J1429" s="5">
        <v>2022</v>
      </c>
      <c r="K1429" s="4" t="s">
        <v>3891</v>
      </c>
      <c r="L1429" s="4" t="s">
        <v>15</v>
      </c>
      <c r="M1429" s="4" t="s">
        <v>2748</v>
      </c>
      <c r="N1429" s="6">
        <v>2.6949999999999998</v>
      </c>
      <c r="O1429" s="4"/>
      <c r="P1429" s="4" t="s">
        <v>45</v>
      </c>
      <c r="Q1429" s="19">
        <v>42853</v>
      </c>
      <c r="R1429" s="10">
        <v>7</v>
      </c>
      <c r="S1429" s="4" t="s">
        <v>7665</v>
      </c>
      <c r="T1429" s="9">
        <v>5000</v>
      </c>
      <c r="U1429" s="5" t="s">
        <v>7832</v>
      </c>
    </row>
    <row r="1430" spans="1:21" ht="40.049999999999997" customHeight="1" outlineLevel="1" x14ac:dyDescent="0.2">
      <c r="A1430" s="77">
        <f t="shared" si="51"/>
        <v>75</v>
      </c>
      <c r="B1430" s="78">
        <v>0</v>
      </c>
      <c r="C1430" s="39">
        <f t="shared" si="52"/>
        <v>0</v>
      </c>
      <c r="D1430" s="16" t="s">
        <v>3892</v>
      </c>
      <c r="E1430" s="4"/>
      <c r="F1430" s="4" t="s">
        <v>1324</v>
      </c>
      <c r="G1430" s="5">
        <v>27808</v>
      </c>
      <c r="H1430" s="4" t="s">
        <v>6</v>
      </c>
      <c r="I1430" s="4"/>
      <c r="J1430" s="5">
        <v>2020</v>
      </c>
      <c r="K1430" s="4" t="s">
        <v>3893</v>
      </c>
      <c r="L1430" s="4" t="s">
        <v>923</v>
      </c>
      <c r="M1430" s="4" t="s">
        <v>24</v>
      </c>
      <c r="N1430" s="6">
        <v>3.9E-2</v>
      </c>
      <c r="O1430" s="4"/>
      <c r="P1430" s="4" t="s">
        <v>158</v>
      </c>
      <c r="Q1430" s="19">
        <v>43936</v>
      </c>
      <c r="R1430" s="10">
        <v>127</v>
      </c>
      <c r="S1430" s="4" t="s">
        <v>7642</v>
      </c>
      <c r="T1430" s="7">
        <v>75</v>
      </c>
      <c r="U1430" s="5">
        <v>9785000593844</v>
      </c>
    </row>
    <row r="1431" spans="1:21" ht="40.049999999999997" customHeight="1" outlineLevel="1" x14ac:dyDescent="0.2">
      <c r="A1431" s="77">
        <f t="shared" si="51"/>
        <v>300</v>
      </c>
      <c r="B1431" s="78">
        <v>0</v>
      </c>
      <c r="C1431" s="39">
        <f t="shared" si="52"/>
        <v>0</v>
      </c>
      <c r="D1431" s="16" t="s">
        <v>3894</v>
      </c>
      <c r="E1431" s="4"/>
      <c r="F1431" s="4" t="s">
        <v>1985</v>
      </c>
      <c r="G1431" s="5">
        <v>34692</v>
      </c>
      <c r="H1431" s="4"/>
      <c r="I1431" s="4"/>
      <c r="J1431" s="5">
        <v>2017</v>
      </c>
      <c r="K1431" s="4" t="s">
        <v>3895</v>
      </c>
      <c r="L1431" s="4" t="s">
        <v>9</v>
      </c>
      <c r="M1431" s="4" t="s">
        <v>24</v>
      </c>
      <c r="N1431" s="6">
        <v>0.22</v>
      </c>
      <c r="O1431" s="4"/>
      <c r="P1431" s="4" t="s">
        <v>191</v>
      </c>
      <c r="Q1431" s="19">
        <v>45838</v>
      </c>
      <c r="R1431" s="10">
        <v>17</v>
      </c>
      <c r="S1431" s="4" t="s">
        <v>7635</v>
      </c>
      <c r="T1431" s="7">
        <v>300</v>
      </c>
      <c r="U1431" s="5">
        <v>9786176908531</v>
      </c>
    </row>
    <row r="1432" spans="1:21" s="1" customFormat="1" ht="40.049999999999997" customHeight="1" outlineLevel="1" x14ac:dyDescent="0.2">
      <c r="A1432" s="77">
        <f t="shared" si="51"/>
        <v>260</v>
      </c>
      <c r="B1432" s="78">
        <v>0</v>
      </c>
      <c r="C1432" s="39">
        <f t="shared" si="52"/>
        <v>0</v>
      </c>
      <c r="D1432" s="16" t="s">
        <v>3896</v>
      </c>
      <c r="E1432" s="4" t="s">
        <v>3897</v>
      </c>
      <c r="F1432" s="4" t="s">
        <v>3898</v>
      </c>
      <c r="G1432" s="5">
        <v>10567</v>
      </c>
      <c r="H1432" s="4" t="s">
        <v>113</v>
      </c>
      <c r="I1432" s="4"/>
      <c r="J1432" s="5">
        <v>2005</v>
      </c>
      <c r="K1432" s="4"/>
      <c r="L1432" s="4" t="s">
        <v>9</v>
      </c>
      <c r="M1432" s="4" t="s">
        <v>481</v>
      </c>
      <c r="N1432" s="6">
        <v>0.17</v>
      </c>
      <c r="O1432" s="4" t="s">
        <v>3899</v>
      </c>
      <c r="P1432" s="4" t="s">
        <v>191</v>
      </c>
      <c r="Q1432" s="19">
        <v>40939</v>
      </c>
      <c r="R1432" s="10">
        <v>39</v>
      </c>
      <c r="S1432" s="4" t="s">
        <v>7630</v>
      </c>
      <c r="T1432" s="7">
        <v>260</v>
      </c>
      <c r="U1432" s="5"/>
    </row>
    <row r="1433" spans="1:21" ht="40.049999999999997" customHeight="1" outlineLevel="1" x14ac:dyDescent="0.2">
      <c r="A1433" s="77">
        <f t="shared" si="51"/>
        <v>1500</v>
      </c>
      <c r="B1433" s="78">
        <v>0</v>
      </c>
      <c r="C1433" s="39">
        <f t="shared" si="52"/>
        <v>0</v>
      </c>
      <c r="D1433" s="16" t="s">
        <v>3900</v>
      </c>
      <c r="E1433" s="4"/>
      <c r="F1433" s="4" t="s">
        <v>996</v>
      </c>
      <c r="G1433" s="5">
        <v>34039</v>
      </c>
      <c r="H1433" s="4" t="s">
        <v>6</v>
      </c>
      <c r="I1433" s="4"/>
      <c r="J1433" s="5">
        <v>2022</v>
      </c>
      <c r="K1433" s="4" t="s">
        <v>3901</v>
      </c>
      <c r="L1433" s="4" t="s">
        <v>15</v>
      </c>
      <c r="M1433" s="4" t="s">
        <v>24</v>
      </c>
      <c r="N1433" s="6">
        <v>0.46</v>
      </c>
      <c r="O1433" s="4"/>
      <c r="P1433" s="4" t="s">
        <v>36</v>
      </c>
      <c r="Q1433" s="19">
        <v>45610</v>
      </c>
      <c r="R1433" s="10">
        <v>8</v>
      </c>
      <c r="S1433" s="4" t="s">
        <v>7635</v>
      </c>
      <c r="T1433" s="9">
        <v>1500</v>
      </c>
      <c r="U1433" s="5">
        <v>9785874681425</v>
      </c>
    </row>
    <row r="1434" spans="1:21" ht="40.049999999999997" customHeight="1" outlineLevel="1" x14ac:dyDescent="0.2">
      <c r="A1434" s="77">
        <f t="shared" si="51"/>
        <v>75</v>
      </c>
      <c r="B1434" s="78">
        <v>0</v>
      </c>
      <c r="C1434" s="39">
        <f t="shared" si="52"/>
        <v>0</v>
      </c>
      <c r="D1434" s="16" t="s">
        <v>3902</v>
      </c>
      <c r="E1434" s="4"/>
      <c r="F1434" s="4" t="s">
        <v>1324</v>
      </c>
      <c r="G1434" s="5">
        <v>27814</v>
      </c>
      <c r="H1434" s="4" t="s">
        <v>6</v>
      </c>
      <c r="I1434" s="4"/>
      <c r="J1434" s="5">
        <v>2020</v>
      </c>
      <c r="K1434" s="4" t="s">
        <v>3903</v>
      </c>
      <c r="L1434" s="4" t="s">
        <v>923</v>
      </c>
      <c r="M1434" s="4" t="s">
        <v>24</v>
      </c>
      <c r="N1434" s="6">
        <v>3.9E-2</v>
      </c>
      <c r="O1434" s="4"/>
      <c r="P1434" s="4" t="s">
        <v>158</v>
      </c>
      <c r="Q1434" s="19">
        <v>43936</v>
      </c>
      <c r="R1434" s="10">
        <v>141</v>
      </c>
      <c r="S1434" s="4" t="s">
        <v>7642</v>
      </c>
      <c r="T1434" s="7">
        <v>75</v>
      </c>
      <c r="U1434" s="5">
        <v>9785000593868</v>
      </c>
    </row>
    <row r="1435" spans="1:21" ht="40.049999999999997" customHeight="1" outlineLevel="1" x14ac:dyDescent="0.2">
      <c r="A1435" s="77">
        <f t="shared" si="51"/>
        <v>240</v>
      </c>
      <c r="B1435" s="78">
        <v>0</v>
      </c>
      <c r="C1435" s="39">
        <f t="shared" si="52"/>
        <v>0</v>
      </c>
      <c r="D1435" s="16" t="s">
        <v>3904</v>
      </c>
      <c r="E1435" s="4"/>
      <c r="F1435" s="4" t="s">
        <v>1927</v>
      </c>
      <c r="G1435" s="5">
        <v>18743</v>
      </c>
      <c r="H1435" s="4" t="s">
        <v>6</v>
      </c>
      <c r="I1435" s="4"/>
      <c r="J1435" s="5">
        <v>2013</v>
      </c>
      <c r="K1435" s="4" t="s">
        <v>3905</v>
      </c>
      <c r="L1435" s="4" t="s">
        <v>923</v>
      </c>
      <c r="M1435" s="4" t="s">
        <v>182</v>
      </c>
      <c r="N1435" s="6">
        <v>0.54</v>
      </c>
      <c r="O1435" s="4" t="s">
        <v>3906</v>
      </c>
      <c r="P1435" s="4" t="s">
        <v>88</v>
      </c>
      <c r="Q1435" s="19">
        <v>41607</v>
      </c>
      <c r="R1435" s="10">
        <v>12</v>
      </c>
      <c r="S1435" s="4" t="s">
        <v>7632</v>
      </c>
      <c r="T1435" s="7">
        <v>240</v>
      </c>
      <c r="U1435" s="5">
        <v>9785910411078</v>
      </c>
    </row>
    <row r="1436" spans="1:21" ht="40.049999999999997" customHeight="1" outlineLevel="1" x14ac:dyDescent="0.2">
      <c r="A1436" s="77">
        <f t="shared" si="51"/>
        <v>2700</v>
      </c>
      <c r="B1436" s="78">
        <v>0</v>
      </c>
      <c r="C1436" s="39">
        <f t="shared" si="52"/>
        <v>0</v>
      </c>
      <c r="D1436" s="16" t="s">
        <v>3907</v>
      </c>
      <c r="E1436" s="4"/>
      <c r="F1436" s="4" t="s">
        <v>1303</v>
      </c>
      <c r="G1436" s="5">
        <v>32703</v>
      </c>
      <c r="H1436" s="4" t="s">
        <v>6</v>
      </c>
      <c r="I1436" s="4"/>
      <c r="J1436" s="5">
        <v>2022</v>
      </c>
      <c r="K1436" s="4" t="s">
        <v>3908</v>
      </c>
      <c r="L1436" s="4" t="s">
        <v>15</v>
      </c>
      <c r="M1436" s="4" t="s">
        <v>467</v>
      </c>
      <c r="N1436" s="6">
        <v>1.38</v>
      </c>
      <c r="O1436" s="4"/>
      <c r="P1436" s="4" t="s">
        <v>12</v>
      </c>
      <c r="Q1436" s="19">
        <v>45155</v>
      </c>
      <c r="R1436" s="10">
        <v>20</v>
      </c>
      <c r="S1436" s="4" t="s">
        <v>7637</v>
      </c>
      <c r="T1436" s="9">
        <v>2700</v>
      </c>
      <c r="U1436" s="5">
        <v>9785907554375</v>
      </c>
    </row>
    <row r="1437" spans="1:21" s="1" customFormat="1" ht="40.049999999999997" customHeight="1" outlineLevel="1" x14ac:dyDescent="0.2">
      <c r="A1437" s="77">
        <f t="shared" si="51"/>
        <v>350</v>
      </c>
      <c r="B1437" s="78">
        <v>0</v>
      </c>
      <c r="C1437" s="39">
        <f t="shared" si="52"/>
        <v>0</v>
      </c>
      <c r="D1437" s="16" t="s">
        <v>3909</v>
      </c>
      <c r="E1437" s="4" t="s">
        <v>3910</v>
      </c>
      <c r="F1437" s="4" t="s">
        <v>1286</v>
      </c>
      <c r="G1437" s="5">
        <v>28082</v>
      </c>
      <c r="H1437" s="4" t="s">
        <v>113</v>
      </c>
      <c r="I1437" s="4"/>
      <c r="J1437" s="5">
        <v>2016</v>
      </c>
      <c r="K1437" s="4" t="s">
        <v>3911</v>
      </c>
      <c r="L1437" s="4" t="s">
        <v>15</v>
      </c>
      <c r="M1437" s="4" t="s">
        <v>182</v>
      </c>
      <c r="N1437" s="6">
        <v>0.6</v>
      </c>
      <c r="O1437" s="4" t="s">
        <v>3912</v>
      </c>
      <c r="P1437" s="4" t="s">
        <v>45</v>
      </c>
      <c r="Q1437" s="19">
        <v>44090</v>
      </c>
      <c r="R1437" s="10">
        <v>24</v>
      </c>
      <c r="S1437" s="4" t="s">
        <v>7625</v>
      </c>
      <c r="T1437" s="7">
        <v>350</v>
      </c>
      <c r="U1437" s="5">
        <v>9785906652812</v>
      </c>
    </row>
    <row r="1438" spans="1:21" ht="40.049999999999997" customHeight="1" outlineLevel="1" x14ac:dyDescent="0.2">
      <c r="A1438" s="77">
        <f t="shared" si="51"/>
        <v>1290</v>
      </c>
      <c r="B1438" s="78">
        <v>0</v>
      </c>
      <c r="C1438" s="39">
        <f t="shared" si="52"/>
        <v>0</v>
      </c>
      <c r="D1438" s="16" t="s">
        <v>3913</v>
      </c>
      <c r="E1438" s="4"/>
      <c r="F1438" s="4" t="s">
        <v>1279</v>
      </c>
      <c r="G1438" s="5">
        <v>34997</v>
      </c>
      <c r="H1438" s="4" t="s">
        <v>6</v>
      </c>
      <c r="I1438" s="4"/>
      <c r="J1438" s="5">
        <v>2025</v>
      </c>
      <c r="K1438" s="4" t="s">
        <v>3914</v>
      </c>
      <c r="L1438" s="4" t="s">
        <v>15</v>
      </c>
      <c r="M1438" s="4" t="s">
        <v>396</v>
      </c>
      <c r="N1438" s="6">
        <v>0.84499999999999997</v>
      </c>
      <c r="O1438" s="4"/>
      <c r="P1438" s="4" t="s">
        <v>32</v>
      </c>
      <c r="Q1438" s="19">
        <v>45953</v>
      </c>
      <c r="R1438" s="10">
        <v>51</v>
      </c>
      <c r="S1438" s="4" t="s">
        <v>7654</v>
      </c>
      <c r="T1438" s="9">
        <v>1290</v>
      </c>
      <c r="U1438" s="5">
        <v>9785605378273</v>
      </c>
    </row>
    <row r="1439" spans="1:21" s="1" customFormat="1" ht="40.049999999999997" customHeight="1" outlineLevel="1" x14ac:dyDescent="0.2">
      <c r="A1439" s="77">
        <f t="shared" si="51"/>
        <v>800</v>
      </c>
      <c r="B1439" s="78">
        <v>0</v>
      </c>
      <c r="C1439" s="39">
        <f t="shared" si="52"/>
        <v>0</v>
      </c>
      <c r="D1439" s="16" t="s">
        <v>3915</v>
      </c>
      <c r="E1439" s="4" t="s">
        <v>3916</v>
      </c>
      <c r="F1439" s="4" t="s">
        <v>996</v>
      </c>
      <c r="G1439" s="5">
        <v>28501</v>
      </c>
      <c r="H1439" s="4" t="s">
        <v>6</v>
      </c>
      <c r="I1439" s="4" t="s">
        <v>50</v>
      </c>
      <c r="J1439" s="5">
        <v>2021</v>
      </c>
      <c r="K1439" s="4"/>
      <c r="L1439" s="4" t="s">
        <v>15</v>
      </c>
      <c r="M1439" s="4" t="s">
        <v>24</v>
      </c>
      <c r="N1439" s="6">
        <v>0.30499999999999999</v>
      </c>
      <c r="O1439" s="4" t="s">
        <v>3917</v>
      </c>
      <c r="P1439" s="4" t="s">
        <v>397</v>
      </c>
      <c r="Q1439" s="19">
        <v>44231</v>
      </c>
      <c r="R1439" s="10">
        <v>40</v>
      </c>
      <c r="S1439" s="4" t="s">
        <v>7621</v>
      </c>
      <c r="T1439" s="7">
        <v>800</v>
      </c>
      <c r="U1439" s="5"/>
    </row>
    <row r="1440" spans="1:21" s="1" customFormat="1" ht="40.049999999999997" customHeight="1" outlineLevel="1" x14ac:dyDescent="0.2">
      <c r="A1440" s="77">
        <f t="shared" si="51"/>
        <v>215</v>
      </c>
      <c r="B1440" s="78">
        <v>0</v>
      </c>
      <c r="C1440" s="39">
        <f t="shared" si="52"/>
        <v>0</v>
      </c>
      <c r="D1440" s="16" t="s">
        <v>3918</v>
      </c>
      <c r="E1440" s="4" t="s">
        <v>3919</v>
      </c>
      <c r="F1440" s="4" t="s">
        <v>1862</v>
      </c>
      <c r="G1440" s="5">
        <v>27247</v>
      </c>
      <c r="H1440" s="4" t="s">
        <v>6</v>
      </c>
      <c r="I1440" s="4"/>
      <c r="J1440" s="5">
        <v>2019</v>
      </c>
      <c r="K1440" s="4" t="s">
        <v>3920</v>
      </c>
      <c r="L1440" s="4" t="s">
        <v>15</v>
      </c>
      <c r="M1440" s="4" t="s">
        <v>261</v>
      </c>
      <c r="N1440" s="6">
        <v>0.24</v>
      </c>
      <c r="O1440" s="4" t="s">
        <v>3921</v>
      </c>
      <c r="P1440" s="4" t="s">
        <v>32</v>
      </c>
      <c r="Q1440" s="19">
        <v>43746</v>
      </c>
      <c r="R1440" s="10">
        <v>59</v>
      </c>
      <c r="S1440" s="4" t="s">
        <v>7629</v>
      </c>
      <c r="T1440" s="7">
        <v>215</v>
      </c>
      <c r="U1440" s="5">
        <v>9785742913146</v>
      </c>
    </row>
    <row r="1441" spans="1:21" ht="40.049999999999997" customHeight="1" outlineLevel="1" x14ac:dyDescent="0.2">
      <c r="A1441" s="77">
        <f t="shared" si="51"/>
        <v>949</v>
      </c>
      <c r="B1441" s="78">
        <v>0</v>
      </c>
      <c r="C1441" s="39">
        <f t="shared" si="52"/>
        <v>0</v>
      </c>
      <c r="D1441" s="16" t="s">
        <v>3922</v>
      </c>
      <c r="E1441" s="4"/>
      <c r="F1441" s="4" t="s">
        <v>2424</v>
      </c>
      <c r="G1441" s="5">
        <v>34524</v>
      </c>
      <c r="H1441" s="4" t="s">
        <v>6</v>
      </c>
      <c r="I1441" s="4"/>
      <c r="J1441" s="5">
        <v>2025</v>
      </c>
      <c r="K1441" s="4" t="s">
        <v>3923</v>
      </c>
      <c r="L1441" s="4" t="s">
        <v>15</v>
      </c>
      <c r="M1441" s="4" t="s">
        <v>61</v>
      </c>
      <c r="N1441" s="6">
        <v>0.32500000000000001</v>
      </c>
      <c r="O1441" s="4"/>
      <c r="P1441" s="4" t="s">
        <v>12</v>
      </c>
      <c r="Q1441" s="19">
        <v>45779</v>
      </c>
      <c r="R1441" s="10">
        <v>15</v>
      </c>
      <c r="S1441" s="4" t="s">
        <v>7629</v>
      </c>
      <c r="T1441" s="7">
        <v>949</v>
      </c>
      <c r="U1441" s="5">
        <v>9785911736354</v>
      </c>
    </row>
    <row r="1442" spans="1:21" ht="40.049999999999997" customHeight="1" outlineLevel="1" x14ac:dyDescent="0.2">
      <c r="A1442" s="77">
        <f t="shared" si="51"/>
        <v>600</v>
      </c>
      <c r="B1442" s="78">
        <v>0</v>
      </c>
      <c r="C1442" s="39">
        <f t="shared" si="52"/>
        <v>0</v>
      </c>
      <c r="D1442" s="16" t="s">
        <v>3924</v>
      </c>
      <c r="E1442" s="4"/>
      <c r="F1442" s="4" t="s">
        <v>1997</v>
      </c>
      <c r="G1442" s="5">
        <v>34963</v>
      </c>
      <c r="H1442" s="4" t="s">
        <v>6</v>
      </c>
      <c r="I1442" s="4"/>
      <c r="J1442" s="5">
        <v>2023</v>
      </c>
      <c r="K1442" s="4" t="s">
        <v>3925</v>
      </c>
      <c r="L1442" s="4" t="s">
        <v>15</v>
      </c>
      <c r="M1442" s="4" t="s">
        <v>16</v>
      </c>
      <c r="N1442" s="6">
        <v>0.24</v>
      </c>
      <c r="O1442" s="4" t="s">
        <v>3926</v>
      </c>
      <c r="P1442" s="4" t="s">
        <v>12</v>
      </c>
      <c r="Q1442" s="19">
        <v>45938</v>
      </c>
      <c r="R1442" s="10">
        <v>133</v>
      </c>
      <c r="S1442" s="4" t="s">
        <v>7631</v>
      </c>
      <c r="T1442" s="7">
        <v>600</v>
      </c>
      <c r="U1442" s="5">
        <v>9785995605592</v>
      </c>
    </row>
    <row r="1443" spans="1:21" s="1" customFormat="1" ht="40.049999999999997" customHeight="1" outlineLevel="1" x14ac:dyDescent="0.2">
      <c r="A1443" s="77">
        <f t="shared" si="51"/>
        <v>420</v>
      </c>
      <c r="B1443" s="78">
        <v>0</v>
      </c>
      <c r="C1443" s="39">
        <f t="shared" si="52"/>
        <v>0</v>
      </c>
      <c r="D1443" s="16" t="s">
        <v>3927</v>
      </c>
      <c r="E1443" s="4" t="s">
        <v>3928</v>
      </c>
      <c r="F1443" s="4" t="s">
        <v>3929</v>
      </c>
      <c r="G1443" s="5">
        <v>28068</v>
      </c>
      <c r="H1443" s="4" t="s">
        <v>113</v>
      </c>
      <c r="I1443" s="4"/>
      <c r="J1443" s="5">
        <v>2016</v>
      </c>
      <c r="K1443" s="4" t="s">
        <v>3930</v>
      </c>
      <c r="L1443" s="4" t="s">
        <v>923</v>
      </c>
      <c r="M1443" s="4" t="s">
        <v>16</v>
      </c>
      <c r="N1443" s="6">
        <v>0.31</v>
      </c>
      <c r="O1443" s="4" t="s">
        <v>3931</v>
      </c>
      <c r="P1443" s="4" t="s">
        <v>148</v>
      </c>
      <c r="Q1443" s="19">
        <v>44084</v>
      </c>
      <c r="R1443" s="10">
        <v>9</v>
      </c>
      <c r="S1443" s="4" t="s">
        <v>7633</v>
      </c>
      <c r="T1443" s="7">
        <v>420</v>
      </c>
      <c r="U1443" s="5">
        <v>9785990651098</v>
      </c>
    </row>
    <row r="1444" spans="1:21" ht="40.049999999999997" customHeight="1" outlineLevel="1" x14ac:dyDescent="0.2">
      <c r="A1444" s="77">
        <f t="shared" si="51"/>
        <v>20</v>
      </c>
      <c r="B1444" s="78">
        <v>0</v>
      </c>
      <c r="C1444" s="39">
        <f t="shared" si="52"/>
        <v>0</v>
      </c>
      <c r="D1444" s="16" t="s">
        <v>3932</v>
      </c>
      <c r="E1444" s="4"/>
      <c r="F1444" s="4" t="s">
        <v>1963</v>
      </c>
      <c r="G1444" s="5">
        <v>22244</v>
      </c>
      <c r="H1444" s="4" t="s">
        <v>6</v>
      </c>
      <c r="I1444" s="4" t="s">
        <v>50</v>
      </c>
      <c r="J1444" s="5">
        <v>2015</v>
      </c>
      <c r="K1444" s="4" t="s">
        <v>3933</v>
      </c>
      <c r="L1444" s="4" t="s">
        <v>15</v>
      </c>
      <c r="M1444" s="4" t="s">
        <v>1814</v>
      </c>
      <c r="N1444" s="6">
        <v>0.03</v>
      </c>
      <c r="O1444" s="4" t="s">
        <v>3934</v>
      </c>
      <c r="P1444" s="4" t="s">
        <v>103</v>
      </c>
      <c r="Q1444" s="19">
        <v>42263</v>
      </c>
      <c r="R1444" s="10">
        <v>73</v>
      </c>
      <c r="S1444" s="4" t="s">
        <v>7634</v>
      </c>
      <c r="T1444" s="7">
        <v>20</v>
      </c>
      <c r="U1444" s="5" t="s">
        <v>7833</v>
      </c>
    </row>
    <row r="1445" spans="1:21" ht="40.049999999999997" customHeight="1" outlineLevel="1" x14ac:dyDescent="0.2">
      <c r="A1445" s="77">
        <f t="shared" si="51"/>
        <v>28</v>
      </c>
      <c r="B1445" s="78">
        <v>0</v>
      </c>
      <c r="C1445" s="39">
        <f t="shared" si="52"/>
        <v>0</v>
      </c>
      <c r="D1445" s="16" t="s">
        <v>3935</v>
      </c>
      <c r="E1445" s="4"/>
      <c r="F1445" s="4" t="s">
        <v>1526</v>
      </c>
      <c r="G1445" s="11">
        <v>1443</v>
      </c>
      <c r="H1445" s="4" t="s">
        <v>6</v>
      </c>
      <c r="I1445" s="4"/>
      <c r="J1445" s="5">
        <v>2013</v>
      </c>
      <c r="K1445" s="4" t="s">
        <v>3936</v>
      </c>
      <c r="L1445" s="4" t="s">
        <v>9</v>
      </c>
      <c r="M1445" s="4" t="s">
        <v>123</v>
      </c>
      <c r="N1445" s="6">
        <v>4.5999999999999999E-2</v>
      </c>
      <c r="O1445" s="4" t="s">
        <v>3937</v>
      </c>
      <c r="P1445" s="4" t="s">
        <v>179</v>
      </c>
      <c r="Q1445" s="19">
        <v>42114</v>
      </c>
      <c r="R1445" s="10">
        <v>28</v>
      </c>
      <c r="S1445" s="4" t="s">
        <v>7643</v>
      </c>
      <c r="T1445" s="7">
        <v>28</v>
      </c>
      <c r="U1445" s="5">
        <v>9785933131656</v>
      </c>
    </row>
    <row r="1446" spans="1:21" ht="40.049999999999997" customHeight="1" outlineLevel="1" x14ac:dyDescent="0.2">
      <c r="A1446" s="77">
        <f t="shared" si="51"/>
        <v>590</v>
      </c>
      <c r="B1446" s="78">
        <v>0</v>
      </c>
      <c r="C1446" s="39">
        <f t="shared" si="52"/>
        <v>0</v>
      </c>
      <c r="D1446" s="16" t="s">
        <v>3938</v>
      </c>
      <c r="E1446" s="4"/>
      <c r="F1446" s="4" t="s">
        <v>1874</v>
      </c>
      <c r="G1446" s="5">
        <v>34601</v>
      </c>
      <c r="H1446" s="4" t="s">
        <v>6</v>
      </c>
      <c r="I1446" s="4" t="s">
        <v>50</v>
      </c>
      <c r="J1446" s="5">
        <v>2021</v>
      </c>
      <c r="K1446" s="4" t="s">
        <v>3939</v>
      </c>
      <c r="L1446" s="4" t="s">
        <v>15</v>
      </c>
      <c r="M1446" s="4" t="s">
        <v>467</v>
      </c>
      <c r="N1446" s="6">
        <v>0.375</v>
      </c>
      <c r="O1446" s="4"/>
      <c r="P1446" s="4" t="s">
        <v>179</v>
      </c>
      <c r="Q1446" s="19">
        <v>45811</v>
      </c>
      <c r="R1446" s="10">
        <v>10</v>
      </c>
      <c r="S1446" s="4" t="s">
        <v>7635</v>
      </c>
      <c r="T1446" s="7">
        <v>590</v>
      </c>
      <c r="U1446" s="5">
        <v>9785001780403</v>
      </c>
    </row>
    <row r="1447" spans="1:21" ht="40.049999999999997" customHeight="1" outlineLevel="1" x14ac:dyDescent="0.2">
      <c r="A1447" s="77">
        <f t="shared" si="51"/>
        <v>200</v>
      </c>
      <c r="B1447" s="78">
        <v>0</v>
      </c>
      <c r="C1447" s="39">
        <f t="shared" si="52"/>
        <v>0</v>
      </c>
      <c r="D1447" s="16" t="s">
        <v>3940</v>
      </c>
      <c r="E1447" s="4"/>
      <c r="F1447" s="4" t="s">
        <v>2140</v>
      </c>
      <c r="G1447" s="5">
        <v>24590</v>
      </c>
      <c r="H1447" s="4" t="s">
        <v>6</v>
      </c>
      <c r="I1447" s="4"/>
      <c r="J1447" s="5">
        <v>2017</v>
      </c>
      <c r="K1447" s="4" t="s">
        <v>3941</v>
      </c>
      <c r="L1447" s="4" t="s">
        <v>15</v>
      </c>
      <c r="M1447" s="4" t="s">
        <v>24</v>
      </c>
      <c r="N1447" s="6">
        <v>0.27500000000000002</v>
      </c>
      <c r="O1447" s="4"/>
      <c r="P1447" s="4" t="s">
        <v>179</v>
      </c>
      <c r="Q1447" s="19">
        <v>42893</v>
      </c>
      <c r="R1447" s="10">
        <v>204</v>
      </c>
      <c r="S1447" s="4" t="s">
        <v>7632</v>
      </c>
      <c r="T1447" s="7">
        <v>200</v>
      </c>
      <c r="U1447" s="5">
        <v>9785894241609</v>
      </c>
    </row>
    <row r="1448" spans="1:21" ht="40.049999999999997" customHeight="1" outlineLevel="1" x14ac:dyDescent="0.2">
      <c r="A1448" s="77">
        <f t="shared" si="51"/>
        <v>175</v>
      </c>
      <c r="B1448" s="78">
        <v>0</v>
      </c>
      <c r="C1448" s="39">
        <f t="shared" si="52"/>
        <v>0</v>
      </c>
      <c r="D1448" s="16" t="s">
        <v>3942</v>
      </c>
      <c r="E1448" s="4"/>
      <c r="F1448" s="4" t="s">
        <v>2057</v>
      </c>
      <c r="G1448" s="5">
        <v>23236</v>
      </c>
      <c r="H1448" s="4" t="s">
        <v>6</v>
      </c>
      <c r="I1448" s="4"/>
      <c r="J1448" s="5">
        <v>2015</v>
      </c>
      <c r="K1448" s="4" t="s">
        <v>3943</v>
      </c>
      <c r="L1448" s="4" t="s">
        <v>15</v>
      </c>
      <c r="M1448" s="4" t="s">
        <v>24</v>
      </c>
      <c r="N1448" s="6">
        <v>0.27500000000000002</v>
      </c>
      <c r="O1448" s="4" t="s">
        <v>3944</v>
      </c>
      <c r="P1448" s="4" t="s">
        <v>88</v>
      </c>
      <c r="Q1448" s="19">
        <v>42509</v>
      </c>
      <c r="R1448" s="10">
        <v>27</v>
      </c>
      <c r="S1448" s="4" t="s">
        <v>7632</v>
      </c>
      <c r="T1448" s="7">
        <v>175</v>
      </c>
      <c r="U1448" s="5">
        <v>9785891015494</v>
      </c>
    </row>
    <row r="1449" spans="1:21" ht="40.049999999999997" customHeight="1" outlineLevel="1" x14ac:dyDescent="0.2">
      <c r="A1449" s="77">
        <f t="shared" si="51"/>
        <v>162</v>
      </c>
      <c r="B1449" s="78">
        <v>0</v>
      </c>
      <c r="C1449" s="39">
        <f t="shared" si="52"/>
        <v>0</v>
      </c>
      <c r="D1449" s="16" t="s">
        <v>3945</v>
      </c>
      <c r="E1449" s="4"/>
      <c r="F1449" s="4" t="s">
        <v>1857</v>
      </c>
      <c r="G1449" s="5">
        <v>34688</v>
      </c>
      <c r="H1449" s="4" t="s">
        <v>6</v>
      </c>
      <c r="I1449" s="4"/>
      <c r="J1449" s="5">
        <v>2025</v>
      </c>
      <c r="K1449" s="4" t="s">
        <v>3946</v>
      </c>
      <c r="L1449" s="4" t="s">
        <v>15</v>
      </c>
      <c r="M1449" s="4" t="s">
        <v>123</v>
      </c>
      <c r="N1449" s="6">
        <v>0.11</v>
      </c>
      <c r="O1449" s="4"/>
      <c r="P1449" s="4" t="s">
        <v>45</v>
      </c>
      <c r="Q1449" s="19">
        <v>45839</v>
      </c>
      <c r="R1449" s="10">
        <v>28</v>
      </c>
      <c r="S1449" s="4" t="s">
        <v>7630</v>
      </c>
      <c r="T1449" s="7">
        <v>162</v>
      </c>
      <c r="U1449" s="5">
        <v>9785901936283</v>
      </c>
    </row>
    <row r="1450" spans="1:21" s="1" customFormat="1" ht="40.049999999999997" customHeight="1" outlineLevel="1" x14ac:dyDescent="0.2">
      <c r="A1450" s="77">
        <f t="shared" si="51"/>
        <v>750</v>
      </c>
      <c r="B1450" s="78">
        <v>0</v>
      </c>
      <c r="C1450" s="39">
        <f t="shared" si="52"/>
        <v>0</v>
      </c>
      <c r="D1450" s="16" t="s">
        <v>3947</v>
      </c>
      <c r="E1450" s="4" t="s">
        <v>3948</v>
      </c>
      <c r="F1450" s="4" t="s">
        <v>3949</v>
      </c>
      <c r="G1450" s="5">
        <v>35229</v>
      </c>
      <c r="H1450" s="4" t="s">
        <v>6</v>
      </c>
      <c r="I1450" s="4"/>
      <c r="J1450" s="5">
        <v>2022</v>
      </c>
      <c r="K1450" s="4" t="s">
        <v>3950</v>
      </c>
      <c r="L1450" s="4" t="s">
        <v>15</v>
      </c>
      <c r="M1450" s="4" t="s">
        <v>467</v>
      </c>
      <c r="N1450" s="6">
        <v>0.92</v>
      </c>
      <c r="O1450" s="4" t="s">
        <v>3951</v>
      </c>
      <c r="P1450" s="4" t="s">
        <v>12</v>
      </c>
      <c r="Q1450" s="19">
        <v>46058</v>
      </c>
      <c r="R1450" s="10">
        <v>14</v>
      </c>
      <c r="S1450" s="4" t="s">
        <v>7623</v>
      </c>
      <c r="T1450" s="7">
        <v>750</v>
      </c>
      <c r="U1450" s="5">
        <v>9785911020514</v>
      </c>
    </row>
    <row r="1451" spans="1:21" ht="40.049999999999997" customHeight="1" outlineLevel="1" x14ac:dyDescent="0.2">
      <c r="A1451" s="77">
        <f t="shared" si="51"/>
        <v>441</v>
      </c>
      <c r="B1451" s="78">
        <v>0</v>
      </c>
      <c r="C1451" s="39">
        <f t="shared" si="52"/>
        <v>0</v>
      </c>
      <c r="D1451" s="16" t="s">
        <v>3952</v>
      </c>
      <c r="E1451" s="4"/>
      <c r="F1451" s="4" t="s">
        <v>981</v>
      </c>
      <c r="G1451" s="5">
        <v>32189</v>
      </c>
      <c r="H1451" s="4" t="s">
        <v>6</v>
      </c>
      <c r="I1451" s="4"/>
      <c r="J1451" s="5">
        <v>2023</v>
      </c>
      <c r="K1451" s="4" t="s">
        <v>3953</v>
      </c>
      <c r="L1451" s="4" t="s">
        <v>15</v>
      </c>
      <c r="M1451" s="4" t="s">
        <v>24</v>
      </c>
      <c r="N1451" s="6">
        <v>0.35499999999999998</v>
      </c>
      <c r="O1451" s="4"/>
      <c r="P1451" s="4" t="s">
        <v>183</v>
      </c>
      <c r="Q1451" s="19">
        <v>45061</v>
      </c>
      <c r="R1451" s="10">
        <v>6</v>
      </c>
      <c r="S1451" s="4" t="s">
        <v>7633</v>
      </c>
      <c r="T1451" s="7">
        <v>441</v>
      </c>
      <c r="U1451" s="5">
        <v>9785996807871</v>
      </c>
    </row>
    <row r="1452" spans="1:21" ht="40.049999999999997" customHeight="1" outlineLevel="1" x14ac:dyDescent="0.2">
      <c r="A1452" s="77">
        <f t="shared" si="51"/>
        <v>610</v>
      </c>
      <c r="B1452" s="78">
        <v>0</v>
      </c>
      <c r="C1452" s="39">
        <f t="shared" si="52"/>
        <v>0</v>
      </c>
      <c r="D1452" s="16" t="s">
        <v>3954</v>
      </c>
      <c r="E1452" s="4"/>
      <c r="F1452" s="4" t="s">
        <v>1461</v>
      </c>
      <c r="G1452" s="5">
        <v>35147</v>
      </c>
      <c r="H1452" s="4" t="s">
        <v>6</v>
      </c>
      <c r="I1452" s="4"/>
      <c r="J1452" s="5">
        <v>2025</v>
      </c>
      <c r="K1452" s="4" t="s">
        <v>3955</v>
      </c>
      <c r="L1452" s="4" t="s">
        <v>15</v>
      </c>
      <c r="M1452" s="4" t="s">
        <v>467</v>
      </c>
      <c r="N1452" s="6">
        <v>0.22500000000000001</v>
      </c>
      <c r="O1452" s="4" t="s">
        <v>3956</v>
      </c>
      <c r="P1452" s="4" t="s">
        <v>183</v>
      </c>
      <c r="Q1452" s="19">
        <v>46006</v>
      </c>
      <c r="R1452" s="10">
        <v>83</v>
      </c>
      <c r="S1452" s="4" t="s">
        <v>7629</v>
      </c>
      <c r="T1452" s="7">
        <v>610</v>
      </c>
      <c r="U1452" s="5">
        <v>9785907973435</v>
      </c>
    </row>
    <row r="1453" spans="1:21" ht="40.049999999999997" customHeight="1" outlineLevel="1" x14ac:dyDescent="0.2">
      <c r="A1453" s="77">
        <f t="shared" si="51"/>
        <v>129</v>
      </c>
      <c r="B1453" s="78">
        <v>0</v>
      </c>
      <c r="C1453" s="39">
        <f t="shared" si="52"/>
        <v>0</v>
      </c>
      <c r="D1453" s="16" t="s">
        <v>3957</v>
      </c>
      <c r="E1453" s="4"/>
      <c r="F1453" s="4" t="s">
        <v>1857</v>
      </c>
      <c r="G1453" s="5">
        <v>35045</v>
      </c>
      <c r="H1453" s="4" t="s">
        <v>6</v>
      </c>
      <c r="I1453" s="4"/>
      <c r="J1453" s="5">
        <v>2025</v>
      </c>
      <c r="K1453" s="4" t="s">
        <v>2813</v>
      </c>
      <c r="L1453" s="4" t="s">
        <v>15</v>
      </c>
      <c r="M1453" s="4" t="s">
        <v>123</v>
      </c>
      <c r="N1453" s="6">
        <v>0.06</v>
      </c>
      <c r="O1453" s="4"/>
      <c r="P1453" s="4" t="s">
        <v>32</v>
      </c>
      <c r="Q1453" s="19">
        <v>45974</v>
      </c>
      <c r="R1453" s="10">
        <v>64</v>
      </c>
      <c r="S1453" s="4" t="s">
        <v>7643</v>
      </c>
      <c r="T1453" s="7">
        <v>129</v>
      </c>
      <c r="U1453" s="5">
        <v>9785901936290</v>
      </c>
    </row>
    <row r="1454" spans="1:21" ht="40.049999999999997" customHeight="1" outlineLevel="1" x14ac:dyDescent="0.2">
      <c r="A1454" s="77">
        <f t="shared" si="51"/>
        <v>560</v>
      </c>
      <c r="B1454" s="78">
        <v>0</v>
      </c>
      <c r="C1454" s="39">
        <f t="shared" si="52"/>
        <v>0</v>
      </c>
      <c r="D1454" s="16" t="s">
        <v>3958</v>
      </c>
      <c r="E1454" s="4"/>
      <c r="F1454" s="4" t="s">
        <v>3031</v>
      </c>
      <c r="G1454" s="5">
        <v>22301</v>
      </c>
      <c r="H1454" s="4" t="s">
        <v>113</v>
      </c>
      <c r="I1454" s="4"/>
      <c r="J1454" s="5">
        <v>2015</v>
      </c>
      <c r="K1454" s="4" t="s">
        <v>3959</v>
      </c>
      <c r="L1454" s="4" t="s">
        <v>15</v>
      </c>
      <c r="M1454" s="4" t="s">
        <v>467</v>
      </c>
      <c r="N1454" s="6">
        <v>0.59499999999999997</v>
      </c>
      <c r="O1454" s="4" t="s">
        <v>3960</v>
      </c>
      <c r="P1454" s="4" t="s">
        <v>642</v>
      </c>
      <c r="Q1454" s="19">
        <v>42277</v>
      </c>
      <c r="R1454" s="10">
        <v>6</v>
      </c>
      <c r="S1454" s="4" t="s">
        <v>7633</v>
      </c>
      <c r="T1454" s="7">
        <v>560</v>
      </c>
      <c r="U1454" s="5">
        <v>9785903525751</v>
      </c>
    </row>
    <row r="1455" spans="1:21" ht="40.049999999999997" customHeight="1" outlineLevel="1" x14ac:dyDescent="0.2">
      <c r="A1455" s="77">
        <f t="shared" si="51"/>
        <v>75</v>
      </c>
      <c r="B1455" s="78">
        <v>0</v>
      </c>
      <c r="C1455" s="39">
        <f t="shared" si="52"/>
        <v>0</v>
      </c>
      <c r="D1455" s="16" t="s">
        <v>3961</v>
      </c>
      <c r="E1455" s="4"/>
      <c r="F1455" s="4" t="s">
        <v>1324</v>
      </c>
      <c r="G1455" s="5">
        <v>27805</v>
      </c>
      <c r="H1455" s="4" t="s">
        <v>6</v>
      </c>
      <c r="I1455" s="4"/>
      <c r="J1455" s="5">
        <v>2020</v>
      </c>
      <c r="K1455" s="4" t="s">
        <v>3962</v>
      </c>
      <c r="L1455" s="4" t="s">
        <v>923</v>
      </c>
      <c r="M1455" s="4" t="s">
        <v>24</v>
      </c>
      <c r="N1455" s="6">
        <v>3.9E-2</v>
      </c>
      <c r="O1455" s="4"/>
      <c r="P1455" s="4" t="s">
        <v>158</v>
      </c>
      <c r="Q1455" s="19">
        <v>43936</v>
      </c>
      <c r="R1455" s="10">
        <v>204</v>
      </c>
      <c r="S1455" s="4" t="s">
        <v>7642</v>
      </c>
      <c r="T1455" s="7">
        <v>75</v>
      </c>
      <c r="U1455" s="5">
        <v>9785000593851</v>
      </c>
    </row>
    <row r="1456" spans="1:21" ht="40.049999999999997" customHeight="1" outlineLevel="1" x14ac:dyDescent="0.2">
      <c r="A1456" s="77">
        <f t="shared" si="51"/>
        <v>70</v>
      </c>
      <c r="B1456" s="78">
        <v>0</v>
      </c>
      <c r="C1456" s="39">
        <f t="shared" si="52"/>
        <v>0</v>
      </c>
      <c r="D1456" s="16" t="s">
        <v>3963</v>
      </c>
      <c r="E1456" s="4"/>
      <c r="F1456" s="4" t="s">
        <v>1461</v>
      </c>
      <c r="G1456" s="11">
        <v>9260</v>
      </c>
      <c r="H1456" s="4" t="s">
        <v>6</v>
      </c>
      <c r="I1456" s="4"/>
      <c r="J1456" s="5">
        <v>2025</v>
      </c>
      <c r="K1456" s="4" t="s">
        <v>3964</v>
      </c>
      <c r="L1456" s="4" t="s">
        <v>9</v>
      </c>
      <c r="M1456" s="4" t="s">
        <v>16</v>
      </c>
      <c r="N1456" s="6">
        <v>3.4000000000000002E-2</v>
      </c>
      <c r="O1456" s="4" t="s">
        <v>3965</v>
      </c>
      <c r="P1456" s="4" t="s">
        <v>476</v>
      </c>
      <c r="Q1456" s="19">
        <v>46156</v>
      </c>
      <c r="R1456" s="10">
        <v>164</v>
      </c>
      <c r="S1456" s="4" t="s">
        <v>7643</v>
      </c>
      <c r="T1456" s="7">
        <v>70</v>
      </c>
      <c r="U1456" s="5">
        <v>9785907973145</v>
      </c>
    </row>
    <row r="1457" spans="1:21" ht="40.049999999999997" customHeight="1" outlineLevel="1" x14ac:dyDescent="0.2">
      <c r="A1457" s="77">
        <f t="shared" si="51"/>
        <v>70</v>
      </c>
      <c r="B1457" s="78">
        <v>0</v>
      </c>
      <c r="C1457" s="39">
        <f t="shared" si="52"/>
        <v>0</v>
      </c>
      <c r="D1457" s="16" t="s">
        <v>3966</v>
      </c>
      <c r="E1457" s="4"/>
      <c r="F1457" s="4" t="s">
        <v>1588</v>
      </c>
      <c r="G1457" s="5">
        <v>22603</v>
      </c>
      <c r="H1457" s="4" t="s">
        <v>6</v>
      </c>
      <c r="I1457" s="4"/>
      <c r="J1457" s="5">
        <v>2022</v>
      </c>
      <c r="K1457" s="4" t="s">
        <v>3967</v>
      </c>
      <c r="L1457" s="4" t="s">
        <v>9</v>
      </c>
      <c r="M1457" s="4" t="s">
        <v>16</v>
      </c>
      <c r="N1457" s="6">
        <v>3.5000000000000003E-2</v>
      </c>
      <c r="O1457" s="4" t="s">
        <v>3968</v>
      </c>
      <c r="P1457" s="4" t="s">
        <v>476</v>
      </c>
      <c r="Q1457" s="19">
        <v>45735</v>
      </c>
      <c r="R1457" s="10">
        <v>177</v>
      </c>
      <c r="S1457" s="4" t="s">
        <v>7643</v>
      </c>
      <c r="T1457" s="7">
        <v>70</v>
      </c>
      <c r="U1457" s="5" t="s">
        <v>7834</v>
      </c>
    </row>
    <row r="1458" spans="1:21" s="1" customFormat="1" ht="40.049999999999997" customHeight="1" outlineLevel="1" x14ac:dyDescent="0.2">
      <c r="A1458" s="77">
        <f t="shared" si="51"/>
        <v>85</v>
      </c>
      <c r="B1458" s="78">
        <v>0</v>
      </c>
      <c r="C1458" s="39">
        <f t="shared" si="52"/>
        <v>0</v>
      </c>
      <c r="D1458" s="16" t="s">
        <v>3969</v>
      </c>
      <c r="E1458" s="4" t="s">
        <v>3970</v>
      </c>
      <c r="F1458" s="4" t="s">
        <v>1286</v>
      </c>
      <c r="G1458" s="5">
        <v>27217</v>
      </c>
      <c r="H1458" s="4" t="s">
        <v>113</v>
      </c>
      <c r="I1458" s="4"/>
      <c r="J1458" s="5">
        <v>2024</v>
      </c>
      <c r="K1458" s="4" t="s">
        <v>3971</v>
      </c>
      <c r="L1458" s="4" t="s">
        <v>9</v>
      </c>
      <c r="M1458" s="4" t="s">
        <v>10</v>
      </c>
      <c r="N1458" s="6">
        <v>4.4999999999999998E-2</v>
      </c>
      <c r="O1458" s="4" t="s">
        <v>3972</v>
      </c>
      <c r="P1458" s="4" t="s">
        <v>476</v>
      </c>
      <c r="Q1458" s="19">
        <v>45563</v>
      </c>
      <c r="R1458" s="8">
        <v>1962</v>
      </c>
      <c r="S1458" s="4" t="s">
        <v>7643</v>
      </c>
      <c r="T1458" s="7">
        <v>85</v>
      </c>
      <c r="U1458" s="5" t="s">
        <v>7835</v>
      </c>
    </row>
    <row r="1459" spans="1:21" s="1" customFormat="1" ht="40.049999999999997" customHeight="1" outlineLevel="1" x14ac:dyDescent="0.2">
      <c r="A1459" s="77">
        <f t="shared" si="51"/>
        <v>85</v>
      </c>
      <c r="B1459" s="78">
        <v>0</v>
      </c>
      <c r="C1459" s="39">
        <f t="shared" si="52"/>
        <v>0</v>
      </c>
      <c r="D1459" s="16" t="s">
        <v>3969</v>
      </c>
      <c r="E1459" s="4" t="s">
        <v>3973</v>
      </c>
      <c r="F1459" s="4" t="s">
        <v>1286</v>
      </c>
      <c r="G1459" s="5">
        <v>26140</v>
      </c>
      <c r="H1459" s="4" t="s">
        <v>113</v>
      </c>
      <c r="I1459" s="4"/>
      <c r="J1459" s="5">
        <v>2024</v>
      </c>
      <c r="K1459" s="4" t="s">
        <v>3974</v>
      </c>
      <c r="L1459" s="4" t="s">
        <v>9</v>
      </c>
      <c r="M1459" s="4" t="s">
        <v>10</v>
      </c>
      <c r="N1459" s="6">
        <v>4.4999999999999998E-2</v>
      </c>
      <c r="O1459" s="4" t="s">
        <v>3975</v>
      </c>
      <c r="P1459" s="4" t="s">
        <v>476</v>
      </c>
      <c r="Q1459" s="19">
        <v>43377</v>
      </c>
      <c r="R1459" s="10">
        <v>139</v>
      </c>
      <c r="S1459" s="4" t="s">
        <v>7620</v>
      </c>
      <c r="T1459" s="7">
        <v>85</v>
      </c>
      <c r="U1459" s="5">
        <v>97859900835283</v>
      </c>
    </row>
    <row r="1460" spans="1:21" ht="40.049999999999997" customHeight="1" outlineLevel="1" x14ac:dyDescent="0.2">
      <c r="A1460" s="77">
        <f t="shared" si="51"/>
        <v>600</v>
      </c>
      <c r="B1460" s="78">
        <v>0</v>
      </c>
      <c r="C1460" s="39">
        <f t="shared" si="52"/>
        <v>0</v>
      </c>
      <c r="D1460" s="16" t="s">
        <v>3976</v>
      </c>
      <c r="E1460" s="4"/>
      <c r="F1460" s="4" t="s">
        <v>1303</v>
      </c>
      <c r="G1460" s="5">
        <v>33132</v>
      </c>
      <c r="H1460" s="4" t="s">
        <v>113</v>
      </c>
      <c r="I1460" s="4"/>
      <c r="J1460" s="5">
        <v>2023</v>
      </c>
      <c r="K1460" s="4" t="s">
        <v>3977</v>
      </c>
      <c r="L1460" s="4" t="s">
        <v>15</v>
      </c>
      <c r="M1460" s="4" t="s">
        <v>61</v>
      </c>
      <c r="N1460" s="6">
        <v>0.45500000000000002</v>
      </c>
      <c r="O1460" s="4"/>
      <c r="P1460" s="4" t="s">
        <v>158</v>
      </c>
      <c r="Q1460" s="19">
        <v>45282</v>
      </c>
      <c r="R1460" s="10">
        <v>67</v>
      </c>
      <c r="S1460" s="4" t="s">
        <v>7633</v>
      </c>
      <c r="T1460" s="7">
        <v>600</v>
      </c>
      <c r="U1460" s="5">
        <v>9785907554757</v>
      </c>
    </row>
    <row r="1461" spans="1:21" ht="40.049999999999997" customHeight="1" outlineLevel="1" x14ac:dyDescent="0.2">
      <c r="A1461" s="77">
        <f t="shared" si="51"/>
        <v>75</v>
      </c>
      <c r="B1461" s="78">
        <v>0</v>
      </c>
      <c r="C1461" s="39">
        <f t="shared" si="52"/>
        <v>0</v>
      </c>
      <c r="D1461" s="16" t="s">
        <v>3978</v>
      </c>
      <c r="E1461" s="4"/>
      <c r="F1461" s="4" t="s">
        <v>1324</v>
      </c>
      <c r="G1461" s="5">
        <v>27817</v>
      </c>
      <c r="H1461" s="4" t="s">
        <v>6</v>
      </c>
      <c r="I1461" s="4"/>
      <c r="J1461" s="5">
        <v>2020</v>
      </c>
      <c r="K1461" s="4" t="s">
        <v>3979</v>
      </c>
      <c r="L1461" s="4" t="s">
        <v>923</v>
      </c>
      <c r="M1461" s="4" t="s">
        <v>24</v>
      </c>
      <c r="N1461" s="6">
        <v>3.9E-2</v>
      </c>
      <c r="O1461" s="4"/>
      <c r="P1461" s="4" t="s">
        <v>158</v>
      </c>
      <c r="Q1461" s="19">
        <v>43936</v>
      </c>
      <c r="R1461" s="10">
        <v>200</v>
      </c>
      <c r="S1461" s="4" t="s">
        <v>7642</v>
      </c>
      <c r="T1461" s="7">
        <v>75</v>
      </c>
      <c r="U1461" s="5">
        <v>9785000593899</v>
      </c>
    </row>
    <row r="1462" spans="1:21" s="1" customFormat="1" ht="40.049999999999997" customHeight="1" outlineLevel="1" x14ac:dyDescent="0.2">
      <c r="A1462" s="77">
        <f t="shared" si="51"/>
        <v>198</v>
      </c>
      <c r="B1462" s="78">
        <v>0</v>
      </c>
      <c r="C1462" s="39">
        <f t="shared" si="52"/>
        <v>0</v>
      </c>
      <c r="D1462" s="16" t="s">
        <v>3980</v>
      </c>
      <c r="E1462" s="4" t="s">
        <v>3981</v>
      </c>
      <c r="F1462" s="4" t="s">
        <v>1857</v>
      </c>
      <c r="G1462" s="5">
        <v>25892</v>
      </c>
      <c r="H1462" s="4" t="s">
        <v>6</v>
      </c>
      <c r="I1462" s="4"/>
      <c r="J1462" s="5">
        <v>2018</v>
      </c>
      <c r="K1462" s="4" t="s">
        <v>3982</v>
      </c>
      <c r="L1462" s="4" t="s">
        <v>15</v>
      </c>
      <c r="M1462" s="4" t="s">
        <v>123</v>
      </c>
      <c r="N1462" s="6">
        <v>0.155</v>
      </c>
      <c r="O1462" s="4" t="s">
        <v>3983</v>
      </c>
      <c r="P1462" s="4" t="s">
        <v>32</v>
      </c>
      <c r="Q1462" s="19">
        <v>43285</v>
      </c>
      <c r="R1462" s="10">
        <v>26</v>
      </c>
      <c r="S1462" s="4" t="s">
        <v>7639</v>
      </c>
      <c r="T1462" s="7">
        <v>198</v>
      </c>
      <c r="U1462" s="5">
        <v>978590075797</v>
      </c>
    </row>
    <row r="1463" spans="1:21" ht="40.049999999999997" customHeight="1" outlineLevel="1" x14ac:dyDescent="0.2">
      <c r="A1463" s="77">
        <f t="shared" si="51"/>
        <v>1380</v>
      </c>
      <c r="B1463" s="78">
        <v>0</v>
      </c>
      <c r="C1463" s="39">
        <f t="shared" si="52"/>
        <v>0</v>
      </c>
      <c r="D1463" s="16" t="s">
        <v>3984</v>
      </c>
      <c r="E1463" s="4"/>
      <c r="F1463" s="4" t="s">
        <v>3661</v>
      </c>
      <c r="G1463" s="5">
        <v>33278</v>
      </c>
      <c r="H1463" s="4" t="s">
        <v>6</v>
      </c>
      <c r="I1463" s="4"/>
      <c r="J1463" s="5">
        <v>2024</v>
      </c>
      <c r="K1463" s="4" t="s">
        <v>3985</v>
      </c>
      <c r="L1463" s="4" t="s">
        <v>15</v>
      </c>
      <c r="M1463" s="4" t="s">
        <v>467</v>
      </c>
      <c r="N1463" s="6">
        <v>0.72</v>
      </c>
      <c r="O1463" s="4"/>
      <c r="P1463" s="4" t="s">
        <v>32</v>
      </c>
      <c r="Q1463" s="19">
        <v>45322</v>
      </c>
      <c r="R1463" s="10">
        <v>32</v>
      </c>
      <c r="S1463" s="4" t="s">
        <v>7625</v>
      </c>
      <c r="T1463" s="9">
        <v>1380</v>
      </c>
      <c r="U1463" s="5">
        <v>9785906241856</v>
      </c>
    </row>
    <row r="1464" spans="1:21" ht="40.049999999999997" customHeight="1" outlineLevel="1" x14ac:dyDescent="0.2">
      <c r="A1464" s="77">
        <f t="shared" si="51"/>
        <v>174</v>
      </c>
      <c r="B1464" s="78">
        <v>0</v>
      </c>
      <c r="C1464" s="39">
        <f t="shared" si="52"/>
        <v>0</v>
      </c>
      <c r="D1464" s="16" t="s">
        <v>3986</v>
      </c>
      <c r="E1464" s="4"/>
      <c r="F1464" s="4" t="s">
        <v>1857</v>
      </c>
      <c r="G1464" s="5">
        <v>33358</v>
      </c>
      <c r="H1464" s="4" t="s">
        <v>6</v>
      </c>
      <c r="I1464" s="4"/>
      <c r="J1464" s="5">
        <v>2024</v>
      </c>
      <c r="K1464" s="4" t="s">
        <v>3987</v>
      </c>
      <c r="L1464" s="4" t="s">
        <v>15</v>
      </c>
      <c r="M1464" s="4" t="s">
        <v>123</v>
      </c>
      <c r="N1464" s="6">
        <v>0.12</v>
      </c>
      <c r="O1464" s="4" t="s">
        <v>3988</v>
      </c>
      <c r="P1464" s="4" t="s">
        <v>32</v>
      </c>
      <c r="Q1464" s="19">
        <v>45344</v>
      </c>
      <c r="R1464" s="10">
        <v>34</v>
      </c>
      <c r="S1464" s="4" t="s">
        <v>7631</v>
      </c>
      <c r="T1464" s="7">
        <v>174</v>
      </c>
      <c r="U1464" s="5">
        <v>9785907190788</v>
      </c>
    </row>
    <row r="1465" spans="1:21" ht="40.049999999999997" customHeight="1" outlineLevel="1" x14ac:dyDescent="0.2">
      <c r="A1465" s="77">
        <f t="shared" si="51"/>
        <v>110</v>
      </c>
      <c r="B1465" s="78">
        <v>0</v>
      </c>
      <c r="C1465" s="39">
        <f t="shared" si="52"/>
        <v>0</v>
      </c>
      <c r="D1465" s="16" t="s">
        <v>3989</v>
      </c>
      <c r="E1465" s="4"/>
      <c r="F1465" s="4" t="s">
        <v>1263</v>
      </c>
      <c r="G1465" s="5">
        <v>20587</v>
      </c>
      <c r="H1465" s="4" t="s">
        <v>675</v>
      </c>
      <c r="I1465" s="4"/>
      <c r="J1465" s="4" t="s">
        <v>1413</v>
      </c>
      <c r="K1465" s="4" t="s">
        <v>3990</v>
      </c>
      <c r="L1465" s="4" t="s">
        <v>923</v>
      </c>
      <c r="M1465" s="4" t="s">
        <v>1872</v>
      </c>
      <c r="N1465" s="6">
        <v>0.05</v>
      </c>
      <c r="O1465" s="4" t="s">
        <v>3991</v>
      </c>
      <c r="P1465" s="4" t="s">
        <v>183</v>
      </c>
      <c r="Q1465" s="19">
        <v>42794</v>
      </c>
      <c r="R1465" s="10">
        <v>133</v>
      </c>
      <c r="S1465" s="4" t="s">
        <v>7643</v>
      </c>
      <c r="T1465" s="7">
        <v>110</v>
      </c>
      <c r="U1465" s="5" t="s">
        <v>7836</v>
      </c>
    </row>
    <row r="1466" spans="1:21" ht="40.049999999999997" customHeight="1" outlineLevel="1" x14ac:dyDescent="0.2">
      <c r="A1466" s="77">
        <f t="shared" si="51"/>
        <v>28</v>
      </c>
      <c r="B1466" s="78">
        <v>0</v>
      </c>
      <c r="C1466" s="39">
        <f t="shared" si="52"/>
        <v>0</v>
      </c>
      <c r="D1466" s="16" t="s">
        <v>3992</v>
      </c>
      <c r="E1466" s="4"/>
      <c r="F1466" s="4" t="s">
        <v>2140</v>
      </c>
      <c r="G1466" s="5">
        <v>11196</v>
      </c>
      <c r="H1466" s="4" t="s">
        <v>6</v>
      </c>
      <c r="I1466" s="4"/>
      <c r="J1466" s="5">
        <v>2010</v>
      </c>
      <c r="K1466" s="4" t="s">
        <v>3993</v>
      </c>
      <c r="L1466" s="4" t="s">
        <v>15</v>
      </c>
      <c r="M1466" s="4" t="s">
        <v>10</v>
      </c>
      <c r="N1466" s="6">
        <v>4.2999999999999997E-2</v>
      </c>
      <c r="O1466" s="4" t="s">
        <v>3994</v>
      </c>
      <c r="P1466" s="4" t="s">
        <v>12</v>
      </c>
      <c r="Q1466" s="19">
        <v>41346</v>
      </c>
      <c r="R1466" s="10">
        <v>219</v>
      </c>
      <c r="S1466" s="4" t="s">
        <v>7628</v>
      </c>
      <c r="T1466" s="7">
        <v>28</v>
      </c>
      <c r="U1466" s="5">
        <v>9785894240497</v>
      </c>
    </row>
    <row r="1467" spans="1:21" s="1" customFormat="1" ht="40.049999999999997" customHeight="1" outlineLevel="1" x14ac:dyDescent="0.2">
      <c r="A1467" s="77">
        <f t="shared" si="51"/>
        <v>550</v>
      </c>
      <c r="B1467" s="78">
        <v>0</v>
      </c>
      <c r="C1467" s="39">
        <f t="shared" si="52"/>
        <v>0</v>
      </c>
      <c r="D1467" s="16" t="s">
        <v>3995</v>
      </c>
      <c r="E1467" s="4" t="s">
        <v>3996</v>
      </c>
      <c r="F1467" s="4" t="s">
        <v>1874</v>
      </c>
      <c r="G1467" s="5">
        <v>34119</v>
      </c>
      <c r="H1467" s="4" t="s">
        <v>6</v>
      </c>
      <c r="I1467" s="4"/>
      <c r="J1467" s="5">
        <v>2021</v>
      </c>
      <c r="K1467" s="4" t="s">
        <v>3997</v>
      </c>
      <c r="L1467" s="4" t="s">
        <v>15</v>
      </c>
      <c r="M1467" s="4" t="s">
        <v>2653</v>
      </c>
      <c r="N1467" s="6">
        <v>0.26500000000000001</v>
      </c>
      <c r="O1467" s="4" t="s">
        <v>3998</v>
      </c>
      <c r="P1467" s="4" t="s">
        <v>148</v>
      </c>
      <c r="Q1467" s="19">
        <v>44273</v>
      </c>
      <c r="R1467" s="10">
        <v>46</v>
      </c>
      <c r="S1467" s="4" t="s">
        <v>7633</v>
      </c>
      <c r="T1467" s="7">
        <v>550</v>
      </c>
      <c r="U1467" s="5">
        <v>9785001780366</v>
      </c>
    </row>
    <row r="1468" spans="1:21" s="1" customFormat="1" ht="40.049999999999997" customHeight="1" outlineLevel="1" x14ac:dyDescent="0.2">
      <c r="A1468" s="77">
        <f t="shared" si="51"/>
        <v>185</v>
      </c>
      <c r="B1468" s="78">
        <v>0</v>
      </c>
      <c r="C1468" s="39">
        <f t="shared" si="52"/>
        <v>0</v>
      </c>
      <c r="D1468" s="16" t="s">
        <v>3999</v>
      </c>
      <c r="E1468" s="4" t="s">
        <v>4000</v>
      </c>
      <c r="F1468" s="4" t="s">
        <v>1259</v>
      </c>
      <c r="G1468" s="5">
        <v>25610</v>
      </c>
      <c r="H1468" s="4" t="s">
        <v>675</v>
      </c>
      <c r="I1468" s="4"/>
      <c r="J1468" s="5">
        <v>2017</v>
      </c>
      <c r="K1468" s="4" t="s">
        <v>4001</v>
      </c>
      <c r="L1468" s="4" t="s">
        <v>15</v>
      </c>
      <c r="M1468" s="4" t="s">
        <v>24</v>
      </c>
      <c r="N1468" s="6">
        <v>0.245</v>
      </c>
      <c r="O1468" s="4" t="s">
        <v>4002</v>
      </c>
      <c r="P1468" s="4" t="s">
        <v>88</v>
      </c>
      <c r="Q1468" s="19">
        <v>43210</v>
      </c>
      <c r="R1468" s="10">
        <v>35</v>
      </c>
      <c r="S1468" s="4" t="s">
        <v>7631</v>
      </c>
      <c r="T1468" s="7">
        <v>185</v>
      </c>
      <c r="U1468" s="5">
        <v>9789857181339</v>
      </c>
    </row>
    <row r="1469" spans="1:21" s="1" customFormat="1" ht="40.049999999999997" customHeight="1" outlineLevel="1" x14ac:dyDescent="0.2">
      <c r="A1469" s="77">
        <f t="shared" si="51"/>
        <v>590</v>
      </c>
      <c r="B1469" s="78">
        <v>0</v>
      </c>
      <c r="C1469" s="39">
        <f t="shared" si="52"/>
        <v>0</v>
      </c>
      <c r="D1469" s="16" t="s">
        <v>4003</v>
      </c>
      <c r="E1469" s="4" t="s">
        <v>4004</v>
      </c>
      <c r="F1469" s="4" t="s">
        <v>4005</v>
      </c>
      <c r="G1469" s="5">
        <v>26201</v>
      </c>
      <c r="H1469" s="4" t="s">
        <v>6</v>
      </c>
      <c r="I1469" s="4"/>
      <c r="J1469" s="4" t="s">
        <v>4006</v>
      </c>
      <c r="K1469" s="4" t="s">
        <v>4007</v>
      </c>
      <c r="L1469" s="4" t="s">
        <v>15</v>
      </c>
      <c r="M1469" s="4" t="s">
        <v>467</v>
      </c>
      <c r="N1469" s="6">
        <v>0.51</v>
      </c>
      <c r="O1469" s="4" t="s">
        <v>4008</v>
      </c>
      <c r="P1469" s="4" t="s">
        <v>45</v>
      </c>
      <c r="Q1469" s="19">
        <v>45083</v>
      </c>
      <c r="R1469" s="10">
        <v>48</v>
      </c>
      <c r="S1469" s="4" t="s">
        <v>7633</v>
      </c>
      <c r="T1469" s="7">
        <v>590</v>
      </c>
      <c r="U1469" s="5" t="s">
        <v>7837</v>
      </c>
    </row>
    <row r="1470" spans="1:21" ht="40.049999999999997" customHeight="1" outlineLevel="1" x14ac:dyDescent="0.2">
      <c r="A1470" s="77">
        <f t="shared" si="51"/>
        <v>295</v>
      </c>
      <c r="B1470" s="78">
        <v>0</v>
      </c>
      <c r="C1470" s="39">
        <f t="shared" si="52"/>
        <v>0</v>
      </c>
      <c r="D1470" s="16" t="s">
        <v>4009</v>
      </c>
      <c r="E1470" s="4"/>
      <c r="F1470" s="4" t="s">
        <v>1588</v>
      </c>
      <c r="G1470" s="5">
        <v>35311</v>
      </c>
      <c r="H1470" s="4" t="s">
        <v>6</v>
      </c>
      <c r="I1470" s="4"/>
      <c r="J1470" s="5">
        <v>2026</v>
      </c>
      <c r="K1470" s="4" t="s">
        <v>4010</v>
      </c>
      <c r="L1470" s="4" t="s">
        <v>923</v>
      </c>
      <c r="M1470" s="4" t="s">
        <v>123</v>
      </c>
      <c r="N1470" s="6">
        <v>9.5000000000000001E-2</v>
      </c>
      <c r="O1470" s="4"/>
      <c r="P1470" s="4" t="s">
        <v>88</v>
      </c>
      <c r="Q1470" s="19">
        <v>46092</v>
      </c>
      <c r="R1470" s="10">
        <v>411</v>
      </c>
      <c r="S1470" s="4" t="s">
        <v>7628</v>
      </c>
      <c r="T1470" s="7">
        <v>295</v>
      </c>
      <c r="U1470" s="5">
        <v>9785605524953</v>
      </c>
    </row>
    <row r="1471" spans="1:21" ht="40.049999999999997" customHeight="1" outlineLevel="1" x14ac:dyDescent="0.2">
      <c r="A1471" s="77">
        <f t="shared" si="51"/>
        <v>675</v>
      </c>
      <c r="B1471" s="78">
        <v>0</v>
      </c>
      <c r="C1471" s="39">
        <f t="shared" si="52"/>
        <v>0</v>
      </c>
      <c r="D1471" s="16" t="s">
        <v>4011</v>
      </c>
      <c r="E1471" s="4"/>
      <c r="F1471" s="4" t="s">
        <v>1303</v>
      </c>
      <c r="G1471" s="5">
        <v>30281</v>
      </c>
      <c r="H1471" s="4" t="s">
        <v>6</v>
      </c>
      <c r="I1471" s="4"/>
      <c r="J1471" s="5">
        <v>2020</v>
      </c>
      <c r="K1471" s="4" t="s">
        <v>4012</v>
      </c>
      <c r="L1471" s="4" t="s">
        <v>923</v>
      </c>
      <c r="M1471" s="4" t="s">
        <v>467</v>
      </c>
      <c r="N1471" s="6">
        <v>0.32</v>
      </c>
      <c r="O1471" s="4"/>
      <c r="P1471" s="4" t="s">
        <v>158</v>
      </c>
      <c r="Q1471" s="19">
        <v>44769</v>
      </c>
      <c r="R1471" s="10">
        <v>10</v>
      </c>
      <c r="S1471" s="4" t="s">
        <v>7635</v>
      </c>
      <c r="T1471" s="7">
        <v>675</v>
      </c>
      <c r="U1471" s="5">
        <v>9785604485514</v>
      </c>
    </row>
    <row r="1472" spans="1:21" ht="40.049999999999997" customHeight="1" outlineLevel="1" x14ac:dyDescent="0.2">
      <c r="A1472" s="77">
        <f t="shared" si="51"/>
        <v>385</v>
      </c>
      <c r="B1472" s="78">
        <v>0</v>
      </c>
      <c r="C1472" s="39">
        <f t="shared" si="52"/>
        <v>0</v>
      </c>
      <c r="D1472" s="16" t="s">
        <v>4013</v>
      </c>
      <c r="E1472" s="4"/>
      <c r="F1472" s="4" t="s">
        <v>1259</v>
      </c>
      <c r="G1472" s="5">
        <v>34080</v>
      </c>
      <c r="H1472" s="4" t="s">
        <v>6</v>
      </c>
      <c r="I1472" s="4"/>
      <c r="J1472" s="5">
        <v>2024</v>
      </c>
      <c r="K1472" s="4" t="s">
        <v>4014</v>
      </c>
      <c r="L1472" s="4" t="s">
        <v>923</v>
      </c>
      <c r="M1472" s="4" t="s">
        <v>2757</v>
      </c>
      <c r="N1472" s="6">
        <v>0.255</v>
      </c>
      <c r="O1472" s="4"/>
      <c r="P1472" s="4" t="s">
        <v>229</v>
      </c>
      <c r="Q1472" s="19">
        <v>45631</v>
      </c>
      <c r="R1472" s="10">
        <v>102</v>
      </c>
      <c r="S1472" s="4" t="s">
        <v>7658</v>
      </c>
      <c r="T1472" s="7">
        <v>385</v>
      </c>
      <c r="U1472" s="5">
        <v>9789857317035</v>
      </c>
    </row>
    <row r="1473" spans="1:21" s="1" customFormat="1" ht="40.049999999999997" customHeight="1" outlineLevel="1" x14ac:dyDescent="0.2">
      <c r="A1473" s="77">
        <f t="shared" ref="A1473:A1529" si="53">T1473*(1-$E$2)</f>
        <v>315</v>
      </c>
      <c r="B1473" s="78">
        <v>0</v>
      </c>
      <c r="C1473" s="39">
        <f t="shared" ref="C1473:C1529" si="54">B1473*A1473</f>
        <v>0</v>
      </c>
      <c r="D1473" s="16" t="s">
        <v>4015</v>
      </c>
      <c r="E1473" s="4" t="s">
        <v>4016</v>
      </c>
      <c r="F1473" s="4" t="s">
        <v>981</v>
      </c>
      <c r="G1473" s="5">
        <v>33754</v>
      </c>
      <c r="H1473" s="4" t="s">
        <v>6</v>
      </c>
      <c r="I1473" s="4"/>
      <c r="J1473" s="5">
        <v>2024</v>
      </c>
      <c r="K1473" s="4" t="s">
        <v>4017</v>
      </c>
      <c r="L1473" s="4" t="s">
        <v>15</v>
      </c>
      <c r="M1473" s="4" t="s">
        <v>261</v>
      </c>
      <c r="N1473" s="6">
        <v>0.16500000000000001</v>
      </c>
      <c r="O1473" s="4" t="s">
        <v>4018</v>
      </c>
      <c r="P1473" s="4" t="s">
        <v>12</v>
      </c>
      <c r="Q1473" s="19">
        <v>45522</v>
      </c>
      <c r="R1473" s="10">
        <v>41</v>
      </c>
      <c r="S1473" s="4" t="s">
        <v>7626</v>
      </c>
      <c r="T1473" s="7">
        <v>315</v>
      </c>
      <c r="U1473" s="5">
        <v>9785996809196</v>
      </c>
    </row>
    <row r="1474" spans="1:21" ht="40.049999999999997" customHeight="1" outlineLevel="1" x14ac:dyDescent="0.2">
      <c r="A1474" s="77">
        <f t="shared" si="53"/>
        <v>2000</v>
      </c>
      <c r="B1474" s="78">
        <v>0</v>
      </c>
      <c r="C1474" s="39">
        <f t="shared" si="54"/>
        <v>0</v>
      </c>
      <c r="D1474" s="16" t="s">
        <v>4019</v>
      </c>
      <c r="E1474" s="4"/>
      <c r="F1474" s="4" t="s">
        <v>2014</v>
      </c>
      <c r="G1474" s="5">
        <v>35022</v>
      </c>
      <c r="H1474" s="4" t="s">
        <v>6</v>
      </c>
      <c r="I1474" s="4"/>
      <c r="J1474" s="5">
        <v>2025</v>
      </c>
      <c r="K1474" s="4" t="s">
        <v>4020</v>
      </c>
      <c r="L1474" s="4" t="s">
        <v>15</v>
      </c>
      <c r="M1474" s="4" t="s">
        <v>1933</v>
      </c>
      <c r="N1474" s="6">
        <v>1.48</v>
      </c>
      <c r="O1474" s="4"/>
      <c r="P1474" s="4" t="s">
        <v>12</v>
      </c>
      <c r="Q1474" s="19">
        <v>45961</v>
      </c>
      <c r="R1474" s="10">
        <v>4</v>
      </c>
      <c r="S1474" s="4" t="s">
        <v>7637</v>
      </c>
      <c r="T1474" s="9">
        <v>2000</v>
      </c>
      <c r="U1474" s="5">
        <v>9785447007010</v>
      </c>
    </row>
    <row r="1475" spans="1:21" ht="40.049999999999997" customHeight="1" outlineLevel="1" x14ac:dyDescent="0.2">
      <c r="A1475" s="77">
        <f t="shared" si="53"/>
        <v>300</v>
      </c>
      <c r="B1475" s="78">
        <v>0</v>
      </c>
      <c r="C1475" s="39">
        <f t="shared" si="54"/>
        <v>0</v>
      </c>
      <c r="D1475" s="16" t="s">
        <v>4021</v>
      </c>
      <c r="E1475" s="4"/>
      <c r="F1475" s="4" t="s">
        <v>4022</v>
      </c>
      <c r="G1475" s="5">
        <v>14282</v>
      </c>
      <c r="H1475" s="4" t="s">
        <v>6</v>
      </c>
      <c r="I1475" s="4"/>
      <c r="J1475" s="5">
        <v>2011</v>
      </c>
      <c r="K1475" s="4" t="s">
        <v>4023</v>
      </c>
      <c r="L1475" s="4" t="s">
        <v>15</v>
      </c>
      <c r="M1475" s="4" t="s">
        <v>2105</v>
      </c>
      <c r="N1475" s="6">
        <v>0.56999999999999995</v>
      </c>
      <c r="O1475" s="4" t="s">
        <v>4024</v>
      </c>
      <c r="P1475" s="4" t="s">
        <v>148</v>
      </c>
      <c r="Q1475" s="19">
        <v>43053</v>
      </c>
      <c r="R1475" s="10">
        <v>27</v>
      </c>
      <c r="S1475" s="4" t="s">
        <v>7633</v>
      </c>
      <c r="T1475" s="7">
        <v>300</v>
      </c>
      <c r="U1475" s="5">
        <v>9785901505212</v>
      </c>
    </row>
    <row r="1476" spans="1:21" ht="40.049999999999997" customHeight="1" outlineLevel="1" x14ac:dyDescent="0.2">
      <c r="A1476" s="77">
        <f t="shared" si="53"/>
        <v>250</v>
      </c>
      <c r="B1476" s="78">
        <v>0</v>
      </c>
      <c r="C1476" s="39">
        <f t="shared" si="54"/>
        <v>0</v>
      </c>
      <c r="D1476" s="16" t="s">
        <v>4025</v>
      </c>
      <c r="E1476" s="4"/>
      <c r="F1476" s="4" t="s">
        <v>4022</v>
      </c>
      <c r="G1476" s="5">
        <v>14283</v>
      </c>
      <c r="H1476" s="4" t="s">
        <v>113</v>
      </c>
      <c r="I1476" s="4"/>
      <c r="J1476" s="5">
        <v>2009</v>
      </c>
      <c r="K1476" s="4" t="s">
        <v>4026</v>
      </c>
      <c r="L1476" s="4" t="s">
        <v>15</v>
      </c>
      <c r="M1476" s="4" t="s">
        <v>2105</v>
      </c>
      <c r="N1476" s="6">
        <v>0.54500000000000004</v>
      </c>
      <c r="O1476" s="4" t="s">
        <v>4027</v>
      </c>
      <c r="P1476" s="4" t="s">
        <v>12</v>
      </c>
      <c r="Q1476" s="19">
        <v>40816</v>
      </c>
      <c r="R1476" s="10">
        <v>30</v>
      </c>
      <c r="S1476" s="4" t="s">
        <v>7629</v>
      </c>
      <c r="T1476" s="7">
        <v>250</v>
      </c>
      <c r="U1476" s="5">
        <v>9785901505175</v>
      </c>
    </row>
    <row r="1477" spans="1:21" ht="40.049999999999997" customHeight="1" outlineLevel="1" x14ac:dyDescent="0.2">
      <c r="A1477" s="77">
        <f t="shared" si="53"/>
        <v>85</v>
      </c>
      <c r="B1477" s="78">
        <v>0</v>
      </c>
      <c r="C1477" s="39">
        <f t="shared" si="54"/>
        <v>0</v>
      </c>
      <c r="D1477" s="16" t="s">
        <v>4028</v>
      </c>
      <c r="E1477" s="4"/>
      <c r="F1477" s="4" t="s">
        <v>1461</v>
      </c>
      <c r="G1477" s="5">
        <v>21304</v>
      </c>
      <c r="H1477" s="4" t="s">
        <v>6</v>
      </c>
      <c r="I1477" s="4"/>
      <c r="J1477" s="5">
        <v>2015</v>
      </c>
      <c r="K1477" s="4" t="s">
        <v>4029</v>
      </c>
      <c r="L1477" s="4" t="s">
        <v>15</v>
      </c>
      <c r="M1477" s="4" t="s">
        <v>481</v>
      </c>
      <c r="N1477" s="6">
        <v>0.05</v>
      </c>
      <c r="O1477" s="4" t="s">
        <v>4030</v>
      </c>
      <c r="P1477" s="4" t="s">
        <v>183</v>
      </c>
      <c r="Q1477" s="19">
        <v>42045</v>
      </c>
      <c r="R1477" s="10">
        <v>84</v>
      </c>
      <c r="S1477" s="4" t="s">
        <v>7643</v>
      </c>
      <c r="T1477" s="7">
        <v>85</v>
      </c>
      <c r="U1477" s="5">
        <v>9785988917892</v>
      </c>
    </row>
    <row r="1478" spans="1:21" ht="40.049999999999997" customHeight="1" outlineLevel="1" x14ac:dyDescent="0.2">
      <c r="A1478" s="77">
        <f t="shared" si="53"/>
        <v>240</v>
      </c>
      <c r="B1478" s="78">
        <v>0</v>
      </c>
      <c r="C1478" s="39">
        <f t="shared" si="54"/>
        <v>0</v>
      </c>
      <c r="D1478" s="16" t="s">
        <v>4031</v>
      </c>
      <c r="E1478" s="4"/>
      <c r="F1478" s="4" t="s">
        <v>1874</v>
      </c>
      <c r="G1478" s="5">
        <v>34313</v>
      </c>
      <c r="H1478" s="4" t="s">
        <v>6</v>
      </c>
      <c r="I1478" s="4"/>
      <c r="J1478" s="5">
        <v>2020</v>
      </c>
      <c r="K1478" s="4" t="s">
        <v>4032</v>
      </c>
      <c r="L1478" s="4" t="s">
        <v>15</v>
      </c>
      <c r="M1478" s="4" t="s">
        <v>16</v>
      </c>
      <c r="N1478" s="6">
        <v>0.14000000000000001</v>
      </c>
      <c r="O1478" s="4"/>
      <c r="P1478" s="4" t="s">
        <v>12</v>
      </c>
      <c r="Q1478" s="19">
        <v>45713</v>
      </c>
      <c r="R1478" s="10">
        <v>22</v>
      </c>
      <c r="S1478" s="4" t="s">
        <v>7638</v>
      </c>
      <c r="T1478" s="7">
        <v>240</v>
      </c>
      <c r="U1478" s="5">
        <v>9785001780465</v>
      </c>
    </row>
    <row r="1479" spans="1:21" ht="40.049999999999997" customHeight="1" outlineLevel="1" x14ac:dyDescent="0.2">
      <c r="A1479" s="77">
        <f t="shared" si="53"/>
        <v>1650</v>
      </c>
      <c r="B1479" s="78">
        <v>0</v>
      </c>
      <c r="C1479" s="39">
        <f t="shared" si="54"/>
        <v>0</v>
      </c>
      <c r="D1479" s="16" t="s">
        <v>4033</v>
      </c>
      <c r="E1479" s="4"/>
      <c r="F1479" s="4" t="s">
        <v>2099</v>
      </c>
      <c r="G1479" s="5">
        <v>33406</v>
      </c>
      <c r="H1479" s="4" t="s">
        <v>6</v>
      </c>
      <c r="I1479" s="4"/>
      <c r="J1479" s="5">
        <v>2024</v>
      </c>
      <c r="K1479" s="4" t="s">
        <v>4034</v>
      </c>
      <c r="L1479" s="4" t="s">
        <v>923</v>
      </c>
      <c r="M1479" s="4" t="s">
        <v>1923</v>
      </c>
      <c r="N1479" s="6">
        <v>0.95</v>
      </c>
      <c r="O1479" s="4"/>
      <c r="P1479" s="4" t="s">
        <v>32</v>
      </c>
      <c r="Q1479" s="19">
        <v>45362</v>
      </c>
      <c r="R1479" s="10">
        <v>2</v>
      </c>
      <c r="S1479" s="4" t="s">
        <v>7637</v>
      </c>
      <c r="T1479" s="9">
        <v>1650</v>
      </c>
      <c r="U1479" s="5">
        <v>9785945121584</v>
      </c>
    </row>
    <row r="1480" spans="1:21" ht="40.049999999999997" customHeight="1" outlineLevel="1" x14ac:dyDescent="0.2">
      <c r="A1480" s="77">
        <f t="shared" si="53"/>
        <v>300</v>
      </c>
      <c r="B1480" s="78">
        <v>0</v>
      </c>
      <c r="C1480" s="39">
        <f t="shared" si="54"/>
        <v>0</v>
      </c>
      <c r="D1480" s="16" t="s">
        <v>4035</v>
      </c>
      <c r="E1480" s="4"/>
      <c r="F1480" s="4" t="s">
        <v>981</v>
      </c>
      <c r="G1480" s="5">
        <v>32767</v>
      </c>
      <c r="H1480" s="4" t="s">
        <v>6</v>
      </c>
      <c r="I1480" s="4"/>
      <c r="J1480" s="5">
        <v>2023</v>
      </c>
      <c r="K1480" s="4" t="s">
        <v>4036</v>
      </c>
      <c r="L1480" s="4" t="s">
        <v>15</v>
      </c>
      <c r="M1480" s="4" t="s">
        <v>24</v>
      </c>
      <c r="N1480" s="6">
        <v>0.23</v>
      </c>
      <c r="O1480" s="4"/>
      <c r="P1480" s="4" t="s">
        <v>88</v>
      </c>
      <c r="Q1480" s="19">
        <v>45175</v>
      </c>
      <c r="R1480" s="10">
        <v>61</v>
      </c>
      <c r="S1480" s="4" t="s">
        <v>7632</v>
      </c>
      <c r="T1480" s="7">
        <v>300</v>
      </c>
      <c r="U1480" s="5">
        <v>9785996808274</v>
      </c>
    </row>
    <row r="1481" spans="1:21" s="1" customFormat="1" ht="40.049999999999997" customHeight="1" outlineLevel="1" x14ac:dyDescent="0.2">
      <c r="A1481" s="77">
        <f t="shared" si="53"/>
        <v>665</v>
      </c>
      <c r="B1481" s="78">
        <v>0</v>
      </c>
      <c r="C1481" s="39">
        <f t="shared" si="54"/>
        <v>0</v>
      </c>
      <c r="D1481" s="16" t="s">
        <v>4037</v>
      </c>
      <c r="E1481" s="5">
        <v>29797</v>
      </c>
      <c r="F1481" s="4" t="s">
        <v>1350</v>
      </c>
      <c r="G1481" s="5">
        <v>29797</v>
      </c>
      <c r="H1481" s="4" t="s">
        <v>3340</v>
      </c>
      <c r="I1481" s="4"/>
      <c r="J1481" s="5">
        <v>2010</v>
      </c>
      <c r="K1481" s="4"/>
      <c r="L1481" s="4" t="s">
        <v>15</v>
      </c>
      <c r="M1481" s="4" t="s">
        <v>1827</v>
      </c>
      <c r="N1481" s="6">
        <v>1.1000000000000001</v>
      </c>
      <c r="O1481" s="4"/>
      <c r="P1481" s="4" t="s">
        <v>12</v>
      </c>
      <c r="Q1481" s="19">
        <v>44616</v>
      </c>
      <c r="R1481" s="10">
        <v>5</v>
      </c>
      <c r="S1481" s="4" t="s">
        <v>7654</v>
      </c>
      <c r="T1481" s="7">
        <v>665</v>
      </c>
      <c r="U1481" s="5"/>
    </row>
    <row r="1482" spans="1:21" s="1" customFormat="1" ht="40.049999999999997" customHeight="1" outlineLevel="1" x14ac:dyDescent="0.2">
      <c r="A1482" s="77">
        <f t="shared" si="53"/>
        <v>363</v>
      </c>
      <c r="B1482" s="78">
        <v>0</v>
      </c>
      <c r="C1482" s="39">
        <f t="shared" si="54"/>
        <v>0</v>
      </c>
      <c r="D1482" s="16" t="s">
        <v>4038</v>
      </c>
      <c r="E1482" s="5">
        <v>104342</v>
      </c>
      <c r="F1482" s="4" t="s">
        <v>2634</v>
      </c>
      <c r="G1482" s="5">
        <v>28968</v>
      </c>
      <c r="H1482" s="4" t="s">
        <v>6</v>
      </c>
      <c r="I1482" s="4"/>
      <c r="J1482" s="5">
        <v>2012</v>
      </c>
      <c r="K1482" s="4" t="s">
        <v>4039</v>
      </c>
      <c r="L1482" s="4" t="s">
        <v>15</v>
      </c>
      <c r="M1482" s="4" t="s">
        <v>123</v>
      </c>
      <c r="N1482" s="6">
        <v>0.74</v>
      </c>
      <c r="O1482" s="4" t="s">
        <v>4040</v>
      </c>
      <c r="P1482" s="4" t="s">
        <v>32</v>
      </c>
      <c r="Q1482" s="19">
        <v>44378</v>
      </c>
      <c r="R1482" s="10">
        <v>20</v>
      </c>
      <c r="S1482" s="4" t="s">
        <v>7623</v>
      </c>
      <c r="T1482" s="7">
        <v>363</v>
      </c>
      <c r="U1482" s="5">
        <v>9785905472046</v>
      </c>
    </row>
    <row r="1483" spans="1:21" ht="40.049999999999997" customHeight="1" outlineLevel="1" x14ac:dyDescent="0.2">
      <c r="A1483" s="77">
        <f t="shared" si="53"/>
        <v>1400</v>
      </c>
      <c r="B1483" s="78">
        <v>0</v>
      </c>
      <c r="C1483" s="39">
        <f t="shared" si="54"/>
        <v>0</v>
      </c>
      <c r="D1483" s="16" t="s">
        <v>4041</v>
      </c>
      <c r="E1483" s="4"/>
      <c r="F1483" s="4" t="s">
        <v>2014</v>
      </c>
      <c r="G1483" s="5">
        <v>32735</v>
      </c>
      <c r="H1483" s="4" t="s">
        <v>6</v>
      </c>
      <c r="I1483" s="4"/>
      <c r="J1483" s="5">
        <v>2020</v>
      </c>
      <c r="K1483" s="4" t="s">
        <v>4042</v>
      </c>
      <c r="L1483" s="4" t="s">
        <v>15</v>
      </c>
      <c r="M1483" s="4" t="s">
        <v>2105</v>
      </c>
      <c r="N1483" s="6">
        <v>1.2250000000000001</v>
      </c>
      <c r="O1483" s="4"/>
      <c r="P1483" s="4" t="s">
        <v>32</v>
      </c>
      <c r="Q1483" s="19">
        <v>45162</v>
      </c>
      <c r="R1483" s="10">
        <v>2</v>
      </c>
      <c r="S1483" s="4" t="s">
        <v>7627</v>
      </c>
      <c r="T1483" s="9">
        <v>1400</v>
      </c>
      <c r="U1483" s="5">
        <v>9785911735845</v>
      </c>
    </row>
    <row r="1484" spans="1:21" ht="40.049999999999997" customHeight="1" outlineLevel="1" x14ac:dyDescent="0.2">
      <c r="A1484" s="77">
        <f t="shared" si="53"/>
        <v>500</v>
      </c>
      <c r="B1484" s="78">
        <v>0</v>
      </c>
      <c r="C1484" s="39">
        <f t="shared" si="54"/>
        <v>0</v>
      </c>
      <c r="D1484" s="16" t="s">
        <v>4043</v>
      </c>
      <c r="E1484" s="4"/>
      <c r="F1484" s="4" t="s">
        <v>4044</v>
      </c>
      <c r="G1484" s="5">
        <v>17572</v>
      </c>
      <c r="H1484" s="4" t="s">
        <v>188</v>
      </c>
      <c r="I1484" s="4"/>
      <c r="J1484" s="5">
        <v>2009</v>
      </c>
      <c r="K1484" s="4" t="s">
        <v>4045</v>
      </c>
      <c r="L1484" s="4" t="s">
        <v>923</v>
      </c>
      <c r="M1484" s="4" t="s">
        <v>4046</v>
      </c>
      <c r="N1484" s="6">
        <v>0.70499999999999996</v>
      </c>
      <c r="O1484" s="4" t="s">
        <v>4047</v>
      </c>
      <c r="P1484" s="4" t="s">
        <v>32</v>
      </c>
      <c r="Q1484" s="19">
        <v>41393</v>
      </c>
      <c r="R1484" s="10">
        <v>11</v>
      </c>
      <c r="S1484" s="4" t="s">
        <v>7651</v>
      </c>
      <c r="T1484" s="7">
        <v>500</v>
      </c>
      <c r="U1484" s="5">
        <v>9785942830304</v>
      </c>
    </row>
    <row r="1485" spans="1:21" ht="40.049999999999997" customHeight="1" outlineLevel="1" x14ac:dyDescent="0.2">
      <c r="A1485" s="77">
        <f t="shared" si="53"/>
        <v>700</v>
      </c>
      <c r="B1485" s="78">
        <v>0</v>
      </c>
      <c r="C1485" s="39">
        <f t="shared" si="54"/>
        <v>0</v>
      </c>
      <c r="D1485" s="16" t="s">
        <v>4048</v>
      </c>
      <c r="E1485" s="4"/>
      <c r="F1485" s="4" t="s">
        <v>4049</v>
      </c>
      <c r="G1485" s="5">
        <v>24043</v>
      </c>
      <c r="H1485" s="4" t="s">
        <v>1287</v>
      </c>
      <c r="I1485" s="4"/>
      <c r="J1485" s="5">
        <v>2013</v>
      </c>
      <c r="K1485" s="4" t="s">
        <v>4050</v>
      </c>
      <c r="L1485" s="4" t="s">
        <v>15</v>
      </c>
      <c r="M1485" s="4" t="s">
        <v>2196</v>
      </c>
      <c r="N1485" s="6">
        <v>1.0349999999999999</v>
      </c>
      <c r="O1485" s="4"/>
      <c r="P1485" s="4" t="s">
        <v>45</v>
      </c>
      <c r="Q1485" s="19">
        <v>42719</v>
      </c>
      <c r="R1485" s="10">
        <v>8</v>
      </c>
      <c r="S1485" s="4" t="s">
        <v>7637</v>
      </c>
      <c r="T1485" s="7">
        <v>700</v>
      </c>
      <c r="U1485" s="5">
        <v>9785910380381</v>
      </c>
    </row>
    <row r="1486" spans="1:21" ht="40.049999999999997" customHeight="1" outlineLevel="1" x14ac:dyDescent="0.2">
      <c r="A1486" s="77">
        <f t="shared" si="53"/>
        <v>49</v>
      </c>
      <c r="B1486" s="78">
        <v>0</v>
      </c>
      <c r="C1486" s="39">
        <f t="shared" si="54"/>
        <v>0</v>
      </c>
      <c r="D1486" s="16" t="s">
        <v>4051</v>
      </c>
      <c r="E1486" s="4"/>
      <c r="F1486" s="4" t="s">
        <v>1598</v>
      </c>
      <c r="G1486" s="5">
        <v>24171</v>
      </c>
      <c r="H1486" s="4" t="s">
        <v>6</v>
      </c>
      <c r="I1486" s="4"/>
      <c r="J1486" s="5">
        <v>2016</v>
      </c>
      <c r="K1486" s="4" t="s">
        <v>4052</v>
      </c>
      <c r="L1486" s="4" t="s">
        <v>9</v>
      </c>
      <c r="M1486" s="4" t="s">
        <v>123</v>
      </c>
      <c r="N1486" s="6">
        <v>4.4999999999999998E-2</v>
      </c>
      <c r="O1486" s="4"/>
      <c r="P1486" s="4" t="s">
        <v>21</v>
      </c>
      <c r="Q1486" s="19">
        <v>42776</v>
      </c>
      <c r="R1486" s="10">
        <v>112</v>
      </c>
      <c r="S1486" s="4" t="s">
        <v>7628</v>
      </c>
      <c r="T1486" s="7">
        <v>49</v>
      </c>
      <c r="U1486" s="5">
        <v>9785000521946</v>
      </c>
    </row>
    <row r="1487" spans="1:21" ht="40.049999999999997" customHeight="1" outlineLevel="1" x14ac:dyDescent="0.2">
      <c r="A1487" s="77">
        <f t="shared" si="53"/>
        <v>300</v>
      </c>
      <c r="B1487" s="78">
        <v>0</v>
      </c>
      <c r="C1487" s="39">
        <f t="shared" si="54"/>
        <v>0</v>
      </c>
      <c r="D1487" s="16" t="s">
        <v>4053</v>
      </c>
      <c r="E1487" s="4"/>
      <c r="F1487" s="4" t="s">
        <v>2249</v>
      </c>
      <c r="G1487" s="5">
        <v>20062</v>
      </c>
      <c r="H1487" s="4" t="s">
        <v>113</v>
      </c>
      <c r="I1487" s="4"/>
      <c r="J1487" s="5">
        <v>2014</v>
      </c>
      <c r="K1487" s="4" t="s">
        <v>4054</v>
      </c>
      <c r="L1487" s="4" t="s">
        <v>15</v>
      </c>
      <c r="M1487" s="4" t="s">
        <v>24</v>
      </c>
      <c r="N1487" s="6">
        <v>0.40500000000000003</v>
      </c>
      <c r="O1487" s="4" t="s">
        <v>4055</v>
      </c>
      <c r="P1487" s="4" t="s">
        <v>32</v>
      </c>
      <c r="Q1487" s="19">
        <v>41877</v>
      </c>
      <c r="R1487" s="10">
        <v>10</v>
      </c>
      <c r="S1487" s="4" t="s">
        <v>7633</v>
      </c>
      <c r="T1487" s="7">
        <v>300</v>
      </c>
      <c r="U1487" s="5">
        <v>9789856365518</v>
      </c>
    </row>
    <row r="1488" spans="1:21" s="1" customFormat="1" ht="40.049999999999997" customHeight="1" outlineLevel="1" x14ac:dyDescent="0.2">
      <c r="A1488" s="77">
        <f t="shared" si="53"/>
        <v>120</v>
      </c>
      <c r="B1488" s="78">
        <v>0</v>
      </c>
      <c r="C1488" s="39">
        <f t="shared" si="54"/>
        <v>0</v>
      </c>
      <c r="D1488" s="16" t="s">
        <v>4056</v>
      </c>
      <c r="E1488" s="4" t="s">
        <v>4057</v>
      </c>
      <c r="F1488" s="4" t="s">
        <v>1263</v>
      </c>
      <c r="G1488" s="5">
        <v>27791</v>
      </c>
      <c r="H1488" s="4" t="s">
        <v>675</v>
      </c>
      <c r="I1488" s="4"/>
      <c r="J1488" s="5">
        <v>2020</v>
      </c>
      <c r="K1488" s="4" t="s">
        <v>4058</v>
      </c>
      <c r="L1488" s="4" t="s">
        <v>923</v>
      </c>
      <c r="M1488" s="4" t="s">
        <v>2722</v>
      </c>
      <c r="N1488" s="6">
        <v>0.09</v>
      </c>
      <c r="O1488" s="4" t="s">
        <v>4059</v>
      </c>
      <c r="P1488" s="4" t="s">
        <v>183</v>
      </c>
      <c r="Q1488" s="19">
        <v>43928</v>
      </c>
      <c r="R1488" s="10">
        <v>26</v>
      </c>
      <c r="S1488" s="4" t="s">
        <v>7643</v>
      </c>
      <c r="T1488" s="7">
        <v>120</v>
      </c>
      <c r="U1488" s="5">
        <v>9789857200610</v>
      </c>
    </row>
    <row r="1489" spans="1:21" s="1" customFormat="1" ht="40.049999999999997" customHeight="1" outlineLevel="1" x14ac:dyDescent="0.2">
      <c r="A1489" s="77">
        <f t="shared" si="53"/>
        <v>560</v>
      </c>
      <c r="B1489" s="78">
        <v>0</v>
      </c>
      <c r="C1489" s="39">
        <f t="shared" si="54"/>
        <v>0</v>
      </c>
      <c r="D1489" s="16" t="s">
        <v>4060</v>
      </c>
      <c r="E1489" s="4" t="s">
        <v>4061</v>
      </c>
      <c r="F1489" s="4" t="s">
        <v>1283</v>
      </c>
      <c r="G1489" s="5">
        <v>27580</v>
      </c>
      <c r="H1489" s="4" t="s">
        <v>1372</v>
      </c>
      <c r="I1489" s="4"/>
      <c r="J1489" s="5">
        <v>2019</v>
      </c>
      <c r="K1489" s="4" t="s">
        <v>4062</v>
      </c>
      <c r="L1489" s="4" t="s">
        <v>15</v>
      </c>
      <c r="M1489" s="4" t="s">
        <v>24</v>
      </c>
      <c r="N1489" s="6">
        <v>0.43</v>
      </c>
      <c r="O1489" s="4" t="s">
        <v>4063</v>
      </c>
      <c r="P1489" s="4" t="s">
        <v>12</v>
      </c>
      <c r="Q1489" s="19">
        <v>43847</v>
      </c>
      <c r="R1489" s="10">
        <v>30</v>
      </c>
      <c r="S1489" s="4" t="s">
        <v>7621</v>
      </c>
      <c r="T1489" s="7">
        <v>560</v>
      </c>
      <c r="U1489" s="5">
        <v>9785787700718</v>
      </c>
    </row>
    <row r="1490" spans="1:21" ht="40.049999999999997" customHeight="1" outlineLevel="1" x14ac:dyDescent="0.2">
      <c r="A1490" s="77">
        <f t="shared" si="53"/>
        <v>18</v>
      </c>
      <c r="B1490" s="78">
        <v>0</v>
      </c>
      <c r="C1490" s="39">
        <f t="shared" si="54"/>
        <v>0</v>
      </c>
      <c r="D1490" s="16" t="s">
        <v>4064</v>
      </c>
      <c r="E1490" s="4"/>
      <c r="F1490" s="4" t="s">
        <v>1461</v>
      </c>
      <c r="G1490" s="5">
        <v>17190</v>
      </c>
      <c r="H1490" s="4" t="s">
        <v>6</v>
      </c>
      <c r="I1490" s="4"/>
      <c r="J1490" s="5">
        <v>2013</v>
      </c>
      <c r="K1490" s="4"/>
      <c r="L1490" s="4" t="s">
        <v>9</v>
      </c>
      <c r="M1490" s="4" t="s">
        <v>16</v>
      </c>
      <c r="N1490" s="6">
        <v>0.02</v>
      </c>
      <c r="O1490" s="4" t="s">
        <v>4065</v>
      </c>
      <c r="P1490" s="4" t="s">
        <v>36</v>
      </c>
      <c r="Q1490" s="19">
        <v>41340</v>
      </c>
      <c r="R1490" s="10">
        <v>49</v>
      </c>
      <c r="S1490" s="4" t="s">
        <v>7620</v>
      </c>
      <c r="T1490" s="7">
        <v>18</v>
      </c>
      <c r="U1490" s="5"/>
    </row>
    <row r="1491" spans="1:21" ht="40.049999999999997" customHeight="1" outlineLevel="1" x14ac:dyDescent="0.2">
      <c r="A1491" s="77">
        <f t="shared" si="53"/>
        <v>250</v>
      </c>
      <c r="B1491" s="78">
        <v>0</v>
      </c>
      <c r="C1491" s="39">
        <f t="shared" si="54"/>
        <v>0</v>
      </c>
      <c r="D1491" s="16" t="s">
        <v>4066</v>
      </c>
      <c r="E1491" s="4"/>
      <c r="F1491" s="4" t="s">
        <v>981</v>
      </c>
      <c r="G1491" s="5">
        <v>15060</v>
      </c>
      <c r="H1491" s="4" t="s">
        <v>6</v>
      </c>
      <c r="I1491" s="4"/>
      <c r="J1491" s="5">
        <v>2011</v>
      </c>
      <c r="K1491" s="4" t="s">
        <v>4067</v>
      </c>
      <c r="L1491" s="4" t="s">
        <v>15</v>
      </c>
      <c r="M1491" s="4" t="s">
        <v>175</v>
      </c>
      <c r="N1491" s="6">
        <v>0.23499999999999999</v>
      </c>
      <c r="O1491" s="4" t="s">
        <v>4068</v>
      </c>
      <c r="P1491" s="4" t="s">
        <v>12</v>
      </c>
      <c r="Q1491" s="19">
        <v>40960</v>
      </c>
      <c r="R1491" s="10">
        <v>18</v>
      </c>
      <c r="S1491" s="4" t="s">
        <v>7632</v>
      </c>
      <c r="T1491" s="7">
        <v>250</v>
      </c>
      <c r="U1491" s="5">
        <v>9785996801442</v>
      </c>
    </row>
    <row r="1492" spans="1:21" ht="40.049999999999997" customHeight="1" outlineLevel="1" x14ac:dyDescent="0.2">
      <c r="A1492" s="77">
        <f t="shared" si="53"/>
        <v>50</v>
      </c>
      <c r="B1492" s="78">
        <v>0</v>
      </c>
      <c r="C1492" s="39">
        <f t="shared" si="54"/>
        <v>0</v>
      </c>
      <c r="D1492" s="16" t="s">
        <v>4069</v>
      </c>
      <c r="E1492" s="4"/>
      <c r="F1492" s="4" t="s">
        <v>2560</v>
      </c>
      <c r="G1492" s="5">
        <v>12887</v>
      </c>
      <c r="H1492" s="4" t="s">
        <v>113</v>
      </c>
      <c r="I1492" s="4"/>
      <c r="J1492" s="5">
        <v>2005</v>
      </c>
      <c r="K1492" s="4"/>
      <c r="L1492" s="4" t="s">
        <v>9</v>
      </c>
      <c r="M1492" s="4" t="s">
        <v>1814</v>
      </c>
      <c r="N1492" s="6">
        <v>4.9000000000000002E-2</v>
      </c>
      <c r="O1492" s="4" t="s">
        <v>4070</v>
      </c>
      <c r="P1492" s="4" t="s">
        <v>103</v>
      </c>
      <c r="Q1492" s="19">
        <v>40582</v>
      </c>
      <c r="R1492" s="10">
        <v>298</v>
      </c>
      <c r="S1492" s="4" t="s">
        <v>7624</v>
      </c>
      <c r="T1492" s="7">
        <v>50</v>
      </c>
      <c r="U1492" s="5"/>
    </row>
    <row r="1493" spans="1:21" s="1" customFormat="1" ht="40.049999999999997" customHeight="1" outlineLevel="1" x14ac:dyDescent="0.2">
      <c r="A1493" s="77">
        <f t="shared" si="53"/>
        <v>22</v>
      </c>
      <c r="B1493" s="78">
        <v>0</v>
      </c>
      <c r="C1493" s="39">
        <f t="shared" si="54"/>
        <v>0</v>
      </c>
      <c r="D1493" s="16" t="s">
        <v>4071</v>
      </c>
      <c r="E1493" s="4" t="s">
        <v>4072</v>
      </c>
      <c r="F1493" s="4"/>
      <c r="G1493" s="11">
        <v>5515</v>
      </c>
      <c r="H1493" s="4"/>
      <c r="I1493" s="4"/>
      <c r="J1493" s="5">
        <v>2007</v>
      </c>
      <c r="K1493" s="4"/>
      <c r="L1493" s="4"/>
      <c r="M1493" s="4"/>
      <c r="N1493" s="6">
        <v>0.05</v>
      </c>
      <c r="O1493" s="4" t="s">
        <v>4073</v>
      </c>
      <c r="P1493" s="4" t="s">
        <v>179</v>
      </c>
      <c r="Q1493" s="19"/>
      <c r="R1493" s="10">
        <v>98</v>
      </c>
      <c r="S1493" s="4" t="s">
        <v>7666</v>
      </c>
      <c r="T1493" s="7">
        <v>22</v>
      </c>
      <c r="U1493" s="5"/>
    </row>
    <row r="1494" spans="1:21" ht="40.049999999999997" customHeight="1" outlineLevel="1" x14ac:dyDescent="0.2">
      <c r="A1494" s="77">
        <f t="shared" si="53"/>
        <v>650</v>
      </c>
      <c r="B1494" s="78">
        <v>0</v>
      </c>
      <c r="C1494" s="39">
        <f t="shared" si="54"/>
        <v>0</v>
      </c>
      <c r="D1494" s="16" t="s">
        <v>4074</v>
      </c>
      <c r="E1494" s="4"/>
      <c r="F1494" s="4" t="s">
        <v>2694</v>
      </c>
      <c r="G1494" s="5">
        <v>25045</v>
      </c>
      <c r="H1494" s="4" t="s">
        <v>6</v>
      </c>
      <c r="I1494" s="4"/>
      <c r="J1494" s="5">
        <v>2017</v>
      </c>
      <c r="K1494" s="4" t="s">
        <v>4075</v>
      </c>
      <c r="L1494" s="4" t="s">
        <v>15</v>
      </c>
      <c r="M1494" s="4" t="s">
        <v>24</v>
      </c>
      <c r="N1494" s="6">
        <v>0.46</v>
      </c>
      <c r="O1494" s="4"/>
      <c r="P1494" s="4" t="s">
        <v>88</v>
      </c>
      <c r="Q1494" s="19">
        <v>43048</v>
      </c>
      <c r="R1494" s="10">
        <v>56</v>
      </c>
      <c r="S1494" s="4" t="s">
        <v>7623</v>
      </c>
      <c r="T1494" s="7">
        <v>650</v>
      </c>
      <c r="U1494" s="5">
        <v>9785906529329</v>
      </c>
    </row>
    <row r="1495" spans="1:21" s="1" customFormat="1" ht="40.049999999999997" customHeight="1" outlineLevel="1" x14ac:dyDescent="0.2">
      <c r="A1495" s="77">
        <f t="shared" si="53"/>
        <v>130</v>
      </c>
      <c r="B1495" s="78">
        <v>0</v>
      </c>
      <c r="C1495" s="39">
        <f t="shared" si="54"/>
        <v>0</v>
      </c>
      <c r="D1495" s="16" t="s">
        <v>4076</v>
      </c>
      <c r="E1495" s="4" t="s">
        <v>4077</v>
      </c>
      <c r="F1495" s="4" t="s">
        <v>1319</v>
      </c>
      <c r="G1495" s="5">
        <v>12726</v>
      </c>
      <c r="H1495" s="4" t="s">
        <v>1287</v>
      </c>
      <c r="I1495" s="4"/>
      <c r="J1495" s="5">
        <v>2019</v>
      </c>
      <c r="K1495" s="4"/>
      <c r="L1495" s="4" t="s">
        <v>15</v>
      </c>
      <c r="M1495" s="4" t="s">
        <v>16</v>
      </c>
      <c r="N1495" s="6">
        <v>3.5999999999999997E-2</v>
      </c>
      <c r="O1495" s="4" t="s">
        <v>4078</v>
      </c>
      <c r="P1495" s="4" t="s">
        <v>183</v>
      </c>
      <c r="Q1495" s="19">
        <v>43808</v>
      </c>
      <c r="R1495" s="10">
        <v>290</v>
      </c>
      <c r="S1495" s="4" t="s">
        <v>7620</v>
      </c>
      <c r="T1495" s="7">
        <v>130</v>
      </c>
      <c r="U1495" s="5"/>
    </row>
    <row r="1496" spans="1:21" ht="40.049999999999997" customHeight="1" outlineLevel="1" x14ac:dyDescent="0.2">
      <c r="A1496" s="77">
        <f t="shared" si="53"/>
        <v>85</v>
      </c>
      <c r="B1496" s="78">
        <v>0</v>
      </c>
      <c r="C1496" s="39">
        <f t="shared" si="54"/>
        <v>0</v>
      </c>
      <c r="D1496" s="16" t="s">
        <v>4079</v>
      </c>
      <c r="E1496" s="4"/>
      <c r="F1496" s="4" t="s">
        <v>1997</v>
      </c>
      <c r="G1496" s="5">
        <v>30250</v>
      </c>
      <c r="H1496" s="4" t="s">
        <v>6</v>
      </c>
      <c r="I1496" s="4"/>
      <c r="J1496" s="5">
        <v>2022</v>
      </c>
      <c r="K1496" s="4" t="s">
        <v>4080</v>
      </c>
      <c r="L1496" s="4" t="s">
        <v>9</v>
      </c>
      <c r="M1496" s="4" t="s">
        <v>16</v>
      </c>
      <c r="N1496" s="6">
        <v>0.05</v>
      </c>
      <c r="O1496" s="4"/>
      <c r="P1496" s="4" t="s">
        <v>476</v>
      </c>
      <c r="Q1496" s="19">
        <v>44757</v>
      </c>
      <c r="R1496" s="10">
        <v>117</v>
      </c>
      <c r="S1496" s="4" t="s">
        <v>7620</v>
      </c>
      <c r="T1496" s="7">
        <v>85</v>
      </c>
      <c r="U1496" s="5">
        <v>9785994604656</v>
      </c>
    </row>
    <row r="1497" spans="1:21" ht="40.049999999999997" customHeight="1" outlineLevel="1" x14ac:dyDescent="0.2">
      <c r="A1497" s="77">
        <f t="shared" si="53"/>
        <v>75</v>
      </c>
      <c r="B1497" s="78">
        <v>0</v>
      </c>
      <c r="C1497" s="39">
        <f t="shared" si="54"/>
        <v>0</v>
      </c>
      <c r="D1497" s="16" t="s">
        <v>4081</v>
      </c>
      <c r="E1497" s="4"/>
      <c r="F1497" s="4" t="s">
        <v>1324</v>
      </c>
      <c r="G1497" s="5">
        <v>33355</v>
      </c>
      <c r="H1497" s="4" t="s">
        <v>6</v>
      </c>
      <c r="I1497" s="4"/>
      <c r="J1497" s="5">
        <v>2023</v>
      </c>
      <c r="K1497" s="4" t="s">
        <v>4082</v>
      </c>
      <c r="L1497" s="4" t="s">
        <v>15</v>
      </c>
      <c r="M1497" s="4" t="s">
        <v>312</v>
      </c>
      <c r="N1497" s="6">
        <v>3.5000000000000003E-2</v>
      </c>
      <c r="O1497" s="4"/>
      <c r="P1497" s="4" t="s">
        <v>476</v>
      </c>
      <c r="Q1497" s="19">
        <v>45344</v>
      </c>
      <c r="R1497" s="10">
        <v>75</v>
      </c>
      <c r="S1497" s="4" t="s">
        <v>7643</v>
      </c>
      <c r="T1497" s="7">
        <v>75</v>
      </c>
      <c r="U1497" s="5">
        <v>9785000596272</v>
      </c>
    </row>
    <row r="1498" spans="1:21" ht="40.049999999999997" customHeight="1" outlineLevel="1" x14ac:dyDescent="0.2">
      <c r="A1498" s="77">
        <f t="shared" si="53"/>
        <v>90</v>
      </c>
      <c r="B1498" s="78">
        <v>0</v>
      </c>
      <c r="C1498" s="39">
        <f t="shared" si="54"/>
        <v>0</v>
      </c>
      <c r="D1498" s="16" t="s">
        <v>4083</v>
      </c>
      <c r="E1498" s="4"/>
      <c r="F1498" s="4" t="s">
        <v>1350</v>
      </c>
      <c r="G1498" s="5">
        <v>29217</v>
      </c>
      <c r="H1498" s="4" t="s">
        <v>6</v>
      </c>
      <c r="I1498" s="4"/>
      <c r="J1498" s="5">
        <v>2019</v>
      </c>
      <c r="K1498" s="4" t="s">
        <v>4084</v>
      </c>
      <c r="L1498" s="4" t="s">
        <v>15</v>
      </c>
      <c r="M1498" s="4" t="s">
        <v>10</v>
      </c>
      <c r="N1498" s="6">
        <v>0.04</v>
      </c>
      <c r="O1498" s="4"/>
      <c r="P1498" s="4" t="s">
        <v>21</v>
      </c>
      <c r="Q1498" s="19">
        <v>44473</v>
      </c>
      <c r="R1498" s="10">
        <v>173</v>
      </c>
      <c r="S1498" s="4" t="s">
        <v>7643</v>
      </c>
      <c r="T1498" s="7">
        <v>90</v>
      </c>
      <c r="U1498" s="5">
        <v>9785000092088</v>
      </c>
    </row>
    <row r="1499" spans="1:21" ht="40.049999999999997" customHeight="1" outlineLevel="1" x14ac:dyDescent="0.2">
      <c r="A1499" s="77">
        <f t="shared" si="53"/>
        <v>473</v>
      </c>
      <c r="B1499" s="78">
        <v>0</v>
      </c>
      <c r="C1499" s="39">
        <f t="shared" si="54"/>
        <v>0</v>
      </c>
      <c r="D1499" s="16" t="s">
        <v>4085</v>
      </c>
      <c r="E1499" s="4"/>
      <c r="F1499" s="4" t="s">
        <v>981</v>
      </c>
      <c r="G1499" s="5">
        <v>34287</v>
      </c>
      <c r="H1499" s="4" t="s">
        <v>6</v>
      </c>
      <c r="I1499" s="4"/>
      <c r="J1499" s="5">
        <v>2025</v>
      </c>
      <c r="K1499" s="4" t="s">
        <v>4086</v>
      </c>
      <c r="L1499" s="4" t="s">
        <v>15</v>
      </c>
      <c r="M1499" s="4" t="s">
        <v>1911</v>
      </c>
      <c r="N1499" s="6">
        <v>0.16500000000000001</v>
      </c>
      <c r="O1499" s="4"/>
      <c r="P1499" s="4" t="s">
        <v>476</v>
      </c>
      <c r="Q1499" s="19">
        <v>45710</v>
      </c>
      <c r="R1499" s="10">
        <v>16</v>
      </c>
      <c r="S1499" s="4" t="s">
        <v>7626</v>
      </c>
      <c r="T1499" s="7">
        <v>473</v>
      </c>
      <c r="U1499" s="5">
        <v>9785996809561</v>
      </c>
    </row>
    <row r="1500" spans="1:21" s="1" customFormat="1" ht="40.049999999999997" customHeight="1" outlineLevel="1" x14ac:dyDescent="0.2">
      <c r="A1500" s="77">
        <f t="shared" si="53"/>
        <v>210</v>
      </c>
      <c r="B1500" s="78">
        <v>0</v>
      </c>
      <c r="C1500" s="39">
        <f t="shared" si="54"/>
        <v>0</v>
      </c>
      <c r="D1500" s="16" t="s">
        <v>4087</v>
      </c>
      <c r="E1500" s="4" t="s">
        <v>4088</v>
      </c>
      <c r="F1500" s="4" t="s">
        <v>1865</v>
      </c>
      <c r="G1500" s="5">
        <v>30146</v>
      </c>
      <c r="H1500" s="4" t="s">
        <v>6</v>
      </c>
      <c r="I1500" s="4"/>
      <c r="J1500" s="5">
        <v>2022</v>
      </c>
      <c r="K1500" s="4" t="s">
        <v>4089</v>
      </c>
      <c r="L1500" s="4" t="s">
        <v>15</v>
      </c>
      <c r="M1500" s="4" t="s">
        <v>16</v>
      </c>
      <c r="N1500" s="6">
        <v>0.14000000000000001</v>
      </c>
      <c r="O1500" s="4"/>
      <c r="P1500" s="4" t="s">
        <v>12</v>
      </c>
      <c r="Q1500" s="19">
        <v>44722</v>
      </c>
      <c r="R1500" s="10">
        <v>63</v>
      </c>
      <c r="S1500" s="4" t="s">
        <v>7630</v>
      </c>
      <c r="T1500" s="7">
        <v>210</v>
      </c>
      <c r="U1500" s="5">
        <v>9785905951190</v>
      </c>
    </row>
    <row r="1501" spans="1:21" ht="40.049999999999997" customHeight="1" outlineLevel="1" x14ac:dyDescent="0.2">
      <c r="A1501" s="77">
        <f t="shared" si="53"/>
        <v>25</v>
      </c>
      <c r="B1501" s="78">
        <v>0</v>
      </c>
      <c r="C1501" s="39">
        <f t="shared" si="54"/>
        <v>0</v>
      </c>
      <c r="D1501" s="16" t="s">
        <v>4090</v>
      </c>
      <c r="E1501" s="4"/>
      <c r="F1501" s="4" t="s">
        <v>981</v>
      </c>
      <c r="G1501" s="5">
        <v>25336</v>
      </c>
      <c r="H1501" s="4" t="s">
        <v>6</v>
      </c>
      <c r="I1501" s="4"/>
      <c r="J1501" s="5">
        <v>2017</v>
      </c>
      <c r="K1501" s="4" t="s">
        <v>4091</v>
      </c>
      <c r="L1501" s="4" t="s">
        <v>9</v>
      </c>
      <c r="M1501" s="4" t="s">
        <v>16</v>
      </c>
      <c r="N1501" s="6">
        <v>0.03</v>
      </c>
      <c r="O1501" s="4" t="s">
        <v>4092</v>
      </c>
      <c r="P1501" s="4" t="s">
        <v>81</v>
      </c>
      <c r="Q1501" s="19">
        <v>43136</v>
      </c>
      <c r="R1501" s="10">
        <v>190</v>
      </c>
      <c r="S1501" s="4" t="s">
        <v>7620</v>
      </c>
      <c r="T1501" s="7">
        <v>25</v>
      </c>
      <c r="U1501" s="5">
        <v>9785996805785</v>
      </c>
    </row>
    <row r="1502" spans="1:21" ht="40.049999999999997" customHeight="1" outlineLevel="1" x14ac:dyDescent="0.2">
      <c r="A1502" s="77">
        <f t="shared" si="53"/>
        <v>12</v>
      </c>
      <c r="B1502" s="78">
        <v>0</v>
      </c>
      <c r="C1502" s="39">
        <f t="shared" si="54"/>
        <v>0</v>
      </c>
      <c r="D1502" s="16" t="s">
        <v>4093</v>
      </c>
      <c r="E1502" s="4"/>
      <c r="F1502" s="4"/>
      <c r="G1502" s="5">
        <v>12611</v>
      </c>
      <c r="H1502" s="4"/>
      <c r="I1502" s="4"/>
      <c r="J1502" s="4"/>
      <c r="K1502" s="4" t="s">
        <v>1782</v>
      </c>
      <c r="L1502" s="4"/>
      <c r="M1502" s="4"/>
      <c r="N1502" s="12"/>
      <c r="O1502" s="4"/>
      <c r="P1502" s="4"/>
      <c r="Q1502" s="19"/>
      <c r="R1502" s="10">
        <v>27</v>
      </c>
      <c r="S1502" s="4" t="s">
        <v>7667</v>
      </c>
      <c r="T1502" s="7">
        <v>12</v>
      </c>
      <c r="U1502" s="5"/>
    </row>
    <row r="1503" spans="1:21" s="1" customFormat="1" ht="40.049999999999997" customHeight="1" outlineLevel="1" x14ac:dyDescent="0.2">
      <c r="A1503" s="77">
        <f t="shared" si="53"/>
        <v>790</v>
      </c>
      <c r="B1503" s="78">
        <v>0</v>
      </c>
      <c r="C1503" s="39">
        <f t="shared" si="54"/>
        <v>0</v>
      </c>
      <c r="D1503" s="16" t="s">
        <v>4094</v>
      </c>
      <c r="E1503" s="4" t="s">
        <v>4095</v>
      </c>
      <c r="F1503" s="4" t="s">
        <v>1314</v>
      </c>
      <c r="G1503" s="5">
        <v>34922</v>
      </c>
      <c r="H1503" s="4" t="s">
        <v>6</v>
      </c>
      <c r="I1503" s="4"/>
      <c r="J1503" s="5">
        <v>2025</v>
      </c>
      <c r="K1503" s="4" t="s">
        <v>4096</v>
      </c>
      <c r="L1503" s="4" t="s">
        <v>15</v>
      </c>
      <c r="M1503" s="4" t="s">
        <v>16</v>
      </c>
      <c r="N1503" s="6">
        <v>0.33</v>
      </c>
      <c r="O1503" s="4" t="s">
        <v>4097</v>
      </c>
      <c r="P1503" s="4" t="s">
        <v>476</v>
      </c>
      <c r="Q1503" s="19">
        <v>45926</v>
      </c>
      <c r="R1503" s="10">
        <v>168</v>
      </c>
      <c r="S1503" s="4" t="s">
        <v>7633</v>
      </c>
      <c r="T1503" s="7">
        <v>790</v>
      </c>
      <c r="U1503" s="5">
        <v>9785604991510</v>
      </c>
    </row>
    <row r="1504" spans="1:21" ht="40.049999999999997" customHeight="1" outlineLevel="1" x14ac:dyDescent="0.2">
      <c r="A1504" s="77">
        <f t="shared" si="53"/>
        <v>870</v>
      </c>
      <c r="B1504" s="78">
        <v>0</v>
      </c>
      <c r="C1504" s="39">
        <f t="shared" si="54"/>
        <v>0</v>
      </c>
      <c r="D1504" s="16" t="s">
        <v>4098</v>
      </c>
      <c r="E1504" s="4"/>
      <c r="F1504" s="4" t="s">
        <v>4099</v>
      </c>
      <c r="G1504" s="5">
        <v>35167</v>
      </c>
      <c r="H1504" s="4" t="s">
        <v>6</v>
      </c>
      <c r="I1504" s="4"/>
      <c r="J1504" s="5">
        <v>2023</v>
      </c>
      <c r="K1504" s="4" t="s">
        <v>4100</v>
      </c>
      <c r="L1504" s="4" t="s">
        <v>15</v>
      </c>
      <c r="M1504" s="4" t="s">
        <v>1989</v>
      </c>
      <c r="N1504" s="6">
        <v>0.69499999999999995</v>
      </c>
      <c r="O1504" s="4"/>
      <c r="P1504" s="4" t="s">
        <v>32</v>
      </c>
      <c r="Q1504" s="19">
        <v>46016</v>
      </c>
      <c r="R1504" s="10">
        <v>33</v>
      </c>
      <c r="S1504" s="4" t="s">
        <v>7625</v>
      </c>
      <c r="T1504" s="7">
        <v>870</v>
      </c>
      <c r="U1504" s="5">
        <v>9785905113857</v>
      </c>
    </row>
    <row r="1505" spans="1:21" ht="40.049999999999997" customHeight="1" outlineLevel="1" x14ac:dyDescent="0.2">
      <c r="A1505" s="77">
        <f t="shared" si="53"/>
        <v>240</v>
      </c>
      <c r="B1505" s="78">
        <v>0</v>
      </c>
      <c r="C1505" s="39">
        <f t="shared" si="54"/>
        <v>0</v>
      </c>
      <c r="D1505" s="16" t="s">
        <v>4101</v>
      </c>
      <c r="E1505" s="4"/>
      <c r="F1505" s="4" t="s">
        <v>1862</v>
      </c>
      <c r="G1505" s="5">
        <v>29644</v>
      </c>
      <c r="H1505" s="4" t="s">
        <v>6</v>
      </c>
      <c r="I1505" s="4"/>
      <c r="J1505" s="5">
        <v>2022</v>
      </c>
      <c r="K1505" s="4" t="s">
        <v>4102</v>
      </c>
      <c r="L1505" s="4" t="s">
        <v>15</v>
      </c>
      <c r="M1505" s="4" t="s">
        <v>16</v>
      </c>
      <c r="N1505" s="6">
        <v>7.0000000000000007E-2</v>
      </c>
      <c r="O1505" s="4" t="s">
        <v>4103</v>
      </c>
      <c r="P1505" s="4" t="s">
        <v>93</v>
      </c>
      <c r="Q1505" s="19">
        <v>44574</v>
      </c>
      <c r="R1505" s="10">
        <v>72</v>
      </c>
      <c r="S1505" s="4" t="s">
        <v>7626</v>
      </c>
      <c r="T1505" s="7">
        <v>240</v>
      </c>
      <c r="U1505" s="5">
        <v>9785742914211</v>
      </c>
    </row>
    <row r="1506" spans="1:21" ht="40.049999999999997" customHeight="1" outlineLevel="1" x14ac:dyDescent="0.2">
      <c r="A1506" s="77">
        <f t="shared" si="53"/>
        <v>32</v>
      </c>
      <c r="B1506" s="78">
        <v>0</v>
      </c>
      <c r="C1506" s="39">
        <f t="shared" si="54"/>
        <v>0</v>
      </c>
      <c r="D1506" s="16" t="s">
        <v>4104</v>
      </c>
      <c r="E1506" s="4"/>
      <c r="F1506" s="4" t="s">
        <v>981</v>
      </c>
      <c r="G1506" s="5">
        <v>24953</v>
      </c>
      <c r="H1506" s="4" t="s">
        <v>6</v>
      </c>
      <c r="I1506" s="4"/>
      <c r="J1506" s="5">
        <v>2017</v>
      </c>
      <c r="K1506" s="4" t="s">
        <v>4105</v>
      </c>
      <c r="L1506" s="4" t="s">
        <v>15</v>
      </c>
      <c r="M1506" s="4" t="s">
        <v>76</v>
      </c>
      <c r="N1506" s="6">
        <v>3.5000000000000003E-2</v>
      </c>
      <c r="O1506" s="4"/>
      <c r="P1506" s="4" t="s">
        <v>21</v>
      </c>
      <c r="Q1506" s="19">
        <v>43010</v>
      </c>
      <c r="R1506" s="10">
        <v>25</v>
      </c>
      <c r="S1506" s="4" t="s">
        <v>7620</v>
      </c>
      <c r="T1506" s="7">
        <v>32</v>
      </c>
      <c r="U1506" s="5">
        <v>9785996805594</v>
      </c>
    </row>
    <row r="1507" spans="1:21" ht="40.049999999999997" customHeight="1" outlineLevel="1" x14ac:dyDescent="0.2">
      <c r="A1507" s="77">
        <f t="shared" si="53"/>
        <v>48</v>
      </c>
      <c r="B1507" s="78">
        <v>0</v>
      </c>
      <c r="C1507" s="39">
        <f t="shared" si="54"/>
        <v>0</v>
      </c>
      <c r="D1507" s="16" t="s">
        <v>4106</v>
      </c>
      <c r="E1507" s="4"/>
      <c r="F1507" s="4" t="s">
        <v>1461</v>
      </c>
      <c r="G1507" s="5">
        <v>30863</v>
      </c>
      <c r="H1507" s="4" t="s">
        <v>6</v>
      </c>
      <c r="I1507" s="4"/>
      <c r="J1507" s="5">
        <v>2022</v>
      </c>
      <c r="K1507" s="4"/>
      <c r="L1507" s="4" t="s">
        <v>9</v>
      </c>
      <c r="M1507" s="4" t="s">
        <v>16</v>
      </c>
      <c r="N1507" s="6">
        <v>1.4999999999999999E-2</v>
      </c>
      <c r="O1507" s="4"/>
      <c r="P1507" s="4" t="s">
        <v>21</v>
      </c>
      <c r="Q1507" s="19">
        <v>44874</v>
      </c>
      <c r="R1507" s="10">
        <v>178</v>
      </c>
      <c r="S1507" s="4" t="s">
        <v>7643</v>
      </c>
      <c r="T1507" s="7">
        <v>48</v>
      </c>
      <c r="U1507" s="5"/>
    </row>
    <row r="1508" spans="1:21" ht="40.049999999999997" customHeight="1" outlineLevel="1" x14ac:dyDescent="0.2">
      <c r="A1508" s="77">
        <f t="shared" si="53"/>
        <v>690</v>
      </c>
      <c r="B1508" s="78">
        <v>0</v>
      </c>
      <c r="C1508" s="39">
        <f t="shared" si="54"/>
        <v>0</v>
      </c>
      <c r="D1508" s="16" t="s">
        <v>4107</v>
      </c>
      <c r="E1508" s="4"/>
      <c r="F1508" s="4" t="s">
        <v>2054</v>
      </c>
      <c r="G1508" s="5">
        <v>34759</v>
      </c>
      <c r="H1508" s="4" t="s">
        <v>6</v>
      </c>
      <c r="I1508" s="4"/>
      <c r="J1508" s="5">
        <v>2025</v>
      </c>
      <c r="K1508" s="4" t="s">
        <v>4108</v>
      </c>
      <c r="L1508" s="4" t="s">
        <v>9</v>
      </c>
      <c r="M1508" s="4" t="s">
        <v>10</v>
      </c>
      <c r="N1508" s="6">
        <v>0.34</v>
      </c>
      <c r="O1508" s="4"/>
      <c r="P1508" s="4" t="s">
        <v>476</v>
      </c>
      <c r="Q1508" s="19">
        <v>45873</v>
      </c>
      <c r="R1508" s="10">
        <v>7</v>
      </c>
      <c r="S1508" s="4" t="s">
        <v>7625</v>
      </c>
      <c r="T1508" s="7">
        <v>690</v>
      </c>
      <c r="U1508" s="5">
        <v>9785994605776</v>
      </c>
    </row>
    <row r="1509" spans="1:21" s="1" customFormat="1" ht="40.049999999999997" customHeight="1" outlineLevel="1" x14ac:dyDescent="0.2">
      <c r="A1509" s="77">
        <f t="shared" si="53"/>
        <v>430</v>
      </c>
      <c r="B1509" s="78">
        <v>0</v>
      </c>
      <c r="C1509" s="39">
        <f t="shared" si="54"/>
        <v>0</v>
      </c>
      <c r="D1509" s="16" t="s">
        <v>4109</v>
      </c>
      <c r="E1509" s="4" t="s">
        <v>4110</v>
      </c>
      <c r="F1509" s="4" t="s">
        <v>1314</v>
      </c>
      <c r="G1509" s="5">
        <v>28688</v>
      </c>
      <c r="H1509" s="4" t="s">
        <v>6</v>
      </c>
      <c r="I1509" s="4"/>
      <c r="J1509" s="5">
        <v>2021</v>
      </c>
      <c r="K1509" s="4" t="s">
        <v>4111</v>
      </c>
      <c r="L1509" s="4" t="s">
        <v>15</v>
      </c>
      <c r="M1509" s="4" t="s">
        <v>1911</v>
      </c>
      <c r="N1509" s="6">
        <v>0.11</v>
      </c>
      <c r="O1509" s="4"/>
      <c r="P1509" s="4" t="s">
        <v>476</v>
      </c>
      <c r="Q1509" s="19">
        <v>44279</v>
      </c>
      <c r="R1509" s="10">
        <v>751</v>
      </c>
      <c r="S1509" s="4" t="s">
        <v>7626</v>
      </c>
      <c r="T1509" s="7">
        <v>430</v>
      </c>
      <c r="U1509" s="5">
        <v>9785604603017</v>
      </c>
    </row>
    <row r="1510" spans="1:21" ht="40.049999999999997" customHeight="1" outlineLevel="1" x14ac:dyDescent="0.2">
      <c r="A1510" s="77">
        <f t="shared" si="53"/>
        <v>390</v>
      </c>
      <c r="B1510" s="78">
        <v>0</v>
      </c>
      <c r="C1510" s="39">
        <f t="shared" si="54"/>
        <v>0</v>
      </c>
      <c r="D1510" s="16" t="s">
        <v>4112</v>
      </c>
      <c r="E1510" s="4"/>
      <c r="F1510" s="4" t="s">
        <v>1393</v>
      </c>
      <c r="G1510" s="5">
        <v>35263</v>
      </c>
      <c r="H1510" s="4" t="s">
        <v>6</v>
      </c>
      <c r="I1510" s="4"/>
      <c r="J1510" s="5">
        <v>2026</v>
      </c>
      <c r="K1510" s="4" t="s">
        <v>4113</v>
      </c>
      <c r="L1510" s="4" t="s">
        <v>9</v>
      </c>
      <c r="M1510" s="4" t="s">
        <v>1989</v>
      </c>
      <c r="N1510" s="6">
        <v>0.24</v>
      </c>
      <c r="O1510" s="4"/>
      <c r="P1510" s="4" t="s">
        <v>476</v>
      </c>
      <c r="Q1510" s="19">
        <v>46076</v>
      </c>
      <c r="R1510" s="10">
        <v>31</v>
      </c>
      <c r="S1510" s="4" t="s">
        <v>7635</v>
      </c>
      <c r="T1510" s="7">
        <v>390</v>
      </c>
      <c r="U1510" s="5">
        <v>9785605490869</v>
      </c>
    </row>
    <row r="1511" spans="1:21" s="1" customFormat="1" ht="40.049999999999997" customHeight="1" outlineLevel="1" x14ac:dyDescent="0.2">
      <c r="A1511" s="77">
        <f t="shared" si="53"/>
        <v>429</v>
      </c>
      <c r="B1511" s="78">
        <v>0</v>
      </c>
      <c r="C1511" s="39">
        <f t="shared" si="54"/>
        <v>0</v>
      </c>
      <c r="D1511" s="16" t="s">
        <v>4114</v>
      </c>
      <c r="E1511" s="5">
        <v>157833</v>
      </c>
      <c r="F1511" s="4" t="s">
        <v>981</v>
      </c>
      <c r="G1511" s="5">
        <v>28737</v>
      </c>
      <c r="H1511" s="4" t="s">
        <v>6</v>
      </c>
      <c r="I1511" s="4"/>
      <c r="J1511" s="5">
        <v>2026</v>
      </c>
      <c r="K1511" s="4" t="s">
        <v>4115</v>
      </c>
      <c r="L1511" s="4" t="s">
        <v>15</v>
      </c>
      <c r="M1511" s="4" t="s">
        <v>102</v>
      </c>
      <c r="N1511" s="6">
        <v>0.14000000000000001</v>
      </c>
      <c r="O1511" s="4" t="s">
        <v>4116</v>
      </c>
      <c r="P1511" s="4" t="s">
        <v>476</v>
      </c>
      <c r="Q1511" s="19">
        <v>45114</v>
      </c>
      <c r="R1511" s="10">
        <v>29</v>
      </c>
      <c r="S1511" s="4" t="s">
        <v>7626</v>
      </c>
      <c r="T1511" s="7">
        <v>429</v>
      </c>
      <c r="U1511" s="5" t="s">
        <v>7838</v>
      </c>
    </row>
    <row r="1512" spans="1:21" ht="40.049999999999997" customHeight="1" outlineLevel="1" x14ac:dyDescent="0.2">
      <c r="A1512" s="77">
        <f t="shared" si="53"/>
        <v>1100</v>
      </c>
      <c r="B1512" s="78">
        <v>0</v>
      </c>
      <c r="C1512" s="39">
        <f t="shared" si="54"/>
        <v>0</v>
      </c>
      <c r="D1512" s="16" t="s">
        <v>4117</v>
      </c>
      <c r="E1512" s="4"/>
      <c r="F1512" s="4" t="s">
        <v>4118</v>
      </c>
      <c r="G1512" s="5">
        <v>23991</v>
      </c>
      <c r="H1512" s="4" t="s">
        <v>6</v>
      </c>
      <c r="I1512" s="4"/>
      <c r="J1512" s="5">
        <v>2026</v>
      </c>
      <c r="K1512" s="4" t="s">
        <v>4119</v>
      </c>
      <c r="L1512" s="4" t="s">
        <v>15</v>
      </c>
      <c r="M1512" s="4" t="s">
        <v>182</v>
      </c>
      <c r="N1512" s="6">
        <v>0.63500000000000001</v>
      </c>
      <c r="O1512" s="4"/>
      <c r="P1512" s="4" t="s">
        <v>476</v>
      </c>
      <c r="Q1512" s="19">
        <v>46060</v>
      </c>
      <c r="R1512" s="10">
        <v>50</v>
      </c>
      <c r="S1512" s="4" t="s">
        <v>7621</v>
      </c>
      <c r="T1512" s="9">
        <v>1100</v>
      </c>
      <c r="U1512" s="5">
        <v>9785911733230</v>
      </c>
    </row>
    <row r="1513" spans="1:21" s="1" customFormat="1" ht="40.049999999999997" customHeight="1" outlineLevel="1" x14ac:dyDescent="0.2">
      <c r="A1513" s="77">
        <f t="shared" si="53"/>
        <v>759</v>
      </c>
      <c r="B1513" s="78">
        <v>0</v>
      </c>
      <c r="C1513" s="39">
        <f t="shared" si="54"/>
        <v>0</v>
      </c>
      <c r="D1513" s="16" t="s">
        <v>4120</v>
      </c>
      <c r="E1513" s="4" t="s">
        <v>4121</v>
      </c>
      <c r="F1513" s="4" t="s">
        <v>981</v>
      </c>
      <c r="G1513" s="5">
        <v>27431</v>
      </c>
      <c r="H1513" s="4" t="s">
        <v>6</v>
      </c>
      <c r="I1513" s="4"/>
      <c r="J1513" s="5">
        <v>2023</v>
      </c>
      <c r="K1513" s="4" t="s">
        <v>4122</v>
      </c>
      <c r="L1513" s="4" t="s">
        <v>15</v>
      </c>
      <c r="M1513" s="4" t="s">
        <v>35</v>
      </c>
      <c r="N1513" s="6">
        <v>0.375</v>
      </c>
      <c r="O1513" s="4"/>
      <c r="P1513" s="4" t="s">
        <v>93</v>
      </c>
      <c r="Q1513" s="19">
        <v>45266</v>
      </c>
      <c r="R1513" s="10">
        <v>25</v>
      </c>
      <c r="S1513" s="4" t="s">
        <v>7621</v>
      </c>
      <c r="T1513" s="7">
        <v>759</v>
      </c>
      <c r="U1513" s="5" t="s">
        <v>7839</v>
      </c>
    </row>
    <row r="1514" spans="1:21" ht="40.049999999999997" customHeight="1" outlineLevel="1" x14ac:dyDescent="0.2">
      <c r="A1514" s="77">
        <f t="shared" si="53"/>
        <v>1100</v>
      </c>
      <c r="B1514" s="78">
        <v>0</v>
      </c>
      <c r="C1514" s="39">
        <f t="shared" si="54"/>
        <v>0</v>
      </c>
      <c r="D1514" s="16" t="s">
        <v>4123</v>
      </c>
      <c r="E1514" s="4"/>
      <c r="F1514" s="4" t="s">
        <v>1310</v>
      </c>
      <c r="G1514" s="5">
        <v>17144</v>
      </c>
      <c r="H1514" s="4" t="s">
        <v>6</v>
      </c>
      <c r="I1514" s="4"/>
      <c r="J1514" s="5">
        <v>2018</v>
      </c>
      <c r="K1514" s="4" t="s">
        <v>4124</v>
      </c>
      <c r="L1514" s="4" t="s">
        <v>9</v>
      </c>
      <c r="M1514" s="4" t="s">
        <v>61</v>
      </c>
      <c r="N1514" s="6">
        <v>0.48</v>
      </c>
      <c r="O1514" s="4" t="s">
        <v>4125</v>
      </c>
      <c r="P1514" s="4" t="s">
        <v>476</v>
      </c>
      <c r="Q1514" s="19">
        <v>43718</v>
      </c>
      <c r="R1514" s="10">
        <v>11</v>
      </c>
      <c r="S1514" s="4" t="s">
        <v>7621</v>
      </c>
      <c r="T1514" s="9">
        <v>1100</v>
      </c>
      <c r="U1514" s="5" t="s">
        <v>7840</v>
      </c>
    </row>
    <row r="1515" spans="1:21" ht="40.049999999999997" customHeight="1" outlineLevel="1" x14ac:dyDescent="0.2">
      <c r="A1515" s="77">
        <f t="shared" si="53"/>
        <v>650</v>
      </c>
      <c r="B1515" s="78">
        <v>0</v>
      </c>
      <c r="C1515" s="39">
        <f t="shared" si="54"/>
        <v>0</v>
      </c>
      <c r="D1515" s="16" t="s">
        <v>4126</v>
      </c>
      <c r="E1515" s="4"/>
      <c r="F1515" s="4" t="s">
        <v>4127</v>
      </c>
      <c r="G1515" s="5">
        <v>18089</v>
      </c>
      <c r="H1515" s="4" t="s">
        <v>6</v>
      </c>
      <c r="I1515" s="4"/>
      <c r="J1515" s="5">
        <v>2015</v>
      </c>
      <c r="K1515" s="4" t="s">
        <v>4128</v>
      </c>
      <c r="L1515" s="4" t="s">
        <v>9</v>
      </c>
      <c r="M1515" s="4" t="s">
        <v>10</v>
      </c>
      <c r="N1515" s="6">
        <v>0.32500000000000001</v>
      </c>
      <c r="O1515" s="4" t="s">
        <v>4129</v>
      </c>
      <c r="P1515" s="4" t="s">
        <v>476</v>
      </c>
      <c r="Q1515" s="19">
        <v>42340</v>
      </c>
      <c r="R1515" s="10">
        <v>11</v>
      </c>
      <c r="S1515" s="4" t="s">
        <v>7621</v>
      </c>
      <c r="T1515" s="7">
        <v>650</v>
      </c>
      <c r="U1515" s="5">
        <v>9785993600932</v>
      </c>
    </row>
    <row r="1516" spans="1:21" ht="40.049999999999997" customHeight="1" outlineLevel="1" x14ac:dyDescent="0.2">
      <c r="A1516" s="77">
        <f t="shared" si="53"/>
        <v>550</v>
      </c>
      <c r="B1516" s="78">
        <v>0</v>
      </c>
      <c r="C1516" s="39">
        <f t="shared" si="54"/>
        <v>0</v>
      </c>
      <c r="D1516" s="16" t="s">
        <v>4130</v>
      </c>
      <c r="E1516" s="4"/>
      <c r="F1516" s="4" t="s">
        <v>1913</v>
      </c>
      <c r="G1516" s="5">
        <v>34996</v>
      </c>
      <c r="H1516" s="4" t="s">
        <v>6</v>
      </c>
      <c r="I1516" s="4"/>
      <c r="J1516" s="5">
        <v>2025</v>
      </c>
      <c r="K1516" s="4" t="s">
        <v>4131</v>
      </c>
      <c r="L1516" s="4" t="s">
        <v>15</v>
      </c>
      <c r="M1516" s="4" t="s">
        <v>61</v>
      </c>
      <c r="N1516" s="6">
        <v>0.255</v>
      </c>
      <c r="O1516" s="4"/>
      <c r="P1516" s="4" t="s">
        <v>476</v>
      </c>
      <c r="Q1516" s="19">
        <v>45953</v>
      </c>
      <c r="R1516" s="10">
        <v>130</v>
      </c>
      <c r="S1516" s="4" t="s">
        <v>7621</v>
      </c>
      <c r="T1516" s="7">
        <v>550</v>
      </c>
      <c r="U1516" s="5">
        <v>9785854820781</v>
      </c>
    </row>
    <row r="1517" spans="1:21" s="1" customFormat="1" ht="40.049999999999997" customHeight="1" outlineLevel="1" x14ac:dyDescent="0.2">
      <c r="A1517" s="77">
        <f t="shared" si="53"/>
        <v>650</v>
      </c>
      <c r="B1517" s="78">
        <v>0</v>
      </c>
      <c r="C1517" s="39">
        <f t="shared" si="54"/>
        <v>0</v>
      </c>
      <c r="D1517" s="16" t="s">
        <v>4132</v>
      </c>
      <c r="E1517" s="4" t="s">
        <v>4133</v>
      </c>
      <c r="F1517" s="4" t="s">
        <v>1976</v>
      </c>
      <c r="G1517" s="5">
        <v>34956</v>
      </c>
      <c r="H1517" s="4" t="s">
        <v>6</v>
      </c>
      <c r="I1517" s="4"/>
      <c r="J1517" s="5">
        <v>2025</v>
      </c>
      <c r="K1517" s="4" t="s">
        <v>4134</v>
      </c>
      <c r="L1517" s="4" t="s">
        <v>9</v>
      </c>
      <c r="M1517" s="4" t="s">
        <v>175</v>
      </c>
      <c r="N1517" s="6">
        <v>0.375</v>
      </c>
      <c r="O1517" s="4"/>
      <c r="P1517" s="4" t="s">
        <v>476</v>
      </c>
      <c r="Q1517" s="19">
        <v>45936</v>
      </c>
      <c r="R1517" s="10">
        <v>111</v>
      </c>
      <c r="S1517" s="4" t="s">
        <v>7621</v>
      </c>
      <c r="T1517" s="7">
        <v>650</v>
      </c>
      <c r="U1517" s="5">
        <v>9785906241443</v>
      </c>
    </row>
    <row r="1518" spans="1:21" ht="40.049999999999997" customHeight="1" outlineLevel="1" x14ac:dyDescent="0.2">
      <c r="A1518" s="77">
        <f t="shared" si="53"/>
        <v>550</v>
      </c>
      <c r="B1518" s="78">
        <v>0</v>
      </c>
      <c r="C1518" s="39">
        <f t="shared" si="54"/>
        <v>0</v>
      </c>
      <c r="D1518" s="16" t="s">
        <v>4135</v>
      </c>
      <c r="E1518" s="4"/>
      <c r="F1518" s="4" t="s">
        <v>3191</v>
      </c>
      <c r="G1518" s="5">
        <v>34953</v>
      </c>
      <c r="H1518" s="4" t="s">
        <v>6</v>
      </c>
      <c r="I1518" s="4"/>
      <c r="J1518" s="5">
        <v>2025</v>
      </c>
      <c r="K1518" s="4" t="s">
        <v>4136</v>
      </c>
      <c r="L1518" s="4" t="s">
        <v>9</v>
      </c>
      <c r="M1518" s="4" t="s">
        <v>10</v>
      </c>
      <c r="N1518" s="6">
        <v>0.26</v>
      </c>
      <c r="O1518" s="4"/>
      <c r="P1518" s="4" t="s">
        <v>476</v>
      </c>
      <c r="Q1518" s="19">
        <v>45932</v>
      </c>
      <c r="R1518" s="10">
        <v>117</v>
      </c>
      <c r="S1518" s="4" t="s">
        <v>7621</v>
      </c>
      <c r="T1518" s="7">
        <v>550</v>
      </c>
      <c r="U1518" s="5">
        <v>9785605182962</v>
      </c>
    </row>
    <row r="1519" spans="1:21" ht="40.049999999999997" customHeight="1" outlineLevel="1" x14ac:dyDescent="0.2">
      <c r="A1519" s="77">
        <f t="shared" si="53"/>
        <v>550</v>
      </c>
      <c r="B1519" s="78">
        <v>0</v>
      </c>
      <c r="C1519" s="39">
        <f t="shared" si="54"/>
        <v>0</v>
      </c>
      <c r="D1519" s="16" t="s">
        <v>4137</v>
      </c>
      <c r="E1519" s="4"/>
      <c r="F1519" s="4" t="s">
        <v>4138</v>
      </c>
      <c r="G1519" s="5">
        <v>34673</v>
      </c>
      <c r="H1519" s="4" t="s">
        <v>6</v>
      </c>
      <c r="I1519" s="4"/>
      <c r="J1519" s="5">
        <v>2023</v>
      </c>
      <c r="K1519" s="4" t="s">
        <v>4139</v>
      </c>
      <c r="L1519" s="4" t="s">
        <v>15</v>
      </c>
      <c r="M1519" s="4" t="s">
        <v>126</v>
      </c>
      <c r="N1519" s="6">
        <v>0.23</v>
      </c>
      <c r="O1519" s="4" t="s">
        <v>4140</v>
      </c>
      <c r="P1519" s="4" t="s">
        <v>476</v>
      </c>
      <c r="Q1519" s="19">
        <v>45834</v>
      </c>
      <c r="R1519" s="10">
        <v>124</v>
      </c>
      <c r="S1519" s="4" t="s">
        <v>7621</v>
      </c>
      <c r="T1519" s="7">
        <v>550</v>
      </c>
      <c r="U1519" s="5">
        <v>9785994604809</v>
      </c>
    </row>
    <row r="1520" spans="1:21" ht="40.049999999999997" customHeight="1" outlineLevel="1" x14ac:dyDescent="0.2">
      <c r="A1520" s="77">
        <f t="shared" si="53"/>
        <v>750</v>
      </c>
      <c r="B1520" s="78">
        <v>0</v>
      </c>
      <c r="C1520" s="39">
        <f t="shared" si="54"/>
        <v>0</v>
      </c>
      <c r="D1520" s="16" t="s">
        <v>4141</v>
      </c>
      <c r="E1520" s="4"/>
      <c r="F1520" s="4" t="s">
        <v>1997</v>
      </c>
      <c r="G1520" s="5">
        <v>32651</v>
      </c>
      <c r="H1520" s="4" t="s">
        <v>6</v>
      </c>
      <c r="I1520" s="4"/>
      <c r="J1520" s="5">
        <v>2023</v>
      </c>
      <c r="K1520" s="4" t="s">
        <v>4142</v>
      </c>
      <c r="L1520" s="4" t="s">
        <v>9</v>
      </c>
      <c r="M1520" s="4" t="s">
        <v>16</v>
      </c>
      <c r="N1520" s="6">
        <v>0.44500000000000001</v>
      </c>
      <c r="O1520" s="4"/>
      <c r="P1520" s="4" t="s">
        <v>476</v>
      </c>
      <c r="Q1520" s="19">
        <v>45148</v>
      </c>
      <c r="R1520" s="10">
        <v>21</v>
      </c>
      <c r="S1520" s="4" t="s">
        <v>7621</v>
      </c>
      <c r="T1520" s="7">
        <v>750</v>
      </c>
      <c r="U1520" s="5">
        <v>9785994603765</v>
      </c>
    </row>
    <row r="1521" spans="1:21" s="1" customFormat="1" ht="40.049999999999997" customHeight="1" outlineLevel="1" x14ac:dyDescent="0.2">
      <c r="A1521" s="77">
        <f t="shared" si="53"/>
        <v>680</v>
      </c>
      <c r="B1521" s="78">
        <v>0</v>
      </c>
      <c r="C1521" s="39">
        <f t="shared" si="54"/>
        <v>0</v>
      </c>
      <c r="D1521" s="16" t="s">
        <v>4143</v>
      </c>
      <c r="E1521" s="4" t="s">
        <v>4144</v>
      </c>
      <c r="F1521" s="4" t="s">
        <v>1393</v>
      </c>
      <c r="G1521" s="5">
        <v>26718</v>
      </c>
      <c r="H1521" s="4" t="s">
        <v>6</v>
      </c>
      <c r="I1521" s="4"/>
      <c r="J1521" s="5">
        <v>2025</v>
      </c>
      <c r="K1521" s="4" t="s">
        <v>4145</v>
      </c>
      <c r="L1521" s="4" t="s">
        <v>15</v>
      </c>
      <c r="M1521" s="4" t="s">
        <v>126</v>
      </c>
      <c r="N1521" s="6">
        <v>0.35499999999999998</v>
      </c>
      <c r="O1521" s="4" t="s">
        <v>4146</v>
      </c>
      <c r="P1521" s="4" t="s">
        <v>476</v>
      </c>
      <c r="Q1521" s="19">
        <v>45305</v>
      </c>
      <c r="R1521" s="10">
        <v>115</v>
      </c>
      <c r="S1521" s="4" t="s">
        <v>7633</v>
      </c>
      <c r="T1521" s="7">
        <v>680</v>
      </c>
      <c r="U1521" s="5">
        <v>9785605252771</v>
      </c>
    </row>
    <row r="1522" spans="1:21" ht="40.049999999999997" customHeight="1" outlineLevel="1" x14ac:dyDescent="0.2">
      <c r="A1522" s="77">
        <f t="shared" si="53"/>
        <v>830</v>
      </c>
      <c r="B1522" s="78">
        <v>0</v>
      </c>
      <c r="C1522" s="39">
        <f t="shared" si="54"/>
        <v>0</v>
      </c>
      <c r="D1522" s="16" t="s">
        <v>4147</v>
      </c>
      <c r="E1522" s="4"/>
      <c r="F1522" s="4" t="s">
        <v>1259</v>
      </c>
      <c r="G1522" s="5">
        <v>35283</v>
      </c>
      <c r="H1522" s="4" t="s">
        <v>675</v>
      </c>
      <c r="I1522" s="4"/>
      <c r="J1522" s="5">
        <v>2025</v>
      </c>
      <c r="K1522" s="4" t="s">
        <v>4148</v>
      </c>
      <c r="L1522" s="4" t="s">
        <v>15</v>
      </c>
      <c r="M1522" s="4" t="s">
        <v>16</v>
      </c>
      <c r="N1522" s="6">
        <v>0.42499999999999999</v>
      </c>
      <c r="O1522" s="4"/>
      <c r="P1522" s="4" t="s">
        <v>476</v>
      </c>
      <c r="Q1522" s="19">
        <v>46086</v>
      </c>
      <c r="R1522" s="10">
        <v>19</v>
      </c>
      <c r="S1522" s="4" t="s">
        <v>7633</v>
      </c>
      <c r="T1522" s="7">
        <v>830</v>
      </c>
      <c r="U1522" s="5">
        <v>9789857317417</v>
      </c>
    </row>
    <row r="1523" spans="1:21" ht="40.049999999999997" customHeight="1" outlineLevel="1" x14ac:dyDescent="0.2">
      <c r="A1523" s="77">
        <f t="shared" si="53"/>
        <v>520</v>
      </c>
      <c r="B1523" s="78">
        <v>0</v>
      </c>
      <c r="C1523" s="39">
        <f t="shared" si="54"/>
        <v>0</v>
      </c>
      <c r="D1523" s="16" t="s">
        <v>4149</v>
      </c>
      <c r="E1523" s="4"/>
      <c r="F1523" s="4" t="s">
        <v>3191</v>
      </c>
      <c r="G1523" s="5">
        <v>33162</v>
      </c>
      <c r="H1523" s="4" t="s">
        <v>6</v>
      </c>
      <c r="I1523" s="4"/>
      <c r="J1523" s="5">
        <v>2024</v>
      </c>
      <c r="K1523" s="4" t="s">
        <v>4150</v>
      </c>
      <c r="L1523" s="4" t="s">
        <v>9</v>
      </c>
      <c r="M1523" s="4" t="s">
        <v>61</v>
      </c>
      <c r="N1523" s="6">
        <v>0.43</v>
      </c>
      <c r="O1523" s="4"/>
      <c r="P1523" s="4" t="s">
        <v>25</v>
      </c>
      <c r="Q1523" s="19">
        <v>45288</v>
      </c>
      <c r="R1523" s="10">
        <v>14</v>
      </c>
      <c r="S1523" s="4" t="s">
        <v>7633</v>
      </c>
      <c r="T1523" s="7">
        <v>520</v>
      </c>
      <c r="U1523" s="5">
        <v>9785983170791</v>
      </c>
    </row>
    <row r="1524" spans="1:21" ht="40.049999999999997" customHeight="1" outlineLevel="1" x14ac:dyDescent="0.2">
      <c r="A1524" s="77">
        <f t="shared" si="53"/>
        <v>480</v>
      </c>
      <c r="B1524" s="78">
        <v>0</v>
      </c>
      <c r="C1524" s="39">
        <f t="shared" si="54"/>
        <v>0</v>
      </c>
      <c r="D1524" s="16" t="s">
        <v>4151</v>
      </c>
      <c r="E1524" s="4"/>
      <c r="F1524" s="4" t="s">
        <v>1279</v>
      </c>
      <c r="G1524" s="11">
        <v>712</v>
      </c>
      <c r="H1524" s="4" t="s">
        <v>1372</v>
      </c>
      <c r="I1524" s="4"/>
      <c r="J1524" s="5">
        <v>2022</v>
      </c>
      <c r="K1524" s="4" t="s">
        <v>4152</v>
      </c>
      <c r="L1524" s="4" t="s">
        <v>9</v>
      </c>
      <c r="M1524" s="4" t="s">
        <v>10</v>
      </c>
      <c r="N1524" s="6">
        <v>0.26</v>
      </c>
      <c r="O1524" s="4" t="s">
        <v>4153</v>
      </c>
      <c r="P1524" s="4" t="s">
        <v>476</v>
      </c>
      <c r="Q1524" s="19">
        <v>44709</v>
      </c>
      <c r="R1524" s="10">
        <v>62</v>
      </c>
      <c r="S1524" s="4" t="s">
        <v>7633</v>
      </c>
      <c r="T1524" s="7">
        <v>480</v>
      </c>
      <c r="U1524" s="5">
        <v>9785787700787</v>
      </c>
    </row>
    <row r="1525" spans="1:21" s="1" customFormat="1" ht="40.049999999999997" customHeight="1" outlineLevel="1" x14ac:dyDescent="0.2">
      <c r="A1525" s="77">
        <f t="shared" si="53"/>
        <v>457</v>
      </c>
      <c r="B1525" s="78">
        <v>0</v>
      </c>
      <c r="C1525" s="39">
        <f t="shared" si="54"/>
        <v>0</v>
      </c>
      <c r="D1525" s="16" t="s">
        <v>4154</v>
      </c>
      <c r="E1525" s="4" t="s">
        <v>4155</v>
      </c>
      <c r="F1525" s="4" t="s">
        <v>981</v>
      </c>
      <c r="G1525" s="5">
        <v>34659</v>
      </c>
      <c r="H1525" s="4" t="s">
        <v>6</v>
      </c>
      <c r="I1525" s="4"/>
      <c r="J1525" s="5">
        <v>2025</v>
      </c>
      <c r="K1525" s="4" t="s">
        <v>4156</v>
      </c>
      <c r="L1525" s="4" t="s">
        <v>9</v>
      </c>
      <c r="M1525" s="4" t="s">
        <v>16</v>
      </c>
      <c r="N1525" s="6">
        <v>0.3</v>
      </c>
      <c r="O1525" s="4" t="s">
        <v>4157</v>
      </c>
      <c r="P1525" s="4" t="s">
        <v>476</v>
      </c>
      <c r="Q1525" s="19">
        <v>45827</v>
      </c>
      <c r="R1525" s="10">
        <v>23</v>
      </c>
      <c r="S1525" s="4" t="s">
        <v>7633</v>
      </c>
      <c r="T1525" s="7">
        <v>457</v>
      </c>
      <c r="U1525" s="5">
        <v>9785996809820</v>
      </c>
    </row>
    <row r="1526" spans="1:21" ht="40.049999999999997" customHeight="1" outlineLevel="1" x14ac:dyDescent="0.2">
      <c r="A1526" s="77">
        <f t="shared" si="53"/>
        <v>390</v>
      </c>
      <c r="B1526" s="78">
        <v>0</v>
      </c>
      <c r="C1526" s="39">
        <f t="shared" si="54"/>
        <v>0</v>
      </c>
      <c r="D1526" s="16" t="s">
        <v>4158</v>
      </c>
      <c r="E1526" s="4"/>
      <c r="F1526" s="4" t="s">
        <v>1976</v>
      </c>
      <c r="G1526" s="5">
        <v>32535</v>
      </c>
      <c r="H1526" s="4" t="s">
        <v>6</v>
      </c>
      <c r="I1526" s="4"/>
      <c r="J1526" s="5">
        <v>2023</v>
      </c>
      <c r="K1526" s="4" t="s">
        <v>4159</v>
      </c>
      <c r="L1526" s="4" t="s">
        <v>9</v>
      </c>
      <c r="M1526" s="4" t="s">
        <v>16</v>
      </c>
      <c r="N1526" s="6">
        <v>0.27500000000000002</v>
      </c>
      <c r="O1526" s="4"/>
      <c r="P1526" s="4" t="s">
        <v>476</v>
      </c>
      <c r="Q1526" s="19">
        <v>45154</v>
      </c>
      <c r="R1526" s="10">
        <v>15</v>
      </c>
      <c r="S1526" s="4" t="s">
        <v>7633</v>
      </c>
      <c r="T1526" s="7">
        <v>390</v>
      </c>
      <c r="U1526" s="5">
        <v>9785906241412</v>
      </c>
    </row>
    <row r="1527" spans="1:21" ht="40.049999999999997" customHeight="1" outlineLevel="1" x14ac:dyDescent="0.2">
      <c r="A1527" s="77">
        <f t="shared" si="53"/>
        <v>464</v>
      </c>
      <c r="B1527" s="78">
        <v>0</v>
      </c>
      <c r="C1527" s="39">
        <f t="shared" si="54"/>
        <v>0</v>
      </c>
      <c r="D1527" s="16" t="s">
        <v>4160</v>
      </c>
      <c r="E1527" s="4"/>
      <c r="F1527" s="4" t="s">
        <v>2014</v>
      </c>
      <c r="G1527" s="5">
        <v>33935</v>
      </c>
      <c r="H1527" s="4" t="s">
        <v>6</v>
      </c>
      <c r="I1527" s="4" t="s">
        <v>18</v>
      </c>
      <c r="J1527" s="5">
        <v>2024</v>
      </c>
      <c r="K1527" s="4" t="s">
        <v>4161</v>
      </c>
      <c r="L1527" s="4" t="s">
        <v>15</v>
      </c>
      <c r="M1527" s="4" t="s">
        <v>3135</v>
      </c>
      <c r="N1527" s="6">
        <v>0.17499999999999999</v>
      </c>
      <c r="O1527" s="4" t="s">
        <v>4162</v>
      </c>
      <c r="P1527" s="4" t="s">
        <v>476</v>
      </c>
      <c r="Q1527" s="19">
        <v>45574</v>
      </c>
      <c r="R1527" s="10">
        <v>120</v>
      </c>
      <c r="S1527" s="4" t="s">
        <v>7635</v>
      </c>
      <c r="T1527" s="7">
        <v>464</v>
      </c>
      <c r="U1527" s="5">
        <v>9785605252740</v>
      </c>
    </row>
    <row r="1528" spans="1:21" ht="40.049999999999997" customHeight="1" outlineLevel="1" x14ac:dyDescent="0.2">
      <c r="A1528" s="77">
        <f t="shared" si="53"/>
        <v>480</v>
      </c>
      <c r="B1528" s="78">
        <v>0</v>
      </c>
      <c r="C1528" s="39">
        <f t="shared" si="54"/>
        <v>0</v>
      </c>
      <c r="D1528" s="16" t="s">
        <v>4163</v>
      </c>
      <c r="E1528" s="4"/>
      <c r="F1528" s="4" t="s">
        <v>1286</v>
      </c>
      <c r="G1528" s="5">
        <v>19108</v>
      </c>
      <c r="H1528" s="4" t="s">
        <v>6</v>
      </c>
      <c r="I1528" s="4"/>
      <c r="J1528" s="5">
        <v>2025</v>
      </c>
      <c r="K1528" s="4" t="s">
        <v>4164</v>
      </c>
      <c r="L1528" s="4" t="s">
        <v>9</v>
      </c>
      <c r="M1528" s="4" t="s">
        <v>10</v>
      </c>
      <c r="N1528" s="6">
        <v>0.255</v>
      </c>
      <c r="O1528" s="4" t="s">
        <v>4165</v>
      </c>
      <c r="P1528" s="4" t="s">
        <v>476</v>
      </c>
      <c r="Q1528" s="19">
        <v>45723</v>
      </c>
      <c r="R1528" s="10">
        <v>166</v>
      </c>
      <c r="S1528" s="4" t="s">
        <v>7635</v>
      </c>
      <c r="T1528" s="7">
        <v>480</v>
      </c>
      <c r="U1528" s="5">
        <v>9785605307921</v>
      </c>
    </row>
    <row r="1529" spans="1:21" ht="40.049999999999997" customHeight="1" outlineLevel="1" x14ac:dyDescent="0.2">
      <c r="A1529" s="77">
        <f t="shared" si="53"/>
        <v>390</v>
      </c>
      <c r="B1529" s="78">
        <v>0</v>
      </c>
      <c r="C1529" s="39">
        <f t="shared" si="54"/>
        <v>0</v>
      </c>
      <c r="D1529" s="16" t="s">
        <v>4166</v>
      </c>
      <c r="E1529" s="4"/>
      <c r="F1529" s="4" t="s">
        <v>1279</v>
      </c>
      <c r="G1529" s="5">
        <v>31066</v>
      </c>
      <c r="H1529" s="4" t="s">
        <v>6</v>
      </c>
      <c r="I1529" s="4"/>
      <c r="J1529" s="5">
        <v>2022</v>
      </c>
      <c r="K1529" s="4" t="s">
        <v>4167</v>
      </c>
      <c r="L1529" s="4" t="s">
        <v>9</v>
      </c>
      <c r="M1529" s="4" t="s">
        <v>16</v>
      </c>
      <c r="N1529" s="6">
        <v>0.21</v>
      </c>
      <c r="O1529" s="4" t="s">
        <v>4168</v>
      </c>
      <c r="P1529" s="4" t="s">
        <v>476</v>
      </c>
      <c r="Q1529" s="19">
        <v>44886</v>
      </c>
      <c r="R1529" s="10">
        <v>139</v>
      </c>
      <c r="S1529" s="4" t="s">
        <v>7635</v>
      </c>
      <c r="T1529" s="7">
        <v>390</v>
      </c>
      <c r="U1529" s="5">
        <v>9785604870501</v>
      </c>
    </row>
    <row r="1530" spans="1:21" s="1" customFormat="1" ht="40.049999999999997" customHeight="1" outlineLevel="1" x14ac:dyDescent="0.2">
      <c r="A1530" s="77">
        <f t="shared" ref="A1530:A1584" si="55">T1530*(1-$E$2)</f>
        <v>495</v>
      </c>
      <c r="B1530" s="78">
        <v>0</v>
      </c>
      <c r="C1530" s="39">
        <f t="shared" ref="C1530:C1584" si="56">B1530*A1530</f>
        <v>0</v>
      </c>
      <c r="D1530" s="16" t="s">
        <v>4169</v>
      </c>
      <c r="E1530" s="4" t="s">
        <v>4170</v>
      </c>
      <c r="F1530" s="4" t="s">
        <v>981</v>
      </c>
      <c r="G1530" s="5">
        <v>34576</v>
      </c>
      <c r="H1530" s="4" t="s">
        <v>6</v>
      </c>
      <c r="I1530" s="4"/>
      <c r="J1530" s="5">
        <v>2025</v>
      </c>
      <c r="K1530" s="4" t="s">
        <v>4171</v>
      </c>
      <c r="L1530" s="4" t="s">
        <v>15</v>
      </c>
      <c r="M1530" s="4" t="s">
        <v>182</v>
      </c>
      <c r="N1530" s="6">
        <v>0.27</v>
      </c>
      <c r="O1530" s="4" t="s">
        <v>4172</v>
      </c>
      <c r="P1530" s="4" t="s">
        <v>476</v>
      </c>
      <c r="Q1530" s="19">
        <v>45799</v>
      </c>
      <c r="R1530" s="10">
        <v>48</v>
      </c>
      <c r="S1530" s="4" t="s">
        <v>7635</v>
      </c>
      <c r="T1530" s="7">
        <v>495</v>
      </c>
      <c r="U1530" s="5">
        <v>9785996809837</v>
      </c>
    </row>
    <row r="1531" spans="1:21" ht="40.049999999999997" customHeight="1" outlineLevel="1" x14ac:dyDescent="0.2">
      <c r="A1531" s="77">
        <f t="shared" si="55"/>
        <v>380</v>
      </c>
      <c r="B1531" s="78">
        <v>0</v>
      </c>
      <c r="C1531" s="39">
        <f t="shared" si="56"/>
        <v>0</v>
      </c>
      <c r="D1531" s="16" t="s">
        <v>4173</v>
      </c>
      <c r="E1531" s="4"/>
      <c r="F1531" s="4" t="s">
        <v>1350</v>
      </c>
      <c r="G1531" s="5">
        <v>35257</v>
      </c>
      <c r="H1531" s="4" t="s">
        <v>6</v>
      </c>
      <c r="I1531" s="4"/>
      <c r="J1531" s="5">
        <v>2025</v>
      </c>
      <c r="K1531" s="4" t="s">
        <v>4174</v>
      </c>
      <c r="L1531" s="4" t="s">
        <v>15</v>
      </c>
      <c r="M1531" s="4" t="s">
        <v>16</v>
      </c>
      <c r="N1531" s="6">
        <v>0.17499999999999999</v>
      </c>
      <c r="O1531" s="4"/>
      <c r="P1531" s="4" t="s">
        <v>476</v>
      </c>
      <c r="Q1531" s="19">
        <v>46072</v>
      </c>
      <c r="R1531" s="10">
        <v>20</v>
      </c>
      <c r="S1531" s="4" t="s">
        <v>7635</v>
      </c>
      <c r="T1531" s="7">
        <v>380</v>
      </c>
      <c r="U1531" s="5">
        <v>9785000090749</v>
      </c>
    </row>
    <row r="1532" spans="1:21" ht="40.049999999999997" customHeight="1" outlineLevel="1" x14ac:dyDescent="0.2">
      <c r="A1532" s="77">
        <f t="shared" si="55"/>
        <v>665</v>
      </c>
      <c r="B1532" s="78">
        <v>0</v>
      </c>
      <c r="C1532" s="39">
        <f t="shared" si="56"/>
        <v>0</v>
      </c>
      <c r="D1532" s="16" t="s">
        <v>4175</v>
      </c>
      <c r="E1532" s="4"/>
      <c r="F1532" s="4" t="s">
        <v>1279</v>
      </c>
      <c r="G1532" s="5">
        <v>34891</v>
      </c>
      <c r="H1532" s="4" t="s">
        <v>6</v>
      </c>
      <c r="I1532" s="4"/>
      <c r="J1532" s="5">
        <v>2025</v>
      </c>
      <c r="K1532" s="4" t="s">
        <v>4176</v>
      </c>
      <c r="L1532" s="4" t="s">
        <v>15</v>
      </c>
      <c r="M1532" s="4" t="s">
        <v>61</v>
      </c>
      <c r="N1532" s="6">
        <v>0.33</v>
      </c>
      <c r="O1532" s="4"/>
      <c r="P1532" s="4" t="s">
        <v>476</v>
      </c>
      <c r="Q1532" s="19">
        <v>45915</v>
      </c>
      <c r="R1532" s="10">
        <v>60</v>
      </c>
      <c r="S1532" s="4" t="s">
        <v>7635</v>
      </c>
      <c r="T1532" s="7">
        <v>665</v>
      </c>
      <c r="U1532" s="5">
        <v>9785605378242</v>
      </c>
    </row>
    <row r="1533" spans="1:21" ht="40.049999999999997" customHeight="1" outlineLevel="1" x14ac:dyDescent="0.2">
      <c r="A1533" s="77">
        <f t="shared" si="55"/>
        <v>195</v>
      </c>
      <c r="B1533" s="78">
        <v>0</v>
      </c>
      <c r="C1533" s="39">
        <f t="shared" si="56"/>
        <v>0</v>
      </c>
      <c r="D1533" s="16" t="s">
        <v>4177</v>
      </c>
      <c r="E1533" s="4"/>
      <c r="F1533" s="4" t="s">
        <v>1976</v>
      </c>
      <c r="G1533" s="5">
        <v>31567</v>
      </c>
      <c r="H1533" s="4" t="s">
        <v>6</v>
      </c>
      <c r="I1533" s="4"/>
      <c r="J1533" s="5">
        <v>2023</v>
      </c>
      <c r="K1533" s="4" t="s">
        <v>4178</v>
      </c>
      <c r="L1533" s="4" t="s">
        <v>9</v>
      </c>
      <c r="M1533" s="4" t="s">
        <v>175</v>
      </c>
      <c r="N1533" s="6">
        <v>0.13500000000000001</v>
      </c>
      <c r="O1533" s="4"/>
      <c r="P1533" s="4" t="s">
        <v>476</v>
      </c>
      <c r="Q1533" s="19">
        <v>42543</v>
      </c>
      <c r="R1533" s="10">
        <v>133</v>
      </c>
      <c r="S1533" s="4" t="s">
        <v>7635</v>
      </c>
      <c r="T1533" s="7">
        <v>195</v>
      </c>
      <c r="U1533" s="5">
        <v>9785906241696</v>
      </c>
    </row>
    <row r="1534" spans="1:21" ht="40.049999999999997" customHeight="1" outlineLevel="1" x14ac:dyDescent="0.2">
      <c r="A1534" s="77">
        <f t="shared" si="55"/>
        <v>265</v>
      </c>
      <c r="B1534" s="78">
        <v>0</v>
      </c>
      <c r="C1534" s="39">
        <f t="shared" si="56"/>
        <v>0</v>
      </c>
      <c r="D1534" s="16" t="s">
        <v>4179</v>
      </c>
      <c r="E1534" s="4"/>
      <c r="F1534" s="4" t="s">
        <v>1976</v>
      </c>
      <c r="G1534" s="5">
        <v>35361</v>
      </c>
      <c r="H1534" s="4" t="s">
        <v>6</v>
      </c>
      <c r="I1534" s="4"/>
      <c r="J1534" s="5">
        <v>2024</v>
      </c>
      <c r="K1534" s="4" t="s">
        <v>4180</v>
      </c>
      <c r="L1534" s="4" t="s">
        <v>9</v>
      </c>
      <c r="M1534" s="4" t="s">
        <v>175</v>
      </c>
      <c r="N1534" s="6">
        <v>0.155</v>
      </c>
      <c r="O1534" s="4"/>
      <c r="P1534" s="4" t="s">
        <v>476</v>
      </c>
      <c r="Q1534" s="19">
        <v>46108</v>
      </c>
      <c r="R1534" s="10">
        <v>60</v>
      </c>
      <c r="S1534" s="4" t="s">
        <v>7631</v>
      </c>
      <c r="T1534" s="7">
        <v>265</v>
      </c>
      <c r="U1534" s="5">
        <v>9785906241740</v>
      </c>
    </row>
    <row r="1535" spans="1:21" ht="40.049999999999997" customHeight="1" outlineLevel="1" x14ac:dyDescent="0.2">
      <c r="A1535" s="77">
        <f t="shared" si="55"/>
        <v>400</v>
      </c>
      <c r="B1535" s="78">
        <v>0</v>
      </c>
      <c r="C1535" s="39">
        <f t="shared" si="56"/>
        <v>0</v>
      </c>
      <c r="D1535" s="16" t="s">
        <v>4181</v>
      </c>
      <c r="E1535" s="4"/>
      <c r="F1535" s="4" t="s">
        <v>1319</v>
      </c>
      <c r="G1535" s="5">
        <v>32853</v>
      </c>
      <c r="H1535" s="4" t="s">
        <v>6</v>
      </c>
      <c r="I1535" s="4"/>
      <c r="J1535" s="5">
        <v>2020</v>
      </c>
      <c r="K1535" s="4" t="s">
        <v>4182</v>
      </c>
      <c r="L1535" s="4" t="s">
        <v>9</v>
      </c>
      <c r="M1535" s="4" t="s">
        <v>2265</v>
      </c>
      <c r="N1535" s="6">
        <v>0.32</v>
      </c>
      <c r="O1535" s="4"/>
      <c r="P1535" s="4" t="s">
        <v>476</v>
      </c>
      <c r="Q1535" s="19">
        <v>45206</v>
      </c>
      <c r="R1535" s="10">
        <v>28</v>
      </c>
      <c r="S1535" s="4" t="s">
        <v>7631</v>
      </c>
      <c r="T1535" s="7">
        <v>400</v>
      </c>
      <c r="U1535" s="5">
        <v>9785786801171</v>
      </c>
    </row>
    <row r="1536" spans="1:21" s="1" customFormat="1" ht="40.049999999999997" customHeight="1" outlineLevel="1" x14ac:dyDescent="0.2">
      <c r="A1536" s="77">
        <f t="shared" si="55"/>
        <v>561</v>
      </c>
      <c r="B1536" s="78">
        <v>0</v>
      </c>
      <c r="C1536" s="39">
        <f t="shared" si="56"/>
        <v>0</v>
      </c>
      <c r="D1536" s="16" t="s">
        <v>4183</v>
      </c>
      <c r="E1536" s="4" t="s">
        <v>4184</v>
      </c>
      <c r="F1536" s="4" t="s">
        <v>981</v>
      </c>
      <c r="G1536" s="5">
        <v>26725</v>
      </c>
      <c r="H1536" s="4" t="s">
        <v>6</v>
      </c>
      <c r="I1536" s="4"/>
      <c r="J1536" s="5">
        <v>2024</v>
      </c>
      <c r="K1536" s="4" t="s">
        <v>4185</v>
      </c>
      <c r="L1536" s="4" t="s">
        <v>15</v>
      </c>
      <c r="M1536" s="4" t="s">
        <v>182</v>
      </c>
      <c r="N1536" s="6">
        <v>0.28999999999999998</v>
      </c>
      <c r="O1536" s="4" t="s">
        <v>4186</v>
      </c>
      <c r="P1536" s="4" t="s">
        <v>476</v>
      </c>
      <c r="Q1536" s="19">
        <v>45478</v>
      </c>
      <c r="R1536" s="10">
        <v>40</v>
      </c>
      <c r="S1536" s="4" t="s">
        <v>7631</v>
      </c>
      <c r="T1536" s="7">
        <v>561</v>
      </c>
      <c r="U1536" s="5" t="s">
        <v>7841</v>
      </c>
    </row>
    <row r="1537" spans="1:21" ht="40.049999999999997" customHeight="1" outlineLevel="1" x14ac:dyDescent="0.2">
      <c r="A1537" s="77">
        <f t="shared" si="55"/>
        <v>140</v>
      </c>
      <c r="B1537" s="78">
        <v>0</v>
      </c>
      <c r="C1537" s="39">
        <f t="shared" si="56"/>
        <v>0</v>
      </c>
      <c r="D1537" s="16" t="s">
        <v>4187</v>
      </c>
      <c r="E1537" s="4"/>
      <c r="F1537" s="4" t="s">
        <v>1259</v>
      </c>
      <c r="G1537" s="5">
        <v>30973</v>
      </c>
      <c r="H1537" s="4" t="s">
        <v>675</v>
      </c>
      <c r="I1537" s="4"/>
      <c r="J1537" s="5">
        <v>2024</v>
      </c>
      <c r="K1537" s="4" t="s">
        <v>4188</v>
      </c>
      <c r="L1537" s="4" t="s">
        <v>9</v>
      </c>
      <c r="M1537" s="4" t="s">
        <v>481</v>
      </c>
      <c r="N1537" s="6">
        <v>0.14499999999999999</v>
      </c>
      <c r="O1537" s="4"/>
      <c r="P1537" s="4" t="s">
        <v>476</v>
      </c>
      <c r="Q1537" s="19">
        <v>43395</v>
      </c>
      <c r="R1537" s="10">
        <v>40</v>
      </c>
      <c r="S1537" s="4" t="s">
        <v>7631</v>
      </c>
      <c r="T1537" s="7">
        <v>140</v>
      </c>
      <c r="U1537" s="5">
        <v>9789857317011</v>
      </c>
    </row>
    <row r="1538" spans="1:21" ht="40.049999999999997" customHeight="1" outlineLevel="1" x14ac:dyDescent="0.2">
      <c r="A1538" s="77">
        <f t="shared" si="55"/>
        <v>980</v>
      </c>
      <c r="B1538" s="78">
        <v>0</v>
      </c>
      <c r="C1538" s="39">
        <f t="shared" si="56"/>
        <v>0</v>
      </c>
      <c r="D1538" s="16" t="s">
        <v>4189</v>
      </c>
      <c r="E1538" s="4"/>
      <c r="F1538" s="4" t="s">
        <v>2424</v>
      </c>
      <c r="G1538" s="5">
        <v>34973</v>
      </c>
      <c r="H1538" s="4" t="s">
        <v>6</v>
      </c>
      <c r="I1538" s="4"/>
      <c r="J1538" s="5">
        <v>2025</v>
      </c>
      <c r="K1538" s="4" t="s">
        <v>4190</v>
      </c>
      <c r="L1538" s="4" t="s">
        <v>15</v>
      </c>
      <c r="M1538" s="4" t="s">
        <v>10</v>
      </c>
      <c r="N1538" s="6">
        <v>0.26</v>
      </c>
      <c r="O1538" s="4"/>
      <c r="P1538" s="4" t="s">
        <v>476</v>
      </c>
      <c r="Q1538" s="19">
        <v>45944</v>
      </c>
      <c r="R1538" s="10">
        <v>40</v>
      </c>
      <c r="S1538" s="4" t="s">
        <v>7631</v>
      </c>
      <c r="T1538" s="7">
        <v>980</v>
      </c>
      <c r="U1538" s="5" t="s">
        <v>7842</v>
      </c>
    </row>
    <row r="1539" spans="1:21" ht="40.049999999999997" customHeight="1" outlineLevel="1" x14ac:dyDescent="0.2">
      <c r="A1539" s="77">
        <f t="shared" si="55"/>
        <v>560</v>
      </c>
      <c r="B1539" s="78">
        <v>0</v>
      </c>
      <c r="C1539" s="39">
        <f t="shared" si="56"/>
        <v>0</v>
      </c>
      <c r="D1539" s="16" t="s">
        <v>4191</v>
      </c>
      <c r="E1539" s="4"/>
      <c r="F1539" s="4" t="s">
        <v>1822</v>
      </c>
      <c r="G1539" s="5">
        <v>34577</v>
      </c>
      <c r="H1539" s="4" t="s">
        <v>6</v>
      </c>
      <c r="I1539" s="4"/>
      <c r="J1539" s="5">
        <v>2025</v>
      </c>
      <c r="K1539" s="4" t="s">
        <v>4192</v>
      </c>
      <c r="L1539" s="4" t="s">
        <v>15</v>
      </c>
      <c r="M1539" s="4" t="s">
        <v>1911</v>
      </c>
      <c r="N1539" s="6">
        <v>0.24</v>
      </c>
      <c r="O1539" s="4"/>
      <c r="P1539" s="4" t="s">
        <v>476</v>
      </c>
      <c r="Q1539" s="19">
        <v>45799</v>
      </c>
      <c r="R1539" s="10">
        <v>99</v>
      </c>
      <c r="S1539" s="4" t="s">
        <v>7631</v>
      </c>
      <c r="T1539" s="7">
        <v>560</v>
      </c>
      <c r="U1539" s="5">
        <v>9785605051022</v>
      </c>
    </row>
    <row r="1540" spans="1:21" ht="40.049999999999997" customHeight="1" outlineLevel="1" x14ac:dyDescent="0.2">
      <c r="A1540" s="77">
        <f t="shared" si="55"/>
        <v>200</v>
      </c>
      <c r="B1540" s="78">
        <v>0</v>
      </c>
      <c r="C1540" s="39">
        <f t="shared" si="56"/>
        <v>0</v>
      </c>
      <c r="D1540" s="16" t="s">
        <v>4193</v>
      </c>
      <c r="E1540" s="4"/>
      <c r="F1540" s="4" t="s">
        <v>1393</v>
      </c>
      <c r="G1540" s="5">
        <v>34523</v>
      </c>
      <c r="H1540" s="4" t="s">
        <v>6</v>
      </c>
      <c r="I1540" s="4"/>
      <c r="J1540" s="5">
        <v>2025</v>
      </c>
      <c r="K1540" s="4" t="s">
        <v>4194</v>
      </c>
      <c r="L1540" s="4" t="s">
        <v>9</v>
      </c>
      <c r="M1540" s="4" t="s">
        <v>481</v>
      </c>
      <c r="N1540" s="6">
        <v>0.125</v>
      </c>
      <c r="O1540" s="4"/>
      <c r="P1540" s="4" t="s">
        <v>476</v>
      </c>
      <c r="Q1540" s="19">
        <v>45779</v>
      </c>
      <c r="R1540" s="10">
        <v>14</v>
      </c>
      <c r="S1540" s="4" t="s">
        <v>7631</v>
      </c>
      <c r="T1540" s="7">
        <v>200</v>
      </c>
      <c r="U1540" s="5">
        <v>9785605374183</v>
      </c>
    </row>
    <row r="1541" spans="1:21" ht="40.049999999999997" customHeight="1" outlineLevel="1" x14ac:dyDescent="0.2">
      <c r="A1541" s="77">
        <f t="shared" si="55"/>
        <v>270</v>
      </c>
      <c r="B1541" s="78">
        <v>0</v>
      </c>
      <c r="C1541" s="39">
        <f t="shared" si="56"/>
        <v>0</v>
      </c>
      <c r="D1541" s="16" t="s">
        <v>4195</v>
      </c>
      <c r="E1541" s="4"/>
      <c r="F1541" s="4" t="s">
        <v>1319</v>
      </c>
      <c r="G1541" s="5">
        <v>30530</v>
      </c>
      <c r="H1541" s="4" t="s">
        <v>1287</v>
      </c>
      <c r="I1541" s="4"/>
      <c r="J1541" s="5">
        <v>2020</v>
      </c>
      <c r="K1541" s="4" t="s">
        <v>4196</v>
      </c>
      <c r="L1541" s="4" t="s">
        <v>9</v>
      </c>
      <c r="M1541" s="4" t="s">
        <v>123</v>
      </c>
      <c r="N1541" s="6">
        <v>0.2</v>
      </c>
      <c r="O1541" s="4" t="s">
        <v>4197</v>
      </c>
      <c r="P1541" s="4" t="s">
        <v>476</v>
      </c>
      <c r="Q1541" s="19">
        <v>44837</v>
      </c>
      <c r="R1541" s="10">
        <v>43</v>
      </c>
      <c r="S1541" s="4" t="s">
        <v>7631</v>
      </c>
      <c r="T1541" s="7">
        <v>270</v>
      </c>
      <c r="U1541" s="5">
        <v>5737300366</v>
      </c>
    </row>
    <row r="1542" spans="1:21" ht="40.049999999999997" customHeight="1" outlineLevel="1" x14ac:dyDescent="0.2">
      <c r="A1542" s="77">
        <f t="shared" si="55"/>
        <v>700</v>
      </c>
      <c r="B1542" s="78">
        <v>0</v>
      </c>
      <c r="C1542" s="39">
        <f t="shared" si="56"/>
        <v>0</v>
      </c>
      <c r="D1542" s="16" t="s">
        <v>4198</v>
      </c>
      <c r="E1542" s="4"/>
      <c r="F1542" s="4" t="s">
        <v>4199</v>
      </c>
      <c r="G1542" s="5">
        <v>18958</v>
      </c>
      <c r="H1542" s="4" t="s">
        <v>6</v>
      </c>
      <c r="I1542" s="4"/>
      <c r="J1542" s="5">
        <v>2013</v>
      </c>
      <c r="K1542" s="4"/>
      <c r="L1542" s="4" t="s">
        <v>15</v>
      </c>
      <c r="M1542" s="4" t="s">
        <v>261</v>
      </c>
      <c r="N1542" s="6">
        <v>0.55500000000000005</v>
      </c>
      <c r="O1542" s="4" t="s">
        <v>4200</v>
      </c>
      <c r="P1542" s="4" t="s">
        <v>476</v>
      </c>
      <c r="Q1542" s="19">
        <v>41669</v>
      </c>
      <c r="R1542" s="10">
        <v>27</v>
      </c>
      <c r="S1542" s="4" t="s">
        <v>7631</v>
      </c>
      <c r="T1542" s="7">
        <v>700</v>
      </c>
      <c r="U1542" s="5"/>
    </row>
    <row r="1543" spans="1:21" ht="40.049999999999997" customHeight="1" outlineLevel="1" x14ac:dyDescent="0.2">
      <c r="A1543" s="77">
        <f t="shared" si="55"/>
        <v>451</v>
      </c>
      <c r="B1543" s="78">
        <v>0</v>
      </c>
      <c r="C1543" s="39">
        <f t="shared" si="56"/>
        <v>0</v>
      </c>
      <c r="D1543" s="16" t="s">
        <v>4201</v>
      </c>
      <c r="E1543" s="4"/>
      <c r="F1543" s="4" t="s">
        <v>981</v>
      </c>
      <c r="G1543" s="5">
        <v>33479</v>
      </c>
      <c r="H1543" s="4" t="s">
        <v>6</v>
      </c>
      <c r="I1543" s="4"/>
      <c r="J1543" s="5">
        <v>2024</v>
      </c>
      <c r="K1543" s="4" t="s">
        <v>4202</v>
      </c>
      <c r="L1543" s="4" t="s">
        <v>15</v>
      </c>
      <c r="M1543" s="4" t="s">
        <v>16</v>
      </c>
      <c r="N1543" s="6">
        <v>0.27</v>
      </c>
      <c r="O1543" s="4" t="s">
        <v>4203</v>
      </c>
      <c r="P1543" s="4" t="s">
        <v>476</v>
      </c>
      <c r="Q1543" s="19">
        <v>45455</v>
      </c>
      <c r="R1543" s="10">
        <v>19</v>
      </c>
      <c r="S1543" s="4" t="s">
        <v>7631</v>
      </c>
      <c r="T1543" s="7">
        <v>451</v>
      </c>
      <c r="U1543" s="5">
        <v>9785996808991</v>
      </c>
    </row>
    <row r="1544" spans="1:21" s="1" customFormat="1" ht="40.049999999999997" customHeight="1" outlineLevel="1" x14ac:dyDescent="0.2">
      <c r="A1544" s="77">
        <f t="shared" si="55"/>
        <v>400</v>
      </c>
      <c r="B1544" s="78">
        <v>0</v>
      </c>
      <c r="C1544" s="39">
        <f t="shared" si="56"/>
        <v>0</v>
      </c>
      <c r="D1544" s="16" t="s">
        <v>4204</v>
      </c>
      <c r="E1544" s="4" t="s">
        <v>4205</v>
      </c>
      <c r="F1544" s="4" t="s">
        <v>1324</v>
      </c>
      <c r="G1544" s="5">
        <v>27672</v>
      </c>
      <c r="H1544" s="4" t="s">
        <v>6</v>
      </c>
      <c r="I1544" s="4"/>
      <c r="J1544" s="5">
        <v>2025</v>
      </c>
      <c r="K1544" s="4" t="s">
        <v>4206</v>
      </c>
      <c r="L1544" s="4" t="s">
        <v>9</v>
      </c>
      <c r="M1544" s="4" t="s">
        <v>16</v>
      </c>
      <c r="N1544" s="6">
        <v>0.23</v>
      </c>
      <c r="O1544" s="4" t="s">
        <v>4207</v>
      </c>
      <c r="P1544" s="4" t="s">
        <v>476</v>
      </c>
      <c r="Q1544" s="19">
        <v>45896</v>
      </c>
      <c r="R1544" s="10">
        <v>96</v>
      </c>
      <c r="S1544" s="4" t="s">
        <v>7631</v>
      </c>
      <c r="T1544" s="7">
        <v>400</v>
      </c>
      <c r="U1544" s="5" t="s">
        <v>7843</v>
      </c>
    </row>
    <row r="1545" spans="1:21" ht="40.049999999999997" customHeight="1" outlineLevel="1" x14ac:dyDescent="0.2">
      <c r="A1545" s="77">
        <f t="shared" si="55"/>
        <v>730</v>
      </c>
      <c r="B1545" s="78">
        <v>0</v>
      </c>
      <c r="C1545" s="39">
        <f t="shared" si="56"/>
        <v>0</v>
      </c>
      <c r="D1545" s="16" t="s">
        <v>4208</v>
      </c>
      <c r="E1545" s="4"/>
      <c r="F1545" s="4" t="s">
        <v>1310</v>
      </c>
      <c r="G1545" s="5">
        <v>34363</v>
      </c>
      <c r="H1545" s="4" t="s">
        <v>6</v>
      </c>
      <c r="I1545" s="4"/>
      <c r="J1545" s="5">
        <v>2014</v>
      </c>
      <c r="K1545" s="4" t="s">
        <v>4209</v>
      </c>
      <c r="L1545" s="4" t="s">
        <v>15</v>
      </c>
      <c r="M1545" s="4" t="s">
        <v>561</v>
      </c>
      <c r="N1545" s="6">
        <v>0.19500000000000001</v>
      </c>
      <c r="O1545" s="4"/>
      <c r="P1545" s="4" t="s">
        <v>476</v>
      </c>
      <c r="Q1545" s="19">
        <v>45736</v>
      </c>
      <c r="R1545" s="10">
        <v>130</v>
      </c>
      <c r="S1545" s="4" t="s">
        <v>7630</v>
      </c>
      <c r="T1545" s="7">
        <v>730</v>
      </c>
      <c r="U1545" s="5">
        <v>9785891012257</v>
      </c>
    </row>
    <row r="1546" spans="1:21" ht="40.049999999999997" customHeight="1" outlineLevel="1" x14ac:dyDescent="0.2">
      <c r="A1546" s="77">
        <f t="shared" si="55"/>
        <v>140</v>
      </c>
      <c r="B1546" s="78">
        <v>0</v>
      </c>
      <c r="C1546" s="39">
        <f t="shared" si="56"/>
        <v>0</v>
      </c>
      <c r="D1546" s="16" t="s">
        <v>4210</v>
      </c>
      <c r="E1546" s="4"/>
      <c r="F1546" s="4" t="s">
        <v>1976</v>
      </c>
      <c r="G1546" s="5">
        <v>34356</v>
      </c>
      <c r="H1546" s="4" t="s">
        <v>6</v>
      </c>
      <c r="I1546" s="4"/>
      <c r="J1546" s="5">
        <v>2025</v>
      </c>
      <c r="K1546" s="4" t="s">
        <v>4211</v>
      </c>
      <c r="L1546" s="4" t="s">
        <v>9</v>
      </c>
      <c r="M1546" s="4" t="s">
        <v>175</v>
      </c>
      <c r="N1546" s="6">
        <v>0.09</v>
      </c>
      <c r="O1546" s="4"/>
      <c r="P1546" s="4" t="s">
        <v>476</v>
      </c>
      <c r="Q1546" s="19">
        <v>45735</v>
      </c>
      <c r="R1546" s="10">
        <v>135</v>
      </c>
      <c r="S1546" s="4" t="s">
        <v>7657</v>
      </c>
      <c r="T1546" s="7">
        <v>140</v>
      </c>
      <c r="U1546" s="5">
        <v>9785906241887</v>
      </c>
    </row>
    <row r="1547" spans="1:21" ht="40.049999999999997" customHeight="1" outlineLevel="1" x14ac:dyDescent="0.2">
      <c r="A1547" s="77">
        <f t="shared" si="55"/>
        <v>320</v>
      </c>
      <c r="B1547" s="78">
        <v>0</v>
      </c>
      <c r="C1547" s="39">
        <f t="shared" si="56"/>
        <v>0</v>
      </c>
      <c r="D1547" s="16" t="s">
        <v>4212</v>
      </c>
      <c r="E1547" s="4"/>
      <c r="F1547" s="4" t="s">
        <v>1279</v>
      </c>
      <c r="G1547" s="5">
        <v>31975</v>
      </c>
      <c r="H1547" s="4" t="s">
        <v>6</v>
      </c>
      <c r="I1547" s="4"/>
      <c r="J1547" s="5">
        <v>2022</v>
      </c>
      <c r="K1547" s="4" t="s">
        <v>4213</v>
      </c>
      <c r="L1547" s="4" t="s">
        <v>9</v>
      </c>
      <c r="M1547" s="4" t="s">
        <v>61</v>
      </c>
      <c r="N1547" s="6">
        <v>0.2</v>
      </c>
      <c r="O1547" s="4"/>
      <c r="P1547" s="4" t="s">
        <v>476</v>
      </c>
      <c r="Q1547" s="19">
        <v>45020</v>
      </c>
      <c r="R1547" s="10">
        <v>106</v>
      </c>
      <c r="S1547" s="4" t="s">
        <v>7638</v>
      </c>
      <c r="T1547" s="7">
        <v>320</v>
      </c>
      <c r="U1547" s="5">
        <v>9785787701104</v>
      </c>
    </row>
    <row r="1548" spans="1:21" ht="40.049999999999997" customHeight="1" outlineLevel="1" x14ac:dyDescent="0.2">
      <c r="A1548" s="77">
        <f t="shared" si="55"/>
        <v>155</v>
      </c>
      <c r="B1548" s="78">
        <v>0</v>
      </c>
      <c r="C1548" s="39">
        <f t="shared" si="56"/>
        <v>0</v>
      </c>
      <c r="D1548" s="16" t="s">
        <v>4214</v>
      </c>
      <c r="E1548" s="4"/>
      <c r="F1548" s="4" t="s">
        <v>1976</v>
      </c>
      <c r="G1548" s="5">
        <v>34371</v>
      </c>
      <c r="H1548" s="4" t="s">
        <v>6</v>
      </c>
      <c r="I1548" s="4"/>
      <c r="J1548" s="5">
        <v>2025</v>
      </c>
      <c r="K1548" s="4" t="s">
        <v>4215</v>
      </c>
      <c r="L1548" s="4" t="s">
        <v>9</v>
      </c>
      <c r="M1548" s="4" t="s">
        <v>2499</v>
      </c>
      <c r="N1548" s="6">
        <v>9.5000000000000001E-2</v>
      </c>
      <c r="O1548" s="4"/>
      <c r="P1548" s="4" t="s">
        <v>476</v>
      </c>
      <c r="Q1548" s="19">
        <v>45736</v>
      </c>
      <c r="R1548" s="10">
        <v>322</v>
      </c>
      <c r="S1548" s="4" t="s">
        <v>7638</v>
      </c>
      <c r="T1548" s="7">
        <v>155</v>
      </c>
      <c r="U1548" s="5">
        <v>9785605343844</v>
      </c>
    </row>
    <row r="1549" spans="1:21" s="1" customFormat="1" ht="40.049999999999997" customHeight="1" outlineLevel="1" x14ac:dyDescent="0.2">
      <c r="A1549" s="77">
        <f t="shared" si="55"/>
        <v>250</v>
      </c>
      <c r="B1549" s="78">
        <v>0</v>
      </c>
      <c r="C1549" s="39">
        <f t="shared" si="56"/>
        <v>0</v>
      </c>
      <c r="D1549" s="16" t="s">
        <v>4216</v>
      </c>
      <c r="E1549" s="4" t="s">
        <v>4217</v>
      </c>
      <c r="F1549" s="4" t="s">
        <v>2485</v>
      </c>
      <c r="G1549" s="5">
        <v>28834</v>
      </c>
      <c r="H1549" s="4" t="s">
        <v>6</v>
      </c>
      <c r="I1549" s="4"/>
      <c r="J1549" s="5">
        <v>2025</v>
      </c>
      <c r="K1549" s="4" t="s">
        <v>4218</v>
      </c>
      <c r="L1549" s="4" t="s">
        <v>15</v>
      </c>
      <c r="M1549" s="4" t="s">
        <v>481</v>
      </c>
      <c r="N1549" s="6">
        <v>0.14499999999999999</v>
      </c>
      <c r="O1549" s="4" t="s">
        <v>4219</v>
      </c>
      <c r="P1549" s="4" t="s">
        <v>476</v>
      </c>
      <c r="Q1549" s="19">
        <v>45933</v>
      </c>
      <c r="R1549" s="10">
        <v>132</v>
      </c>
      <c r="S1549" s="4" t="s">
        <v>7639</v>
      </c>
      <c r="T1549" s="7">
        <v>250</v>
      </c>
      <c r="U1549" s="5" t="s">
        <v>7844</v>
      </c>
    </row>
    <row r="1550" spans="1:21" s="1" customFormat="1" ht="40.049999999999997" customHeight="1" outlineLevel="1" x14ac:dyDescent="0.2">
      <c r="A1550" s="77">
        <f t="shared" si="55"/>
        <v>110</v>
      </c>
      <c r="B1550" s="78">
        <v>0</v>
      </c>
      <c r="C1550" s="39">
        <f t="shared" si="56"/>
        <v>0</v>
      </c>
      <c r="D1550" s="16" t="s">
        <v>4220</v>
      </c>
      <c r="E1550" s="4" t="s">
        <v>4221</v>
      </c>
      <c r="F1550" s="4" t="s">
        <v>2057</v>
      </c>
      <c r="G1550" s="5">
        <v>25563</v>
      </c>
      <c r="H1550" s="4" t="s">
        <v>6</v>
      </c>
      <c r="I1550" s="4"/>
      <c r="J1550" s="4" t="s">
        <v>4222</v>
      </c>
      <c r="K1550" s="4" t="s">
        <v>4223</v>
      </c>
      <c r="L1550" s="4" t="s">
        <v>9</v>
      </c>
      <c r="M1550" s="4" t="s">
        <v>123</v>
      </c>
      <c r="N1550" s="6">
        <v>0.105</v>
      </c>
      <c r="O1550" s="4" t="s">
        <v>4224</v>
      </c>
      <c r="P1550" s="4" t="s">
        <v>476</v>
      </c>
      <c r="Q1550" s="19">
        <v>43914</v>
      </c>
      <c r="R1550" s="10">
        <v>59</v>
      </c>
      <c r="S1550" s="4" t="s">
        <v>7639</v>
      </c>
      <c r="T1550" s="7">
        <v>110</v>
      </c>
      <c r="U1550" s="5" t="s">
        <v>7845</v>
      </c>
    </row>
    <row r="1551" spans="1:21" ht="40.049999999999997" customHeight="1" outlineLevel="1" x14ac:dyDescent="0.2">
      <c r="A1551" s="77">
        <f t="shared" si="55"/>
        <v>180</v>
      </c>
      <c r="B1551" s="78">
        <v>0</v>
      </c>
      <c r="C1551" s="39">
        <f t="shared" si="56"/>
        <v>0</v>
      </c>
      <c r="D1551" s="16" t="s">
        <v>4225</v>
      </c>
      <c r="E1551" s="4"/>
      <c r="F1551" s="4" t="s">
        <v>2485</v>
      </c>
      <c r="G1551" s="5">
        <v>30527</v>
      </c>
      <c r="H1551" s="4" t="s">
        <v>6</v>
      </c>
      <c r="I1551" s="4"/>
      <c r="J1551" s="5">
        <v>2022</v>
      </c>
      <c r="K1551" s="4" t="s">
        <v>4226</v>
      </c>
      <c r="L1551" s="4" t="s">
        <v>9</v>
      </c>
      <c r="M1551" s="4" t="s">
        <v>24</v>
      </c>
      <c r="N1551" s="6">
        <v>0.13</v>
      </c>
      <c r="O1551" s="4"/>
      <c r="P1551" s="4" t="s">
        <v>476</v>
      </c>
      <c r="Q1551" s="19">
        <v>44834</v>
      </c>
      <c r="R1551" s="10">
        <v>360</v>
      </c>
      <c r="S1551" s="4" t="s">
        <v>7639</v>
      </c>
      <c r="T1551" s="7">
        <v>180</v>
      </c>
      <c r="U1551" s="5" t="s">
        <v>7846</v>
      </c>
    </row>
    <row r="1552" spans="1:21" ht="40.049999999999997" customHeight="1" outlineLevel="1" x14ac:dyDescent="0.2">
      <c r="A1552" s="77">
        <f t="shared" si="55"/>
        <v>170</v>
      </c>
      <c r="B1552" s="78">
        <v>0</v>
      </c>
      <c r="C1552" s="39">
        <f t="shared" si="56"/>
        <v>0</v>
      </c>
      <c r="D1552" s="16" t="s">
        <v>4227</v>
      </c>
      <c r="E1552" s="4"/>
      <c r="F1552" s="4" t="s">
        <v>1259</v>
      </c>
      <c r="G1552" s="5">
        <v>34336</v>
      </c>
      <c r="H1552" s="4" t="s">
        <v>675</v>
      </c>
      <c r="I1552" s="4"/>
      <c r="J1552" s="5">
        <v>2025</v>
      </c>
      <c r="K1552" s="4" t="s">
        <v>4228</v>
      </c>
      <c r="L1552" s="4" t="s">
        <v>15</v>
      </c>
      <c r="M1552" s="4" t="s">
        <v>10</v>
      </c>
      <c r="N1552" s="6">
        <v>8.5000000000000006E-2</v>
      </c>
      <c r="O1552" s="4"/>
      <c r="P1552" s="4" t="s">
        <v>476</v>
      </c>
      <c r="Q1552" s="19">
        <v>45727</v>
      </c>
      <c r="R1552" s="10">
        <v>145</v>
      </c>
      <c r="S1552" s="4" t="s">
        <v>7639</v>
      </c>
      <c r="T1552" s="7">
        <v>170</v>
      </c>
      <c r="U1552" s="5">
        <v>9789857317165</v>
      </c>
    </row>
    <row r="1553" spans="1:21" ht="40.049999999999997" customHeight="1" outlineLevel="1" x14ac:dyDescent="0.2">
      <c r="A1553" s="77">
        <f t="shared" si="55"/>
        <v>165</v>
      </c>
      <c r="B1553" s="78">
        <v>0</v>
      </c>
      <c r="C1553" s="39">
        <f t="shared" si="56"/>
        <v>0</v>
      </c>
      <c r="D1553" s="16" t="s">
        <v>4229</v>
      </c>
      <c r="E1553" s="4"/>
      <c r="F1553" s="4" t="s">
        <v>1976</v>
      </c>
      <c r="G1553" s="5">
        <v>35362</v>
      </c>
      <c r="H1553" s="4" t="s">
        <v>6</v>
      </c>
      <c r="I1553" s="4"/>
      <c r="J1553" s="5">
        <v>2026</v>
      </c>
      <c r="K1553" s="4" t="s">
        <v>4230</v>
      </c>
      <c r="L1553" s="4" t="s">
        <v>9</v>
      </c>
      <c r="M1553" s="4" t="s">
        <v>2499</v>
      </c>
      <c r="N1553" s="6">
        <v>0.105</v>
      </c>
      <c r="O1553" s="4"/>
      <c r="P1553" s="4" t="s">
        <v>476</v>
      </c>
      <c r="Q1553" s="19">
        <v>46108</v>
      </c>
      <c r="R1553" s="10">
        <v>210</v>
      </c>
      <c r="S1553" s="4" t="s">
        <v>7639</v>
      </c>
      <c r="T1553" s="7">
        <v>165</v>
      </c>
      <c r="U1553" s="5">
        <v>9785605343837</v>
      </c>
    </row>
    <row r="1554" spans="1:21" ht="40.049999999999997" customHeight="1" outlineLevel="1" x14ac:dyDescent="0.2">
      <c r="A1554" s="77">
        <f t="shared" si="55"/>
        <v>68</v>
      </c>
      <c r="B1554" s="78">
        <v>0</v>
      </c>
      <c r="C1554" s="39">
        <f t="shared" si="56"/>
        <v>0</v>
      </c>
      <c r="D1554" s="16" t="s">
        <v>4231</v>
      </c>
      <c r="E1554" s="4"/>
      <c r="F1554" s="4" t="s">
        <v>1461</v>
      </c>
      <c r="G1554" s="5">
        <v>35043</v>
      </c>
      <c r="H1554" s="4" t="s">
        <v>6</v>
      </c>
      <c r="I1554" s="4"/>
      <c r="J1554" s="5">
        <v>2025</v>
      </c>
      <c r="K1554" s="4" t="s">
        <v>4232</v>
      </c>
      <c r="L1554" s="4" t="s">
        <v>9</v>
      </c>
      <c r="M1554" s="4" t="s">
        <v>1339</v>
      </c>
      <c r="N1554" s="6">
        <v>0.02</v>
      </c>
      <c r="O1554" s="4"/>
      <c r="P1554" s="4" t="s">
        <v>476</v>
      </c>
      <c r="Q1554" s="19">
        <v>45973</v>
      </c>
      <c r="R1554" s="10">
        <v>359</v>
      </c>
      <c r="S1554" s="4" t="s">
        <v>7668</v>
      </c>
      <c r="T1554" s="7">
        <v>68</v>
      </c>
      <c r="U1554" s="5">
        <v>9785907973329</v>
      </c>
    </row>
    <row r="1555" spans="1:21" s="1" customFormat="1" ht="40.049999999999997" customHeight="1" outlineLevel="1" x14ac:dyDescent="0.2">
      <c r="A1555" s="77">
        <f t="shared" si="55"/>
        <v>185</v>
      </c>
      <c r="B1555" s="78">
        <v>0</v>
      </c>
      <c r="C1555" s="39">
        <f t="shared" si="56"/>
        <v>0</v>
      </c>
      <c r="D1555" s="16" t="s">
        <v>4233</v>
      </c>
      <c r="E1555" s="4" t="s">
        <v>4234</v>
      </c>
      <c r="F1555" s="4" t="s">
        <v>1627</v>
      </c>
      <c r="G1555" s="5">
        <v>35318</v>
      </c>
      <c r="H1555" s="4" t="s">
        <v>6</v>
      </c>
      <c r="I1555" s="4"/>
      <c r="J1555" s="5">
        <v>2026</v>
      </c>
      <c r="K1555" s="4" t="s">
        <v>4235</v>
      </c>
      <c r="L1555" s="4" t="s">
        <v>9</v>
      </c>
      <c r="M1555" s="4" t="s">
        <v>24</v>
      </c>
      <c r="N1555" s="6">
        <v>0.15</v>
      </c>
      <c r="O1555" s="4"/>
      <c r="P1555" s="4" t="s">
        <v>476</v>
      </c>
      <c r="Q1555" s="19">
        <v>46099</v>
      </c>
      <c r="R1555" s="10">
        <v>320</v>
      </c>
      <c r="S1555" s="4" t="s">
        <v>7636</v>
      </c>
      <c r="T1555" s="7">
        <v>185</v>
      </c>
      <c r="U1555" s="5">
        <v>9785605400868</v>
      </c>
    </row>
    <row r="1556" spans="1:21" ht="40.049999999999997" customHeight="1" outlineLevel="1" x14ac:dyDescent="0.2">
      <c r="A1556" s="77">
        <f t="shared" si="55"/>
        <v>130</v>
      </c>
      <c r="B1556" s="78">
        <v>0</v>
      </c>
      <c r="C1556" s="39">
        <f t="shared" si="56"/>
        <v>0</v>
      </c>
      <c r="D1556" s="16" t="s">
        <v>4236</v>
      </c>
      <c r="E1556" s="4"/>
      <c r="F1556" s="4" t="s">
        <v>1270</v>
      </c>
      <c r="G1556" s="5">
        <v>31772</v>
      </c>
      <c r="H1556" s="4" t="s">
        <v>6</v>
      </c>
      <c r="I1556" s="4"/>
      <c r="J1556" s="5">
        <v>2021</v>
      </c>
      <c r="K1556" s="4" t="s">
        <v>4237</v>
      </c>
      <c r="L1556" s="4" t="s">
        <v>9</v>
      </c>
      <c r="M1556" s="4" t="s">
        <v>175</v>
      </c>
      <c r="N1556" s="6">
        <v>8.5000000000000006E-2</v>
      </c>
      <c r="O1556" s="4"/>
      <c r="P1556" s="4" t="s">
        <v>476</v>
      </c>
      <c r="Q1556" s="19">
        <v>44985</v>
      </c>
      <c r="R1556" s="10">
        <v>117</v>
      </c>
      <c r="S1556" s="4" t="s">
        <v>7626</v>
      </c>
      <c r="T1556" s="7">
        <v>130</v>
      </c>
      <c r="U1556" s="5">
        <v>9789857229222</v>
      </c>
    </row>
    <row r="1557" spans="1:21" s="1" customFormat="1" ht="40.049999999999997" customHeight="1" outlineLevel="1" x14ac:dyDescent="0.2">
      <c r="A1557" s="77">
        <f t="shared" si="55"/>
        <v>113</v>
      </c>
      <c r="B1557" s="78">
        <v>0</v>
      </c>
      <c r="C1557" s="39">
        <f t="shared" si="56"/>
        <v>0</v>
      </c>
      <c r="D1557" s="16" t="s">
        <v>4238</v>
      </c>
      <c r="E1557" s="4" t="s">
        <v>4239</v>
      </c>
      <c r="F1557" s="4" t="s">
        <v>1270</v>
      </c>
      <c r="G1557" s="5">
        <v>28551</v>
      </c>
      <c r="H1557" s="4" t="s">
        <v>6</v>
      </c>
      <c r="I1557" s="4"/>
      <c r="J1557" s="5">
        <v>2021</v>
      </c>
      <c r="K1557" s="4" t="s">
        <v>4240</v>
      </c>
      <c r="L1557" s="4" t="s">
        <v>9</v>
      </c>
      <c r="M1557" s="4" t="s">
        <v>175</v>
      </c>
      <c r="N1557" s="6">
        <v>7.0000000000000007E-2</v>
      </c>
      <c r="O1557" s="4"/>
      <c r="P1557" s="4" t="s">
        <v>476</v>
      </c>
      <c r="Q1557" s="19">
        <v>44249</v>
      </c>
      <c r="R1557" s="10">
        <v>122</v>
      </c>
      <c r="S1557" s="4" t="s">
        <v>7626</v>
      </c>
      <c r="T1557" s="7">
        <v>113</v>
      </c>
      <c r="U1557" s="5">
        <v>9789857229239</v>
      </c>
    </row>
    <row r="1558" spans="1:21" s="1" customFormat="1" ht="40.049999999999997" customHeight="1" outlineLevel="1" x14ac:dyDescent="0.2">
      <c r="A1558" s="77">
        <f t="shared" si="55"/>
        <v>220</v>
      </c>
      <c r="B1558" s="78">
        <v>0</v>
      </c>
      <c r="C1558" s="39">
        <f t="shared" si="56"/>
        <v>0</v>
      </c>
      <c r="D1558" s="16" t="s">
        <v>4241</v>
      </c>
      <c r="E1558" s="5">
        <v>12146</v>
      </c>
      <c r="F1558" s="4" t="s">
        <v>1319</v>
      </c>
      <c r="G1558" s="5">
        <v>31484</v>
      </c>
      <c r="H1558" s="4" t="s">
        <v>113</v>
      </c>
      <c r="I1558" s="4"/>
      <c r="J1558" s="5">
        <v>2023</v>
      </c>
      <c r="K1558" s="4" t="s">
        <v>4242</v>
      </c>
      <c r="L1558" s="4" t="s">
        <v>9</v>
      </c>
      <c r="M1558" s="4"/>
      <c r="N1558" s="6">
        <v>0.125</v>
      </c>
      <c r="O1558" s="4"/>
      <c r="P1558" s="4" t="s">
        <v>476</v>
      </c>
      <c r="Q1558" s="19"/>
      <c r="R1558" s="10">
        <v>23</v>
      </c>
      <c r="S1558" s="4" t="s">
        <v>7626</v>
      </c>
      <c r="T1558" s="7">
        <v>220</v>
      </c>
      <c r="U1558" s="5">
        <v>5405653058</v>
      </c>
    </row>
    <row r="1559" spans="1:21" ht="40.049999999999997" customHeight="1" outlineLevel="1" x14ac:dyDescent="0.2">
      <c r="A1559" s="77">
        <f t="shared" si="55"/>
        <v>180</v>
      </c>
      <c r="B1559" s="78">
        <v>0</v>
      </c>
      <c r="C1559" s="39">
        <f t="shared" si="56"/>
        <v>0</v>
      </c>
      <c r="D1559" s="16" t="s">
        <v>4243</v>
      </c>
      <c r="E1559" s="4"/>
      <c r="F1559" s="4" t="s">
        <v>1997</v>
      </c>
      <c r="G1559" s="5">
        <v>30524</v>
      </c>
      <c r="H1559" s="4" t="s">
        <v>6</v>
      </c>
      <c r="I1559" s="4"/>
      <c r="J1559" s="5">
        <v>2022</v>
      </c>
      <c r="K1559" s="4" t="s">
        <v>4244</v>
      </c>
      <c r="L1559" s="4" t="s">
        <v>9</v>
      </c>
      <c r="M1559" s="4" t="s">
        <v>16</v>
      </c>
      <c r="N1559" s="6">
        <v>0.06</v>
      </c>
      <c r="O1559" s="4"/>
      <c r="P1559" s="4" t="s">
        <v>476</v>
      </c>
      <c r="Q1559" s="19">
        <v>44830</v>
      </c>
      <c r="R1559" s="10">
        <v>59</v>
      </c>
      <c r="S1559" s="4" t="s">
        <v>7626</v>
      </c>
      <c r="T1559" s="7">
        <v>180</v>
      </c>
      <c r="U1559" s="5">
        <v>9785994604663</v>
      </c>
    </row>
    <row r="1560" spans="1:21" ht="40.049999999999997" customHeight="1" outlineLevel="1" x14ac:dyDescent="0.2">
      <c r="A1560" s="77">
        <f t="shared" si="55"/>
        <v>180</v>
      </c>
      <c r="B1560" s="78">
        <v>0</v>
      </c>
      <c r="C1560" s="39">
        <f t="shared" si="56"/>
        <v>0</v>
      </c>
      <c r="D1560" s="16" t="s">
        <v>4243</v>
      </c>
      <c r="E1560" s="4"/>
      <c r="F1560" s="4" t="s">
        <v>1997</v>
      </c>
      <c r="G1560" s="5">
        <v>34012</v>
      </c>
      <c r="H1560" s="4" t="s">
        <v>6</v>
      </c>
      <c r="I1560" s="4"/>
      <c r="J1560" s="5">
        <v>2024</v>
      </c>
      <c r="K1560" s="4" t="s">
        <v>4245</v>
      </c>
      <c r="L1560" s="4" t="s">
        <v>9</v>
      </c>
      <c r="M1560" s="4" t="s">
        <v>16</v>
      </c>
      <c r="N1560" s="6">
        <v>0.06</v>
      </c>
      <c r="O1560" s="4"/>
      <c r="P1560" s="4" t="s">
        <v>476</v>
      </c>
      <c r="Q1560" s="19">
        <v>45597</v>
      </c>
      <c r="R1560" s="10">
        <v>145</v>
      </c>
      <c r="S1560" s="4" t="s">
        <v>7626</v>
      </c>
      <c r="T1560" s="7">
        <v>180</v>
      </c>
      <c r="U1560" s="5" t="s">
        <v>7847</v>
      </c>
    </row>
    <row r="1561" spans="1:21" ht="40.049999999999997" customHeight="1" outlineLevel="1" x14ac:dyDescent="0.2">
      <c r="A1561" s="77">
        <f t="shared" si="55"/>
        <v>120</v>
      </c>
      <c r="B1561" s="78">
        <v>0</v>
      </c>
      <c r="C1561" s="39">
        <f t="shared" si="56"/>
        <v>0</v>
      </c>
      <c r="D1561" s="16" t="s">
        <v>4246</v>
      </c>
      <c r="E1561" s="4"/>
      <c r="F1561" s="4" t="s">
        <v>1263</v>
      </c>
      <c r="G1561" s="5">
        <v>15619</v>
      </c>
      <c r="H1561" s="4" t="s">
        <v>675</v>
      </c>
      <c r="I1561" s="4"/>
      <c r="J1561" s="5">
        <v>2025</v>
      </c>
      <c r="K1561" s="4" t="s">
        <v>4247</v>
      </c>
      <c r="L1561" s="4" t="s">
        <v>15</v>
      </c>
      <c r="M1561" s="4" t="s">
        <v>561</v>
      </c>
      <c r="N1561" s="6">
        <v>5.5E-2</v>
      </c>
      <c r="O1561" s="4"/>
      <c r="P1561" s="4" t="s">
        <v>476</v>
      </c>
      <c r="Q1561" s="19">
        <v>45943</v>
      </c>
      <c r="R1561" s="10">
        <v>76</v>
      </c>
      <c r="S1561" s="4" t="s">
        <v>7626</v>
      </c>
      <c r="T1561" s="7">
        <v>120</v>
      </c>
      <c r="U1561" s="5">
        <v>9789857311712</v>
      </c>
    </row>
    <row r="1562" spans="1:21" s="1" customFormat="1" ht="40.049999999999997" customHeight="1" outlineLevel="1" x14ac:dyDescent="0.2">
      <c r="A1562" s="77">
        <f t="shared" si="55"/>
        <v>100</v>
      </c>
      <c r="B1562" s="78">
        <v>0</v>
      </c>
      <c r="C1562" s="39">
        <f t="shared" si="56"/>
        <v>0</v>
      </c>
      <c r="D1562" s="16" t="s">
        <v>4248</v>
      </c>
      <c r="E1562" s="4" t="s">
        <v>4249</v>
      </c>
      <c r="F1562" s="4" t="s">
        <v>1263</v>
      </c>
      <c r="G1562" s="5">
        <v>22069</v>
      </c>
      <c r="H1562" s="4" t="s">
        <v>675</v>
      </c>
      <c r="I1562" s="4"/>
      <c r="J1562" s="5">
        <v>2015</v>
      </c>
      <c r="K1562" s="4" t="s">
        <v>4250</v>
      </c>
      <c r="L1562" s="4" t="s">
        <v>15</v>
      </c>
      <c r="M1562" s="4" t="s">
        <v>561</v>
      </c>
      <c r="N1562" s="6">
        <v>0.05</v>
      </c>
      <c r="O1562" s="4"/>
      <c r="P1562" s="4" t="s">
        <v>476</v>
      </c>
      <c r="Q1562" s="19">
        <v>42541</v>
      </c>
      <c r="R1562" s="10">
        <v>190</v>
      </c>
      <c r="S1562" s="4" t="s">
        <v>7626</v>
      </c>
      <c r="T1562" s="7">
        <v>100</v>
      </c>
      <c r="U1562" s="5">
        <v>9789857124077</v>
      </c>
    </row>
    <row r="1563" spans="1:21" ht="40.049999999999997" customHeight="1" outlineLevel="1" x14ac:dyDescent="0.2">
      <c r="A1563" s="77">
        <f t="shared" si="55"/>
        <v>370</v>
      </c>
      <c r="B1563" s="78">
        <v>0</v>
      </c>
      <c r="C1563" s="39">
        <f t="shared" si="56"/>
        <v>0</v>
      </c>
      <c r="D1563" s="16" t="s">
        <v>4251</v>
      </c>
      <c r="E1563" s="4"/>
      <c r="F1563" s="4" t="s">
        <v>1588</v>
      </c>
      <c r="G1563" s="5">
        <v>20479</v>
      </c>
      <c r="H1563" s="4" t="s">
        <v>6</v>
      </c>
      <c r="I1563" s="4"/>
      <c r="J1563" s="5">
        <v>2019</v>
      </c>
      <c r="K1563" s="4" t="s">
        <v>4252</v>
      </c>
      <c r="L1563" s="4" t="s">
        <v>15</v>
      </c>
      <c r="M1563" s="4" t="s">
        <v>1911</v>
      </c>
      <c r="N1563" s="6">
        <v>0.12</v>
      </c>
      <c r="O1563" s="4"/>
      <c r="P1563" s="4" t="s">
        <v>476</v>
      </c>
      <c r="Q1563" s="19">
        <v>43769</v>
      </c>
      <c r="R1563" s="10">
        <v>109</v>
      </c>
      <c r="S1563" s="4" t="s">
        <v>7626</v>
      </c>
      <c r="T1563" s="7">
        <v>370</v>
      </c>
      <c r="U1563" s="5" t="s">
        <v>7848</v>
      </c>
    </row>
    <row r="1564" spans="1:21" ht="40.049999999999997" customHeight="1" outlineLevel="1" x14ac:dyDescent="0.2">
      <c r="A1564" s="77">
        <f t="shared" si="55"/>
        <v>390</v>
      </c>
      <c r="B1564" s="78">
        <v>0</v>
      </c>
      <c r="C1564" s="39">
        <f t="shared" si="56"/>
        <v>0</v>
      </c>
      <c r="D1564" s="16" t="s">
        <v>4253</v>
      </c>
      <c r="E1564" s="4"/>
      <c r="F1564" s="4" t="s">
        <v>1588</v>
      </c>
      <c r="G1564" s="5">
        <v>20480</v>
      </c>
      <c r="H1564" s="4" t="s">
        <v>6</v>
      </c>
      <c r="I1564" s="4"/>
      <c r="J1564" s="5">
        <v>2025</v>
      </c>
      <c r="K1564" s="4" t="s">
        <v>4254</v>
      </c>
      <c r="L1564" s="4" t="s">
        <v>15</v>
      </c>
      <c r="M1564" s="4" t="s">
        <v>1911</v>
      </c>
      <c r="N1564" s="6">
        <v>0.12</v>
      </c>
      <c r="O1564" s="4" t="s">
        <v>4255</v>
      </c>
      <c r="P1564" s="4" t="s">
        <v>476</v>
      </c>
      <c r="Q1564" s="19">
        <v>45814</v>
      </c>
      <c r="R1564" s="10">
        <v>339</v>
      </c>
      <c r="S1564" s="4" t="s">
        <v>7626</v>
      </c>
      <c r="T1564" s="7">
        <v>390</v>
      </c>
      <c r="U1564" s="5" t="s">
        <v>7849</v>
      </c>
    </row>
    <row r="1565" spans="1:21" ht="40.049999999999997" customHeight="1" outlineLevel="1" x14ac:dyDescent="0.2">
      <c r="A1565" s="77">
        <f t="shared" si="55"/>
        <v>160</v>
      </c>
      <c r="B1565" s="78">
        <v>0</v>
      </c>
      <c r="C1565" s="39">
        <f t="shared" si="56"/>
        <v>0</v>
      </c>
      <c r="D1565" s="16" t="s">
        <v>4256</v>
      </c>
      <c r="E1565" s="4"/>
      <c r="F1565" s="4" t="s">
        <v>1330</v>
      </c>
      <c r="G1565" s="5">
        <v>19932</v>
      </c>
      <c r="H1565" s="4" t="s">
        <v>6</v>
      </c>
      <c r="I1565" s="4"/>
      <c r="J1565" s="5">
        <v>2022</v>
      </c>
      <c r="K1565" s="4" t="s">
        <v>4257</v>
      </c>
      <c r="L1565" s="4" t="s">
        <v>9</v>
      </c>
      <c r="M1565" s="4" t="s">
        <v>24</v>
      </c>
      <c r="N1565" s="6">
        <v>0.13</v>
      </c>
      <c r="O1565" s="4"/>
      <c r="P1565" s="4" t="s">
        <v>476</v>
      </c>
      <c r="Q1565" s="19">
        <v>41836</v>
      </c>
      <c r="R1565" s="10">
        <v>542</v>
      </c>
      <c r="S1565" s="4" t="s">
        <v>7626</v>
      </c>
      <c r="T1565" s="7">
        <v>160</v>
      </c>
      <c r="U1565" s="5">
        <v>9785917752570</v>
      </c>
    </row>
    <row r="1566" spans="1:21" ht="40.049999999999997" customHeight="1" outlineLevel="1" x14ac:dyDescent="0.2">
      <c r="A1566" s="77">
        <f t="shared" si="55"/>
        <v>390</v>
      </c>
      <c r="B1566" s="78">
        <v>0</v>
      </c>
      <c r="C1566" s="39">
        <f t="shared" si="56"/>
        <v>0</v>
      </c>
      <c r="D1566" s="16" t="s">
        <v>4258</v>
      </c>
      <c r="E1566" s="4"/>
      <c r="F1566" s="4" t="s">
        <v>1350</v>
      </c>
      <c r="G1566" s="5">
        <v>33962</v>
      </c>
      <c r="H1566" s="4" t="s">
        <v>6</v>
      </c>
      <c r="I1566" s="4"/>
      <c r="J1566" s="5">
        <v>2024</v>
      </c>
      <c r="K1566" s="4" t="s">
        <v>4259</v>
      </c>
      <c r="L1566" s="4" t="s">
        <v>15</v>
      </c>
      <c r="M1566" s="4" t="s">
        <v>1911</v>
      </c>
      <c r="N1566" s="6">
        <v>0.115</v>
      </c>
      <c r="O1566" s="4"/>
      <c r="P1566" s="4" t="s">
        <v>476</v>
      </c>
      <c r="Q1566" s="19">
        <v>45587</v>
      </c>
      <c r="R1566" s="10">
        <v>205</v>
      </c>
      <c r="S1566" s="4" t="s">
        <v>7626</v>
      </c>
      <c r="T1566" s="7">
        <v>390</v>
      </c>
      <c r="U1566" s="5">
        <v>9785000091319</v>
      </c>
    </row>
    <row r="1567" spans="1:21" ht="40.049999999999997" customHeight="1" outlineLevel="1" x14ac:dyDescent="0.2">
      <c r="A1567" s="77">
        <f t="shared" si="55"/>
        <v>160</v>
      </c>
      <c r="B1567" s="78">
        <v>0</v>
      </c>
      <c r="C1567" s="39">
        <f t="shared" si="56"/>
        <v>0</v>
      </c>
      <c r="D1567" s="16" t="s">
        <v>4260</v>
      </c>
      <c r="E1567" s="4"/>
      <c r="F1567" s="4" t="s">
        <v>1976</v>
      </c>
      <c r="G1567" s="5">
        <v>33451</v>
      </c>
      <c r="H1567" s="4" t="s">
        <v>6</v>
      </c>
      <c r="I1567" s="4"/>
      <c r="J1567" s="5">
        <v>2024</v>
      </c>
      <c r="K1567" s="4" t="s">
        <v>4211</v>
      </c>
      <c r="L1567" s="4" t="s">
        <v>9</v>
      </c>
      <c r="M1567" s="4" t="s">
        <v>175</v>
      </c>
      <c r="N1567" s="6">
        <v>0.09</v>
      </c>
      <c r="O1567" s="4"/>
      <c r="P1567" s="4" t="s">
        <v>476</v>
      </c>
      <c r="Q1567" s="19">
        <v>45450</v>
      </c>
      <c r="R1567" s="10">
        <v>364</v>
      </c>
      <c r="S1567" s="4" t="s">
        <v>7626</v>
      </c>
      <c r="T1567" s="7">
        <v>160</v>
      </c>
      <c r="U1567" s="5">
        <v>9785906241887</v>
      </c>
    </row>
    <row r="1568" spans="1:21" ht="40.049999999999997" customHeight="1" outlineLevel="1" x14ac:dyDescent="0.2">
      <c r="A1568" s="77">
        <f t="shared" si="55"/>
        <v>435</v>
      </c>
      <c r="B1568" s="78">
        <v>0</v>
      </c>
      <c r="C1568" s="39">
        <f t="shared" si="56"/>
        <v>0</v>
      </c>
      <c r="D1568" s="16" t="s">
        <v>4261</v>
      </c>
      <c r="E1568" s="4"/>
      <c r="F1568" s="4" t="s">
        <v>1461</v>
      </c>
      <c r="G1568" s="5">
        <v>35266</v>
      </c>
      <c r="H1568" s="4" t="s">
        <v>113</v>
      </c>
      <c r="I1568" s="4"/>
      <c r="J1568" s="5">
        <v>2026</v>
      </c>
      <c r="K1568" s="4" t="s">
        <v>4262</v>
      </c>
      <c r="L1568" s="4" t="s">
        <v>15</v>
      </c>
      <c r="M1568" s="4" t="s">
        <v>1911</v>
      </c>
      <c r="N1568" s="6">
        <v>0.14499999999999999</v>
      </c>
      <c r="O1568" s="4"/>
      <c r="P1568" s="4" t="s">
        <v>476</v>
      </c>
      <c r="Q1568" s="19" t="s">
        <v>7678</v>
      </c>
      <c r="R1568" s="10">
        <v>153</v>
      </c>
      <c r="S1568" s="4" t="s">
        <v>7626</v>
      </c>
      <c r="T1568" s="7">
        <v>435</v>
      </c>
      <c r="U1568" s="5">
        <v>9785907973459</v>
      </c>
    </row>
    <row r="1569" spans="1:21" ht="40.049999999999997" customHeight="1" outlineLevel="1" x14ac:dyDescent="0.2">
      <c r="A1569" s="77">
        <f t="shared" si="55"/>
        <v>75</v>
      </c>
      <c r="B1569" s="78">
        <v>0</v>
      </c>
      <c r="C1569" s="39">
        <f t="shared" si="56"/>
        <v>0</v>
      </c>
      <c r="D1569" s="16" t="s">
        <v>4263</v>
      </c>
      <c r="E1569" s="4"/>
      <c r="F1569" s="4" t="s">
        <v>1857</v>
      </c>
      <c r="G1569" s="11">
        <v>3534</v>
      </c>
      <c r="H1569" s="4" t="s">
        <v>1287</v>
      </c>
      <c r="I1569" s="4"/>
      <c r="J1569" s="5">
        <v>2024</v>
      </c>
      <c r="K1569" s="4" t="s">
        <v>4264</v>
      </c>
      <c r="L1569" s="4" t="s">
        <v>9</v>
      </c>
      <c r="M1569" s="4" t="s">
        <v>10</v>
      </c>
      <c r="N1569" s="6">
        <v>0.06</v>
      </c>
      <c r="O1569" s="4" t="s">
        <v>4265</v>
      </c>
      <c r="P1569" s="4" t="s">
        <v>476</v>
      </c>
      <c r="Q1569" s="19">
        <v>45723</v>
      </c>
      <c r="R1569" s="10">
        <v>542</v>
      </c>
      <c r="S1569" s="4" t="s">
        <v>7626</v>
      </c>
      <c r="T1569" s="7">
        <v>75</v>
      </c>
      <c r="U1569" s="5" t="s">
        <v>7850</v>
      </c>
    </row>
    <row r="1570" spans="1:21" ht="40.049999999999997" customHeight="1" outlineLevel="1" x14ac:dyDescent="0.2">
      <c r="A1570" s="77">
        <f t="shared" si="55"/>
        <v>220</v>
      </c>
      <c r="B1570" s="78">
        <v>0</v>
      </c>
      <c r="C1570" s="39">
        <f t="shared" si="56"/>
        <v>0</v>
      </c>
      <c r="D1570" s="16" t="s">
        <v>4266</v>
      </c>
      <c r="E1570" s="4"/>
      <c r="F1570" s="4" t="s">
        <v>1997</v>
      </c>
      <c r="G1570" s="5">
        <v>34188</v>
      </c>
      <c r="H1570" s="4" t="s">
        <v>6</v>
      </c>
      <c r="I1570" s="4"/>
      <c r="J1570" s="5">
        <v>2025</v>
      </c>
      <c r="K1570" s="4" t="s">
        <v>4267</v>
      </c>
      <c r="L1570" s="4" t="s">
        <v>9</v>
      </c>
      <c r="M1570" s="4" t="s">
        <v>10</v>
      </c>
      <c r="N1570" s="6">
        <v>0.09</v>
      </c>
      <c r="O1570" s="4"/>
      <c r="P1570" s="4" t="s">
        <v>476</v>
      </c>
      <c r="Q1570" s="19">
        <v>45680</v>
      </c>
      <c r="R1570" s="10">
        <v>460</v>
      </c>
      <c r="S1570" s="4" t="s">
        <v>7626</v>
      </c>
      <c r="T1570" s="7">
        <v>220</v>
      </c>
      <c r="U1570" s="5">
        <v>9785000523032</v>
      </c>
    </row>
    <row r="1571" spans="1:21" ht="40.049999999999997" customHeight="1" outlineLevel="1" x14ac:dyDescent="0.2">
      <c r="A1571" s="77">
        <f t="shared" si="55"/>
        <v>950</v>
      </c>
      <c r="B1571" s="78">
        <v>0</v>
      </c>
      <c r="C1571" s="39">
        <f t="shared" si="56"/>
        <v>0</v>
      </c>
      <c r="D1571" s="16" t="s">
        <v>4268</v>
      </c>
      <c r="E1571" s="4"/>
      <c r="F1571" s="4" t="s">
        <v>1263</v>
      </c>
      <c r="G1571" s="5">
        <v>35146</v>
      </c>
      <c r="H1571" s="4" t="s">
        <v>6</v>
      </c>
      <c r="I1571" s="4"/>
      <c r="J1571" s="5">
        <v>2025</v>
      </c>
      <c r="K1571" s="4" t="s">
        <v>4269</v>
      </c>
      <c r="L1571" s="4" t="s">
        <v>15</v>
      </c>
      <c r="M1571" s="4" t="s">
        <v>16</v>
      </c>
      <c r="N1571" s="6">
        <v>0.41499999999999998</v>
      </c>
      <c r="O1571" s="4"/>
      <c r="P1571" s="4" t="s">
        <v>476</v>
      </c>
      <c r="Q1571" s="19">
        <v>46003</v>
      </c>
      <c r="R1571" s="10">
        <v>17</v>
      </c>
      <c r="S1571" s="4" t="s">
        <v>7654</v>
      </c>
      <c r="T1571" s="7">
        <v>950</v>
      </c>
      <c r="U1571" s="5">
        <v>9789857311842</v>
      </c>
    </row>
    <row r="1572" spans="1:21" s="1" customFormat="1" ht="40.049999999999997" customHeight="1" outlineLevel="1" x14ac:dyDescent="0.2">
      <c r="A1572" s="77">
        <f t="shared" si="55"/>
        <v>700</v>
      </c>
      <c r="B1572" s="78">
        <v>0</v>
      </c>
      <c r="C1572" s="39">
        <f t="shared" si="56"/>
        <v>0</v>
      </c>
      <c r="D1572" s="16" t="s">
        <v>4270</v>
      </c>
      <c r="E1572" s="4" t="s">
        <v>4271</v>
      </c>
      <c r="F1572" s="4" t="s">
        <v>1354</v>
      </c>
      <c r="G1572" s="5">
        <v>30183</v>
      </c>
      <c r="H1572" s="4" t="s">
        <v>6</v>
      </c>
      <c r="I1572" s="4"/>
      <c r="J1572" s="5">
        <v>2024</v>
      </c>
      <c r="K1572" s="4" t="s">
        <v>4272</v>
      </c>
      <c r="L1572" s="4" t="s">
        <v>15</v>
      </c>
      <c r="M1572" s="4" t="s">
        <v>16</v>
      </c>
      <c r="N1572" s="6">
        <v>0.39</v>
      </c>
      <c r="O1572" s="4" t="s">
        <v>4273</v>
      </c>
      <c r="P1572" s="4" t="s">
        <v>476</v>
      </c>
      <c r="Q1572" s="19">
        <v>44735</v>
      </c>
      <c r="R1572" s="10">
        <v>220</v>
      </c>
      <c r="S1572" s="4" t="s">
        <v>7654</v>
      </c>
      <c r="T1572" s="7">
        <v>700</v>
      </c>
      <c r="U1572" s="5">
        <v>9785865943518</v>
      </c>
    </row>
    <row r="1573" spans="1:21" ht="40.049999999999997" customHeight="1" outlineLevel="1" x14ac:dyDescent="0.2">
      <c r="A1573" s="77">
        <f t="shared" si="55"/>
        <v>140</v>
      </c>
      <c r="B1573" s="78">
        <v>0</v>
      </c>
      <c r="C1573" s="39">
        <f t="shared" si="56"/>
        <v>0</v>
      </c>
      <c r="D1573" s="16" t="s">
        <v>4274</v>
      </c>
      <c r="E1573" s="4"/>
      <c r="F1573" s="4" t="s">
        <v>1997</v>
      </c>
      <c r="G1573" s="5">
        <v>34404</v>
      </c>
      <c r="H1573" s="4" t="s">
        <v>6</v>
      </c>
      <c r="I1573" s="4"/>
      <c r="J1573" s="5">
        <v>2024</v>
      </c>
      <c r="K1573" s="4" t="s">
        <v>4244</v>
      </c>
      <c r="L1573" s="4" t="s">
        <v>9</v>
      </c>
      <c r="M1573" s="4" t="s">
        <v>16</v>
      </c>
      <c r="N1573" s="6">
        <v>0.06</v>
      </c>
      <c r="O1573" s="4"/>
      <c r="P1573" s="4" t="s">
        <v>476</v>
      </c>
      <c r="Q1573" s="19">
        <v>45747</v>
      </c>
      <c r="R1573" s="10">
        <v>26</v>
      </c>
      <c r="S1573" s="4" t="s">
        <v>7643</v>
      </c>
      <c r="T1573" s="7">
        <v>140</v>
      </c>
      <c r="U1573" s="5">
        <v>9785994604663</v>
      </c>
    </row>
    <row r="1574" spans="1:21" ht="40.049999999999997" customHeight="1" outlineLevel="1" x14ac:dyDescent="0.2">
      <c r="A1574" s="77">
        <f t="shared" si="55"/>
        <v>160</v>
      </c>
      <c r="B1574" s="78">
        <v>0</v>
      </c>
      <c r="C1574" s="39">
        <f t="shared" si="56"/>
        <v>0</v>
      </c>
      <c r="D1574" s="16" t="s">
        <v>4275</v>
      </c>
      <c r="E1574" s="4"/>
      <c r="F1574" s="4" t="s">
        <v>1468</v>
      </c>
      <c r="G1574" s="5">
        <v>29848</v>
      </c>
      <c r="H1574" s="4" t="s">
        <v>675</v>
      </c>
      <c r="I1574" s="4"/>
      <c r="J1574" s="5">
        <v>2023</v>
      </c>
      <c r="K1574" s="4" t="s">
        <v>4276</v>
      </c>
      <c r="L1574" s="4" t="s">
        <v>923</v>
      </c>
      <c r="M1574" s="4" t="s">
        <v>16</v>
      </c>
      <c r="N1574" s="6">
        <v>0.06</v>
      </c>
      <c r="O1574" s="4" t="s">
        <v>4277</v>
      </c>
      <c r="P1574" s="4" t="s">
        <v>476</v>
      </c>
      <c r="Q1574" s="19">
        <v>45534</v>
      </c>
      <c r="R1574" s="10">
        <v>147</v>
      </c>
      <c r="S1574" s="4" t="s">
        <v>7643</v>
      </c>
      <c r="T1574" s="7">
        <v>160</v>
      </c>
      <c r="U1574" s="5" t="s">
        <v>7851</v>
      </c>
    </row>
    <row r="1575" spans="1:21" ht="40.049999999999997" customHeight="1" outlineLevel="1" x14ac:dyDescent="0.2">
      <c r="A1575" s="77">
        <f t="shared" si="55"/>
        <v>80</v>
      </c>
      <c r="B1575" s="78">
        <v>0</v>
      </c>
      <c r="C1575" s="39">
        <f t="shared" si="56"/>
        <v>0</v>
      </c>
      <c r="D1575" s="16" t="s">
        <v>4278</v>
      </c>
      <c r="E1575" s="4"/>
      <c r="F1575" s="4" t="s">
        <v>1324</v>
      </c>
      <c r="G1575" s="5">
        <v>31968</v>
      </c>
      <c r="H1575" s="4" t="s">
        <v>6</v>
      </c>
      <c r="I1575" s="4"/>
      <c r="J1575" s="5">
        <v>2025</v>
      </c>
      <c r="K1575" s="4" t="s">
        <v>4279</v>
      </c>
      <c r="L1575" s="4" t="s">
        <v>15</v>
      </c>
      <c r="M1575" s="4" t="s">
        <v>16</v>
      </c>
      <c r="N1575" s="6">
        <v>0.05</v>
      </c>
      <c r="O1575" s="4"/>
      <c r="P1575" s="4" t="s">
        <v>476</v>
      </c>
      <c r="Q1575" s="19">
        <v>45305</v>
      </c>
      <c r="R1575" s="10">
        <v>247</v>
      </c>
      <c r="S1575" s="4" t="s">
        <v>7643</v>
      </c>
      <c r="T1575" s="7">
        <v>80</v>
      </c>
      <c r="U1575" s="5" t="s">
        <v>7852</v>
      </c>
    </row>
    <row r="1576" spans="1:21" ht="40.049999999999997" customHeight="1" outlineLevel="1" x14ac:dyDescent="0.2">
      <c r="A1576" s="77">
        <f t="shared" si="55"/>
        <v>110</v>
      </c>
      <c r="B1576" s="78">
        <v>0</v>
      </c>
      <c r="C1576" s="39">
        <f t="shared" si="56"/>
        <v>0</v>
      </c>
      <c r="D1576" s="16" t="s">
        <v>4280</v>
      </c>
      <c r="E1576" s="4"/>
      <c r="F1576" s="4" t="s">
        <v>1461</v>
      </c>
      <c r="G1576" s="5">
        <v>24104</v>
      </c>
      <c r="H1576" s="4" t="s">
        <v>6</v>
      </c>
      <c r="I1576" s="4"/>
      <c r="J1576" s="5">
        <v>2025</v>
      </c>
      <c r="K1576" s="4" t="s">
        <v>4281</v>
      </c>
      <c r="L1576" s="4" t="s">
        <v>15</v>
      </c>
      <c r="M1576" s="4" t="s">
        <v>1852</v>
      </c>
      <c r="N1576" s="6">
        <v>3.5000000000000003E-2</v>
      </c>
      <c r="O1576" s="4" t="s">
        <v>4282</v>
      </c>
      <c r="P1576" s="4" t="s">
        <v>476</v>
      </c>
      <c r="Q1576" s="19">
        <v>43798</v>
      </c>
      <c r="R1576" s="10">
        <v>247</v>
      </c>
      <c r="S1576" s="4" t="s">
        <v>7643</v>
      </c>
      <c r="T1576" s="7">
        <v>110</v>
      </c>
      <c r="U1576" s="5">
        <v>9785907973022</v>
      </c>
    </row>
    <row r="1577" spans="1:21" ht="40.049999999999997" customHeight="1" outlineLevel="1" x14ac:dyDescent="0.2">
      <c r="A1577" s="77">
        <f t="shared" si="55"/>
        <v>70</v>
      </c>
      <c r="B1577" s="78">
        <v>0</v>
      </c>
      <c r="C1577" s="39">
        <f t="shared" si="56"/>
        <v>0</v>
      </c>
      <c r="D1577" s="16" t="s">
        <v>4283</v>
      </c>
      <c r="E1577" s="4"/>
      <c r="F1577" s="4" t="s">
        <v>1324</v>
      </c>
      <c r="G1577" s="5">
        <v>34033</v>
      </c>
      <c r="H1577" s="4" t="s">
        <v>6</v>
      </c>
      <c r="I1577" s="4"/>
      <c r="J1577" s="5">
        <v>2024</v>
      </c>
      <c r="K1577" s="4" t="s">
        <v>4284</v>
      </c>
      <c r="L1577" s="4" t="s">
        <v>9</v>
      </c>
      <c r="M1577" s="4" t="s">
        <v>10</v>
      </c>
      <c r="N1577" s="6">
        <v>0.06</v>
      </c>
      <c r="O1577" s="4"/>
      <c r="P1577" s="4" t="s">
        <v>476</v>
      </c>
      <c r="Q1577" s="19">
        <v>45604</v>
      </c>
      <c r="R1577" s="10">
        <v>664</v>
      </c>
      <c r="S1577" s="4" t="s">
        <v>7643</v>
      </c>
      <c r="T1577" s="7">
        <v>70</v>
      </c>
      <c r="U1577" s="5">
        <v>9785000596760</v>
      </c>
    </row>
    <row r="1578" spans="1:21" ht="40.049999999999997" customHeight="1" outlineLevel="1" x14ac:dyDescent="0.2">
      <c r="A1578" s="77">
        <f t="shared" si="55"/>
        <v>216</v>
      </c>
      <c r="B1578" s="78">
        <v>0</v>
      </c>
      <c r="C1578" s="39">
        <f t="shared" si="56"/>
        <v>0</v>
      </c>
      <c r="D1578" s="16" t="s">
        <v>4285</v>
      </c>
      <c r="E1578" s="4"/>
      <c r="F1578" s="4" t="s">
        <v>1270</v>
      </c>
      <c r="G1578" s="5">
        <v>32809</v>
      </c>
      <c r="H1578" s="4" t="s">
        <v>6</v>
      </c>
      <c r="I1578" s="4"/>
      <c r="J1578" s="5">
        <v>2023</v>
      </c>
      <c r="K1578" s="4" t="s">
        <v>4286</v>
      </c>
      <c r="L1578" s="4" t="s">
        <v>15</v>
      </c>
      <c r="M1578" s="4" t="s">
        <v>16</v>
      </c>
      <c r="N1578" s="6">
        <v>0.08</v>
      </c>
      <c r="O1578" s="4"/>
      <c r="P1578" s="4" t="s">
        <v>476</v>
      </c>
      <c r="Q1578" s="19">
        <v>45197</v>
      </c>
      <c r="R1578" s="10">
        <v>79</v>
      </c>
      <c r="S1578" s="4" t="s">
        <v>7643</v>
      </c>
      <c r="T1578" s="7">
        <v>216</v>
      </c>
      <c r="U1578" s="5">
        <v>9789857229758</v>
      </c>
    </row>
    <row r="1579" spans="1:21" ht="40.049999999999997" customHeight="1" outlineLevel="1" x14ac:dyDescent="0.2">
      <c r="A1579" s="77">
        <f t="shared" si="55"/>
        <v>60</v>
      </c>
      <c r="B1579" s="78">
        <v>0</v>
      </c>
      <c r="C1579" s="39">
        <f t="shared" si="56"/>
        <v>0</v>
      </c>
      <c r="D1579" s="16" t="s">
        <v>4287</v>
      </c>
      <c r="E1579" s="4"/>
      <c r="F1579" s="4" t="s">
        <v>1468</v>
      </c>
      <c r="G1579" s="5">
        <v>19800</v>
      </c>
      <c r="H1579" s="4" t="s">
        <v>675</v>
      </c>
      <c r="I1579" s="4"/>
      <c r="J1579" s="5">
        <v>2014</v>
      </c>
      <c r="K1579" s="4" t="s">
        <v>4288</v>
      </c>
      <c r="L1579" s="4" t="s">
        <v>923</v>
      </c>
      <c r="M1579" s="4" t="s">
        <v>16</v>
      </c>
      <c r="N1579" s="6">
        <v>8.5000000000000006E-2</v>
      </c>
      <c r="O1579" s="4" t="s">
        <v>4289</v>
      </c>
      <c r="P1579" s="4" t="s">
        <v>476</v>
      </c>
      <c r="Q1579" s="19">
        <v>41807</v>
      </c>
      <c r="R1579" s="10">
        <v>27</v>
      </c>
      <c r="S1579" s="4" t="s">
        <v>7643</v>
      </c>
      <c r="T1579" s="7">
        <v>60</v>
      </c>
      <c r="U1579" s="5">
        <v>9789856978855</v>
      </c>
    </row>
    <row r="1580" spans="1:21" ht="40.049999999999997" customHeight="1" outlineLevel="1" x14ac:dyDescent="0.2">
      <c r="A1580" s="77">
        <f t="shared" si="55"/>
        <v>80</v>
      </c>
      <c r="B1580" s="78">
        <v>0</v>
      </c>
      <c r="C1580" s="39">
        <f t="shared" si="56"/>
        <v>0</v>
      </c>
      <c r="D1580" s="16" t="s">
        <v>4290</v>
      </c>
      <c r="E1580" s="4"/>
      <c r="F1580" s="4" t="s">
        <v>1461</v>
      </c>
      <c r="G1580" s="11">
        <v>8010</v>
      </c>
      <c r="H1580" s="4" t="s">
        <v>6</v>
      </c>
      <c r="I1580" s="4"/>
      <c r="J1580" s="5">
        <v>2025</v>
      </c>
      <c r="K1580" s="4" t="s">
        <v>4291</v>
      </c>
      <c r="L1580" s="4" t="s">
        <v>9</v>
      </c>
      <c r="M1580" s="4" t="s">
        <v>16</v>
      </c>
      <c r="N1580" s="6">
        <v>0.05</v>
      </c>
      <c r="O1580" s="4" t="s">
        <v>4292</v>
      </c>
      <c r="P1580" s="4" t="s">
        <v>476</v>
      </c>
      <c r="Q1580" s="19">
        <v>46078</v>
      </c>
      <c r="R1580" s="10">
        <v>131</v>
      </c>
      <c r="S1580" s="4" t="s">
        <v>7643</v>
      </c>
      <c r="T1580" s="7">
        <v>80</v>
      </c>
      <c r="U1580" s="5">
        <v>9785907973152</v>
      </c>
    </row>
    <row r="1581" spans="1:21" ht="40.049999999999997" customHeight="1" outlineLevel="1" x14ac:dyDescent="0.2">
      <c r="A1581" s="77">
        <f t="shared" si="55"/>
        <v>85</v>
      </c>
      <c r="B1581" s="78">
        <v>0</v>
      </c>
      <c r="C1581" s="39">
        <f t="shared" si="56"/>
        <v>0</v>
      </c>
      <c r="D1581" s="16" t="s">
        <v>4293</v>
      </c>
      <c r="E1581" s="4"/>
      <c r="F1581" s="4" t="s">
        <v>1461</v>
      </c>
      <c r="G1581" s="11">
        <v>7399</v>
      </c>
      <c r="H1581" s="4" t="s">
        <v>6</v>
      </c>
      <c r="I1581" s="4"/>
      <c r="J1581" s="5">
        <v>2024</v>
      </c>
      <c r="K1581" s="4"/>
      <c r="L1581" s="4" t="s">
        <v>9</v>
      </c>
      <c r="M1581" s="4" t="s">
        <v>16</v>
      </c>
      <c r="N1581" s="6">
        <v>5.5E-2</v>
      </c>
      <c r="O1581" s="4" t="s">
        <v>4294</v>
      </c>
      <c r="P1581" s="4" t="s">
        <v>476</v>
      </c>
      <c r="Q1581" s="19">
        <v>43542</v>
      </c>
      <c r="R1581" s="10">
        <v>118</v>
      </c>
      <c r="S1581" s="4" t="s">
        <v>7643</v>
      </c>
      <c r="T1581" s="7">
        <v>85</v>
      </c>
      <c r="U1581" s="5"/>
    </row>
    <row r="1582" spans="1:21" ht="40.049999999999997" customHeight="1" outlineLevel="1" x14ac:dyDescent="0.2">
      <c r="A1582" s="77">
        <f t="shared" si="55"/>
        <v>85</v>
      </c>
      <c r="B1582" s="78">
        <v>0</v>
      </c>
      <c r="C1582" s="39">
        <f t="shared" si="56"/>
        <v>0</v>
      </c>
      <c r="D1582" s="16" t="s">
        <v>4295</v>
      </c>
      <c r="E1582" s="4"/>
      <c r="F1582" s="4" t="s">
        <v>1393</v>
      </c>
      <c r="G1582" s="5">
        <v>35104</v>
      </c>
      <c r="H1582" s="4" t="s">
        <v>6</v>
      </c>
      <c r="I1582" s="4"/>
      <c r="J1582" s="5">
        <v>2026</v>
      </c>
      <c r="K1582" s="4" t="s">
        <v>4296</v>
      </c>
      <c r="L1582" s="4" t="s">
        <v>9</v>
      </c>
      <c r="M1582" s="4" t="s">
        <v>16</v>
      </c>
      <c r="N1582" s="6">
        <v>0.06</v>
      </c>
      <c r="O1582" s="4"/>
      <c r="P1582" s="4" t="s">
        <v>476</v>
      </c>
      <c r="Q1582" s="19">
        <v>45989</v>
      </c>
      <c r="R1582" s="10">
        <v>165</v>
      </c>
      <c r="S1582" s="4" t="s">
        <v>7643</v>
      </c>
      <c r="T1582" s="7">
        <v>85</v>
      </c>
      <c r="U1582" s="5">
        <v>9785605490845</v>
      </c>
    </row>
    <row r="1583" spans="1:21" s="1" customFormat="1" ht="40.049999999999997" customHeight="1" outlineLevel="1" x14ac:dyDescent="0.2">
      <c r="A1583" s="77">
        <f t="shared" si="55"/>
        <v>100</v>
      </c>
      <c r="B1583" s="78">
        <v>0</v>
      </c>
      <c r="C1583" s="39">
        <f t="shared" si="56"/>
        <v>0</v>
      </c>
      <c r="D1583" s="16" t="s">
        <v>4297</v>
      </c>
      <c r="E1583" s="4" t="s">
        <v>4298</v>
      </c>
      <c r="F1583" s="4" t="s">
        <v>1279</v>
      </c>
      <c r="G1583" s="5">
        <v>34445</v>
      </c>
      <c r="H1583" s="4" t="s">
        <v>6</v>
      </c>
      <c r="I1583" s="4"/>
      <c r="J1583" s="5">
        <v>2025</v>
      </c>
      <c r="K1583" s="4" t="s">
        <v>4299</v>
      </c>
      <c r="L1583" s="4" t="s">
        <v>9</v>
      </c>
      <c r="M1583" s="4" t="s">
        <v>24</v>
      </c>
      <c r="N1583" s="6">
        <v>9.5000000000000001E-2</v>
      </c>
      <c r="O1583" s="4" t="s">
        <v>4300</v>
      </c>
      <c r="P1583" s="4" t="s">
        <v>476</v>
      </c>
      <c r="Q1583" s="19">
        <v>45761</v>
      </c>
      <c r="R1583" s="10">
        <v>145</v>
      </c>
      <c r="S1583" s="4" t="s">
        <v>7643</v>
      </c>
      <c r="T1583" s="7">
        <v>100</v>
      </c>
      <c r="U1583" s="5">
        <v>9785605188261</v>
      </c>
    </row>
    <row r="1584" spans="1:21" ht="40.049999999999997" customHeight="1" outlineLevel="1" x14ac:dyDescent="0.2">
      <c r="A1584" s="77">
        <f t="shared" si="55"/>
        <v>77</v>
      </c>
      <c r="B1584" s="78">
        <v>0</v>
      </c>
      <c r="C1584" s="39">
        <f t="shared" si="56"/>
        <v>0</v>
      </c>
      <c r="D1584" s="16" t="s">
        <v>4301</v>
      </c>
      <c r="E1584" s="4"/>
      <c r="F1584" s="4" t="s">
        <v>1976</v>
      </c>
      <c r="G1584" s="5">
        <v>33409</v>
      </c>
      <c r="H1584" s="4" t="s">
        <v>6</v>
      </c>
      <c r="I1584" s="4"/>
      <c r="J1584" s="5">
        <v>2024</v>
      </c>
      <c r="K1584" s="4" t="s">
        <v>4302</v>
      </c>
      <c r="L1584" s="4" t="s">
        <v>9</v>
      </c>
      <c r="M1584" s="4" t="s">
        <v>16</v>
      </c>
      <c r="N1584" s="6">
        <v>0.05</v>
      </c>
      <c r="O1584" s="4"/>
      <c r="P1584" s="4" t="s">
        <v>476</v>
      </c>
      <c r="Q1584" s="19">
        <v>45365</v>
      </c>
      <c r="R1584" s="10">
        <v>437</v>
      </c>
      <c r="S1584" s="4" t="s">
        <v>7643</v>
      </c>
      <c r="T1584" s="7">
        <v>77</v>
      </c>
      <c r="U1584" s="5">
        <v>9785906241870</v>
      </c>
    </row>
    <row r="1585" spans="1:21" ht="40.049999999999997" customHeight="1" outlineLevel="1" x14ac:dyDescent="0.2">
      <c r="A1585" s="77">
        <f t="shared" ref="A1585:A1639" si="57">T1585*(1-$E$2)</f>
        <v>80</v>
      </c>
      <c r="B1585" s="78">
        <v>0</v>
      </c>
      <c r="C1585" s="39">
        <f t="shared" ref="C1585:C1639" si="58">B1585*A1585</f>
        <v>0</v>
      </c>
      <c r="D1585" s="16" t="s">
        <v>4303</v>
      </c>
      <c r="E1585" s="4"/>
      <c r="F1585" s="4" t="s">
        <v>1588</v>
      </c>
      <c r="G1585" s="5">
        <v>23799</v>
      </c>
      <c r="H1585" s="4" t="s">
        <v>6</v>
      </c>
      <c r="I1585" s="4"/>
      <c r="J1585" s="5">
        <v>2025</v>
      </c>
      <c r="K1585" s="4" t="s">
        <v>4304</v>
      </c>
      <c r="L1585" s="4" t="s">
        <v>9</v>
      </c>
      <c r="M1585" s="4" t="s">
        <v>16</v>
      </c>
      <c r="N1585" s="6">
        <v>6.5000000000000002E-2</v>
      </c>
      <c r="O1585" s="4"/>
      <c r="P1585" s="4" t="s">
        <v>476</v>
      </c>
      <c r="Q1585" s="19">
        <v>45687</v>
      </c>
      <c r="R1585" s="10">
        <v>586</v>
      </c>
      <c r="S1585" s="4" t="s">
        <v>7643</v>
      </c>
      <c r="T1585" s="7">
        <v>80</v>
      </c>
      <c r="U1585" s="5" t="s">
        <v>7853</v>
      </c>
    </row>
    <row r="1586" spans="1:21" s="1" customFormat="1" ht="40.049999999999997" customHeight="1" outlineLevel="1" x14ac:dyDescent="0.2">
      <c r="A1586" s="77">
        <f t="shared" si="57"/>
        <v>75</v>
      </c>
      <c r="B1586" s="78">
        <v>0</v>
      </c>
      <c r="C1586" s="39">
        <f t="shared" si="58"/>
        <v>0</v>
      </c>
      <c r="D1586" s="16" t="s">
        <v>4305</v>
      </c>
      <c r="E1586" s="5">
        <v>18267</v>
      </c>
      <c r="F1586" s="4" t="s">
        <v>1279</v>
      </c>
      <c r="G1586" s="5">
        <v>18267</v>
      </c>
      <c r="H1586" s="4" t="s">
        <v>6</v>
      </c>
      <c r="I1586" s="4"/>
      <c r="J1586" s="5">
        <v>2011</v>
      </c>
      <c r="K1586" s="4" t="s">
        <v>4306</v>
      </c>
      <c r="L1586" s="4" t="s">
        <v>9</v>
      </c>
      <c r="M1586" s="4" t="s">
        <v>16</v>
      </c>
      <c r="N1586" s="6">
        <v>0.05</v>
      </c>
      <c r="O1586" s="4"/>
      <c r="P1586" s="4" t="s">
        <v>476</v>
      </c>
      <c r="Q1586" s="19">
        <v>41522</v>
      </c>
      <c r="R1586" s="10">
        <v>94</v>
      </c>
      <c r="S1586" s="4" t="s">
        <v>7628</v>
      </c>
      <c r="T1586" s="7">
        <v>75</v>
      </c>
      <c r="U1586" s="5">
        <v>9785787700558</v>
      </c>
    </row>
    <row r="1587" spans="1:21" ht="40.049999999999997" customHeight="1" outlineLevel="1" x14ac:dyDescent="0.2">
      <c r="A1587" s="77">
        <f t="shared" si="57"/>
        <v>35</v>
      </c>
      <c r="B1587" s="78">
        <v>0</v>
      </c>
      <c r="C1587" s="39">
        <f t="shared" si="58"/>
        <v>0</v>
      </c>
      <c r="D1587" s="16" t="s">
        <v>4307</v>
      </c>
      <c r="E1587" s="4"/>
      <c r="F1587" s="4" t="s">
        <v>1468</v>
      </c>
      <c r="G1587" s="5">
        <v>18542</v>
      </c>
      <c r="H1587" s="4" t="s">
        <v>675</v>
      </c>
      <c r="I1587" s="4"/>
      <c r="J1587" s="5">
        <v>2014</v>
      </c>
      <c r="K1587" s="4" t="s">
        <v>4308</v>
      </c>
      <c r="L1587" s="4" t="s">
        <v>9</v>
      </c>
      <c r="M1587" s="4" t="s">
        <v>175</v>
      </c>
      <c r="N1587" s="6">
        <v>7.0000000000000007E-2</v>
      </c>
      <c r="O1587" s="4" t="s">
        <v>4309</v>
      </c>
      <c r="P1587" s="4" t="s">
        <v>476</v>
      </c>
      <c r="Q1587" s="19">
        <v>42038</v>
      </c>
      <c r="R1587" s="10">
        <v>32</v>
      </c>
      <c r="S1587" s="4" t="s">
        <v>7628</v>
      </c>
      <c r="T1587" s="7">
        <v>35</v>
      </c>
      <c r="U1587" s="5">
        <v>9789856978886</v>
      </c>
    </row>
    <row r="1588" spans="1:21" s="1" customFormat="1" ht="40.049999999999997" customHeight="1" outlineLevel="1" x14ac:dyDescent="0.2">
      <c r="A1588" s="77">
        <f t="shared" si="57"/>
        <v>500</v>
      </c>
      <c r="B1588" s="78">
        <v>0</v>
      </c>
      <c r="C1588" s="39">
        <f t="shared" si="58"/>
        <v>0</v>
      </c>
      <c r="D1588" s="16" t="s">
        <v>4310</v>
      </c>
      <c r="E1588" s="4" t="s">
        <v>4311</v>
      </c>
      <c r="F1588" s="4" t="s">
        <v>2560</v>
      </c>
      <c r="G1588" s="5">
        <v>29301</v>
      </c>
      <c r="H1588" s="4" t="s">
        <v>1045</v>
      </c>
      <c r="I1588" s="4"/>
      <c r="J1588" s="5">
        <v>2017</v>
      </c>
      <c r="K1588" s="4"/>
      <c r="L1588" s="4" t="s">
        <v>15</v>
      </c>
      <c r="M1588" s="4" t="s">
        <v>16</v>
      </c>
      <c r="N1588" s="6">
        <v>0.40500000000000003</v>
      </c>
      <c r="O1588" s="4"/>
      <c r="P1588" s="4" t="s">
        <v>476</v>
      </c>
      <c r="Q1588" s="19">
        <v>44495</v>
      </c>
      <c r="R1588" s="10">
        <v>5</v>
      </c>
      <c r="S1588" s="4" t="s">
        <v>7625</v>
      </c>
      <c r="T1588" s="7">
        <v>500</v>
      </c>
      <c r="U1588" s="5"/>
    </row>
    <row r="1589" spans="1:21" s="1" customFormat="1" ht="40.049999999999997" customHeight="1" outlineLevel="1" x14ac:dyDescent="0.2">
      <c r="A1589" s="77">
        <f t="shared" si="57"/>
        <v>1100</v>
      </c>
      <c r="B1589" s="78">
        <v>0</v>
      </c>
      <c r="C1589" s="39">
        <f t="shared" si="58"/>
        <v>0</v>
      </c>
      <c r="D1589" s="16" t="s">
        <v>4312</v>
      </c>
      <c r="E1589" s="4" t="s">
        <v>4313</v>
      </c>
      <c r="F1589" s="4" t="s">
        <v>1310</v>
      </c>
      <c r="G1589" s="5">
        <v>29657</v>
      </c>
      <c r="H1589" s="4" t="s">
        <v>6</v>
      </c>
      <c r="I1589" s="4"/>
      <c r="J1589" s="5">
        <v>2018</v>
      </c>
      <c r="K1589" s="4" t="s">
        <v>4314</v>
      </c>
      <c r="L1589" s="4" t="s">
        <v>15</v>
      </c>
      <c r="M1589" s="4" t="s">
        <v>61</v>
      </c>
      <c r="N1589" s="6">
        <v>0.51500000000000001</v>
      </c>
      <c r="O1589" s="4" t="s">
        <v>4125</v>
      </c>
      <c r="P1589" s="4" t="s">
        <v>476</v>
      </c>
      <c r="Q1589" s="19">
        <v>45831</v>
      </c>
      <c r="R1589" s="10">
        <v>77</v>
      </c>
      <c r="S1589" s="4" t="s">
        <v>7625</v>
      </c>
      <c r="T1589" s="9">
        <v>1100</v>
      </c>
      <c r="U1589" s="5">
        <v>9785891016262</v>
      </c>
    </row>
    <row r="1590" spans="1:21" s="1" customFormat="1" ht="40.049999999999997" customHeight="1" outlineLevel="1" x14ac:dyDescent="0.2">
      <c r="A1590" s="77">
        <f t="shared" si="57"/>
        <v>1050</v>
      </c>
      <c r="B1590" s="78">
        <v>0</v>
      </c>
      <c r="C1590" s="39">
        <f t="shared" si="58"/>
        <v>0</v>
      </c>
      <c r="D1590" s="16" t="s">
        <v>4315</v>
      </c>
      <c r="E1590" s="4" t="s">
        <v>4316</v>
      </c>
      <c r="F1590" s="4" t="s">
        <v>1314</v>
      </c>
      <c r="G1590" s="5">
        <v>33356</v>
      </c>
      <c r="H1590" s="4" t="s">
        <v>6</v>
      </c>
      <c r="I1590" s="4"/>
      <c r="J1590" s="5">
        <v>2019</v>
      </c>
      <c r="K1590" s="4" t="s">
        <v>4317</v>
      </c>
      <c r="L1590" s="4" t="s">
        <v>15</v>
      </c>
      <c r="M1590" s="4" t="s">
        <v>126</v>
      </c>
      <c r="N1590" s="6">
        <v>0.46</v>
      </c>
      <c r="O1590" s="4" t="s">
        <v>4318</v>
      </c>
      <c r="P1590" s="4" t="s">
        <v>476</v>
      </c>
      <c r="Q1590" s="19">
        <v>45344</v>
      </c>
      <c r="R1590" s="10">
        <v>58</v>
      </c>
      <c r="S1590" s="4" t="s">
        <v>7625</v>
      </c>
      <c r="T1590" s="9">
        <v>1050</v>
      </c>
      <c r="U1590" s="5" t="s">
        <v>7854</v>
      </c>
    </row>
    <row r="1591" spans="1:21" s="1" customFormat="1" ht="40.049999999999997" customHeight="1" outlineLevel="1" x14ac:dyDescent="0.2">
      <c r="A1591" s="77">
        <f t="shared" si="57"/>
        <v>71</v>
      </c>
      <c r="B1591" s="78">
        <v>0</v>
      </c>
      <c r="C1591" s="39">
        <f t="shared" si="58"/>
        <v>0</v>
      </c>
      <c r="D1591" s="16" t="s">
        <v>4319</v>
      </c>
      <c r="E1591" s="4" t="s">
        <v>4320</v>
      </c>
      <c r="F1591" s="4" t="s">
        <v>4321</v>
      </c>
      <c r="G1591" s="5">
        <v>26025</v>
      </c>
      <c r="H1591" s="4" t="s">
        <v>113</v>
      </c>
      <c r="I1591" s="4"/>
      <c r="J1591" s="4"/>
      <c r="K1591" s="4"/>
      <c r="L1591" s="4" t="s">
        <v>9</v>
      </c>
      <c r="M1591" s="4" t="s">
        <v>10</v>
      </c>
      <c r="N1591" s="6">
        <v>0.05</v>
      </c>
      <c r="O1591" s="4" t="s">
        <v>4322</v>
      </c>
      <c r="P1591" s="4" t="s">
        <v>476</v>
      </c>
      <c r="Q1591" s="19">
        <v>43343</v>
      </c>
      <c r="R1591" s="10">
        <v>492</v>
      </c>
      <c r="S1591" s="4" t="s">
        <v>7642</v>
      </c>
      <c r="T1591" s="7">
        <v>71</v>
      </c>
      <c r="U1591" s="5"/>
    </row>
    <row r="1592" spans="1:21" ht="40.049999999999997" customHeight="1" outlineLevel="1" x14ac:dyDescent="0.2">
      <c r="A1592" s="77">
        <f t="shared" si="57"/>
        <v>90</v>
      </c>
      <c r="B1592" s="78">
        <v>0</v>
      </c>
      <c r="C1592" s="39">
        <f t="shared" si="58"/>
        <v>0</v>
      </c>
      <c r="D1592" s="16" t="s">
        <v>4323</v>
      </c>
      <c r="E1592" s="4"/>
      <c r="F1592" s="4" t="s">
        <v>1588</v>
      </c>
      <c r="G1592" s="5">
        <v>35035</v>
      </c>
      <c r="H1592" s="4" t="s">
        <v>6</v>
      </c>
      <c r="I1592" s="4"/>
      <c r="J1592" s="5">
        <v>2025</v>
      </c>
      <c r="K1592" s="4" t="s">
        <v>4324</v>
      </c>
      <c r="L1592" s="4" t="s">
        <v>9</v>
      </c>
      <c r="M1592" s="4" t="s">
        <v>16</v>
      </c>
      <c r="N1592" s="6">
        <v>6.5000000000000002E-2</v>
      </c>
      <c r="O1592" s="4"/>
      <c r="P1592" s="4" t="s">
        <v>476</v>
      </c>
      <c r="Q1592" s="19">
        <v>45967</v>
      </c>
      <c r="R1592" s="10">
        <v>215</v>
      </c>
      <c r="S1592" s="4" t="s">
        <v>7642</v>
      </c>
      <c r="T1592" s="7">
        <v>90</v>
      </c>
      <c r="U1592" s="5">
        <v>9785605424659</v>
      </c>
    </row>
    <row r="1593" spans="1:21" ht="40.049999999999997" customHeight="1" outlineLevel="1" x14ac:dyDescent="0.2">
      <c r="A1593" s="77">
        <f t="shared" si="57"/>
        <v>90</v>
      </c>
      <c r="B1593" s="78">
        <v>0</v>
      </c>
      <c r="C1593" s="39">
        <f t="shared" si="58"/>
        <v>0</v>
      </c>
      <c r="D1593" s="16" t="s">
        <v>4325</v>
      </c>
      <c r="E1593" s="4"/>
      <c r="F1593" s="4" t="s">
        <v>1588</v>
      </c>
      <c r="G1593" s="5">
        <v>35036</v>
      </c>
      <c r="H1593" s="4" t="s">
        <v>6</v>
      </c>
      <c r="I1593" s="4"/>
      <c r="J1593" s="5">
        <v>2025</v>
      </c>
      <c r="K1593" s="4" t="s">
        <v>4326</v>
      </c>
      <c r="L1593" s="4" t="s">
        <v>9</v>
      </c>
      <c r="M1593" s="4" t="s">
        <v>16</v>
      </c>
      <c r="N1593" s="6">
        <v>6.5000000000000002E-2</v>
      </c>
      <c r="O1593" s="4"/>
      <c r="P1593" s="4" t="s">
        <v>476</v>
      </c>
      <c r="Q1593" s="19">
        <v>45967</v>
      </c>
      <c r="R1593" s="10">
        <v>40</v>
      </c>
      <c r="S1593" s="4" t="s">
        <v>7642</v>
      </c>
      <c r="T1593" s="7">
        <v>90</v>
      </c>
      <c r="U1593" s="5">
        <v>9785605424666</v>
      </c>
    </row>
    <row r="1594" spans="1:21" ht="40.049999999999997" customHeight="1" outlineLevel="1" x14ac:dyDescent="0.2">
      <c r="A1594" s="77">
        <f t="shared" si="57"/>
        <v>110</v>
      </c>
      <c r="B1594" s="78">
        <v>0</v>
      </c>
      <c r="C1594" s="39">
        <f t="shared" si="58"/>
        <v>0</v>
      </c>
      <c r="D1594" s="16" t="s">
        <v>4327</v>
      </c>
      <c r="E1594" s="4"/>
      <c r="F1594" s="4" t="s">
        <v>1810</v>
      </c>
      <c r="G1594" s="5">
        <v>23393</v>
      </c>
      <c r="H1594" s="4" t="s">
        <v>675</v>
      </c>
      <c r="I1594" s="4" t="s">
        <v>18</v>
      </c>
      <c r="J1594" s="5">
        <v>2025</v>
      </c>
      <c r="K1594" s="4" t="s">
        <v>4328</v>
      </c>
      <c r="L1594" s="4" t="s">
        <v>923</v>
      </c>
      <c r="M1594" s="4" t="s">
        <v>16</v>
      </c>
      <c r="N1594" s="6">
        <v>5.5E-2</v>
      </c>
      <c r="O1594" s="4"/>
      <c r="P1594" s="4" t="s">
        <v>476</v>
      </c>
      <c r="Q1594" s="19">
        <v>46058</v>
      </c>
      <c r="R1594" s="10">
        <v>97</v>
      </c>
      <c r="S1594" s="4" t="s">
        <v>7620</v>
      </c>
      <c r="T1594" s="7">
        <v>110</v>
      </c>
      <c r="U1594" s="5">
        <v>9789857317561</v>
      </c>
    </row>
    <row r="1595" spans="1:21" ht="40.049999999999997" customHeight="1" outlineLevel="1" x14ac:dyDescent="0.2">
      <c r="A1595" s="77">
        <f t="shared" si="57"/>
        <v>145</v>
      </c>
      <c r="B1595" s="78">
        <v>0</v>
      </c>
      <c r="C1595" s="39">
        <f t="shared" si="58"/>
        <v>0</v>
      </c>
      <c r="D1595" s="16" t="s">
        <v>4329</v>
      </c>
      <c r="E1595" s="4"/>
      <c r="F1595" s="4" t="s">
        <v>2057</v>
      </c>
      <c r="G1595" s="5">
        <v>31117</v>
      </c>
      <c r="H1595" s="4" t="s">
        <v>6</v>
      </c>
      <c r="I1595" s="4"/>
      <c r="J1595" s="5">
        <v>2022</v>
      </c>
      <c r="K1595" s="4" t="s">
        <v>4330</v>
      </c>
      <c r="L1595" s="4" t="s">
        <v>15</v>
      </c>
      <c r="M1595" s="4" t="s">
        <v>16</v>
      </c>
      <c r="N1595" s="6">
        <v>0.03</v>
      </c>
      <c r="O1595" s="4"/>
      <c r="P1595" s="4" t="s">
        <v>476</v>
      </c>
      <c r="Q1595" s="19">
        <v>45586</v>
      </c>
      <c r="R1595" s="10">
        <v>196</v>
      </c>
      <c r="S1595" s="4" t="s">
        <v>7620</v>
      </c>
      <c r="T1595" s="7">
        <v>145</v>
      </c>
      <c r="U1595" s="5" t="s">
        <v>7855</v>
      </c>
    </row>
    <row r="1596" spans="1:21" ht="40.049999999999997" customHeight="1" outlineLevel="1" x14ac:dyDescent="0.2">
      <c r="A1596" s="77">
        <f t="shared" si="57"/>
        <v>480</v>
      </c>
      <c r="B1596" s="78">
        <v>0</v>
      </c>
      <c r="C1596" s="39">
        <f t="shared" si="58"/>
        <v>0</v>
      </c>
      <c r="D1596" s="16" t="s">
        <v>4331</v>
      </c>
      <c r="E1596" s="4"/>
      <c r="F1596" s="4" t="s">
        <v>1286</v>
      </c>
      <c r="G1596" s="5">
        <v>34186</v>
      </c>
      <c r="H1596" s="4" t="s">
        <v>6</v>
      </c>
      <c r="I1596" s="4"/>
      <c r="J1596" s="5">
        <v>2025</v>
      </c>
      <c r="K1596" s="4" t="s">
        <v>4332</v>
      </c>
      <c r="L1596" s="4" t="s">
        <v>9</v>
      </c>
      <c r="M1596" s="4" t="s">
        <v>16</v>
      </c>
      <c r="N1596" s="6">
        <v>0.215</v>
      </c>
      <c r="O1596" s="4" t="s">
        <v>4333</v>
      </c>
      <c r="P1596" s="4" t="s">
        <v>93</v>
      </c>
      <c r="Q1596" s="19">
        <v>45680</v>
      </c>
      <c r="R1596" s="10">
        <v>60</v>
      </c>
      <c r="S1596" s="4" t="s">
        <v>7632</v>
      </c>
      <c r="T1596" s="7">
        <v>480</v>
      </c>
      <c r="U1596" s="5">
        <v>9785990944350</v>
      </c>
    </row>
    <row r="1597" spans="1:21" ht="40.049999999999997" customHeight="1" outlineLevel="1" x14ac:dyDescent="0.2">
      <c r="A1597" s="77">
        <f t="shared" si="57"/>
        <v>186</v>
      </c>
      <c r="B1597" s="78">
        <v>0</v>
      </c>
      <c r="C1597" s="39">
        <f t="shared" si="58"/>
        <v>0</v>
      </c>
      <c r="D1597" s="16" t="s">
        <v>4334</v>
      </c>
      <c r="E1597" s="4"/>
      <c r="F1597" s="4" t="s">
        <v>1393</v>
      </c>
      <c r="G1597" s="5">
        <v>34011</v>
      </c>
      <c r="H1597" s="4" t="s">
        <v>6</v>
      </c>
      <c r="I1597" s="4"/>
      <c r="J1597" s="5">
        <v>2024</v>
      </c>
      <c r="K1597" s="4" t="s">
        <v>4335</v>
      </c>
      <c r="L1597" s="4" t="s">
        <v>9</v>
      </c>
      <c r="M1597" s="4" t="s">
        <v>481</v>
      </c>
      <c r="N1597" s="6">
        <v>0.16</v>
      </c>
      <c r="O1597" s="4" t="s">
        <v>4336</v>
      </c>
      <c r="P1597" s="4" t="s">
        <v>25</v>
      </c>
      <c r="Q1597" s="19">
        <v>45597</v>
      </c>
      <c r="R1597" s="10">
        <v>105</v>
      </c>
      <c r="S1597" s="4" t="s">
        <v>7631</v>
      </c>
      <c r="T1597" s="7">
        <v>186</v>
      </c>
      <c r="U1597" s="5">
        <v>9785605852757</v>
      </c>
    </row>
    <row r="1598" spans="1:21" s="1" customFormat="1" ht="40.049999999999997" customHeight="1" outlineLevel="1" x14ac:dyDescent="0.2">
      <c r="A1598" s="77">
        <f t="shared" si="57"/>
        <v>65</v>
      </c>
      <c r="B1598" s="78">
        <v>0</v>
      </c>
      <c r="C1598" s="39">
        <f t="shared" si="58"/>
        <v>0</v>
      </c>
      <c r="D1598" s="16" t="s">
        <v>4337</v>
      </c>
      <c r="E1598" s="4" t="s">
        <v>4338</v>
      </c>
      <c r="F1598" s="4" t="s">
        <v>4339</v>
      </c>
      <c r="G1598" s="5">
        <v>29948</v>
      </c>
      <c r="H1598" s="4" t="s">
        <v>6</v>
      </c>
      <c r="I1598" s="4"/>
      <c r="J1598" s="5">
        <v>2022</v>
      </c>
      <c r="K1598" s="4" t="s">
        <v>4340</v>
      </c>
      <c r="L1598" s="4" t="s">
        <v>9</v>
      </c>
      <c r="M1598" s="4" t="s">
        <v>1339</v>
      </c>
      <c r="N1598" s="6">
        <v>1.4999999999999999E-2</v>
      </c>
      <c r="O1598" s="4" t="s">
        <v>4341</v>
      </c>
      <c r="P1598" s="4" t="s">
        <v>476</v>
      </c>
      <c r="Q1598" s="19">
        <v>44680</v>
      </c>
      <c r="R1598" s="10">
        <v>145</v>
      </c>
      <c r="S1598" s="4" t="s">
        <v>7634</v>
      </c>
      <c r="T1598" s="7">
        <v>65</v>
      </c>
      <c r="U1598" s="5">
        <v>9785994604847</v>
      </c>
    </row>
    <row r="1599" spans="1:21" s="1" customFormat="1" ht="40.049999999999997" customHeight="1" outlineLevel="1" x14ac:dyDescent="0.2">
      <c r="A1599" s="77">
        <f t="shared" si="57"/>
        <v>175</v>
      </c>
      <c r="B1599" s="78">
        <v>0</v>
      </c>
      <c r="C1599" s="39">
        <f t="shared" si="58"/>
        <v>0</v>
      </c>
      <c r="D1599" s="16" t="s">
        <v>4342</v>
      </c>
      <c r="E1599" s="4" t="s">
        <v>4343</v>
      </c>
      <c r="F1599" s="4" t="s">
        <v>1263</v>
      </c>
      <c r="G1599" s="5">
        <v>31767</v>
      </c>
      <c r="H1599" s="4" t="s">
        <v>6</v>
      </c>
      <c r="I1599" s="4"/>
      <c r="J1599" s="5">
        <v>2024</v>
      </c>
      <c r="K1599" s="4" t="s">
        <v>4344</v>
      </c>
      <c r="L1599" s="4" t="s">
        <v>15</v>
      </c>
      <c r="M1599" s="4" t="s">
        <v>123</v>
      </c>
      <c r="N1599" s="6">
        <v>0.14499999999999999</v>
      </c>
      <c r="O1599" s="4"/>
      <c r="P1599" s="4" t="s">
        <v>476</v>
      </c>
      <c r="Q1599" s="19">
        <v>44985</v>
      </c>
      <c r="R1599" s="10">
        <v>15</v>
      </c>
      <c r="S1599" s="4" t="s">
        <v>7630</v>
      </c>
      <c r="T1599" s="7">
        <v>175</v>
      </c>
      <c r="U1599" s="5" t="s">
        <v>7856</v>
      </c>
    </row>
    <row r="1600" spans="1:21" s="1" customFormat="1" ht="40.049999999999997" customHeight="1" outlineLevel="1" x14ac:dyDescent="0.2">
      <c r="A1600" s="77">
        <f t="shared" si="57"/>
        <v>295</v>
      </c>
      <c r="B1600" s="78">
        <v>0</v>
      </c>
      <c r="C1600" s="39">
        <f t="shared" si="58"/>
        <v>0</v>
      </c>
      <c r="D1600" s="16" t="s">
        <v>4345</v>
      </c>
      <c r="E1600" s="4" t="s">
        <v>4346</v>
      </c>
      <c r="F1600" s="4" t="s">
        <v>1963</v>
      </c>
      <c r="G1600" s="5">
        <v>34446</v>
      </c>
      <c r="H1600" s="4" t="s">
        <v>6</v>
      </c>
      <c r="I1600" s="4" t="s">
        <v>921</v>
      </c>
      <c r="J1600" s="5">
        <v>2021</v>
      </c>
      <c r="K1600" s="4" t="s">
        <v>4347</v>
      </c>
      <c r="L1600" s="4" t="s">
        <v>15</v>
      </c>
      <c r="M1600" s="4" t="s">
        <v>182</v>
      </c>
      <c r="N1600" s="6">
        <v>0.19</v>
      </c>
      <c r="O1600" s="4" t="s">
        <v>4348</v>
      </c>
      <c r="P1600" s="4" t="s">
        <v>183</v>
      </c>
      <c r="Q1600" s="19">
        <v>45761</v>
      </c>
      <c r="R1600" s="10">
        <v>11</v>
      </c>
      <c r="S1600" s="4" t="s">
        <v>7631</v>
      </c>
      <c r="T1600" s="7">
        <v>295</v>
      </c>
      <c r="U1600" s="5">
        <v>9785604424513</v>
      </c>
    </row>
    <row r="1601" spans="1:21" ht="40.049999999999997" customHeight="1" outlineLevel="1" x14ac:dyDescent="0.2">
      <c r="A1601" s="77">
        <f t="shared" si="57"/>
        <v>488</v>
      </c>
      <c r="B1601" s="78">
        <v>0</v>
      </c>
      <c r="C1601" s="39">
        <f t="shared" si="58"/>
        <v>0</v>
      </c>
      <c r="D1601" s="16" t="s">
        <v>4349</v>
      </c>
      <c r="E1601" s="4"/>
      <c r="F1601" s="4" t="s">
        <v>1393</v>
      </c>
      <c r="G1601" s="5">
        <v>35261</v>
      </c>
      <c r="H1601" s="4" t="s">
        <v>6</v>
      </c>
      <c r="I1601" s="4"/>
      <c r="J1601" s="5">
        <v>2026</v>
      </c>
      <c r="K1601" s="4" t="s">
        <v>4350</v>
      </c>
      <c r="L1601" s="4" t="s">
        <v>15</v>
      </c>
      <c r="M1601" s="4" t="s">
        <v>1911</v>
      </c>
      <c r="N1601" s="6">
        <v>0.125</v>
      </c>
      <c r="O1601" s="4"/>
      <c r="P1601" s="4" t="s">
        <v>476</v>
      </c>
      <c r="Q1601" s="19">
        <v>46076</v>
      </c>
      <c r="R1601" s="10">
        <v>289</v>
      </c>
      <c r="S1601" s="4" t="s">
        <v>7626</v>
      </c>
      <c r="T1601" s="7">
        <v>488</v>
      </c>
      <c r="U1601" s="5">
        <v>9785605490852</v>
      </c>
    </row>
    <row r="1602" spans="1:21" s="1" customFormat="1" ht="40.049999999999997" customHeight="1" outlineLevel="1" x14ac:dyDescent="0.2">
      <c r="A1602" s="77">
        <f t="shared" si="57"/>
        <v>750</v>
      </c>
      <c r="B1602" s="78">
        <v>0</v>
      </c>
      <c r="C1602" s="39">
        <f t="shared" si="58"/>
        <v>0</v>
      </c>
      <c r="D1602" s="16" t="s">
        <v>4351</v>
      </c>
      <c r="E1602" s="4" t="s">
        <v>4352</v>
      </c>
      <c r="F1602" s="4" t="s">
        <v>1303</v>
      </c>
      <c r="G1602" s="5">
        <v>28092</v>
      </c>
      <c r="H1602" s="4" t="s">
        <v>6</v>
      </c>
      <c r="I1602" s="4"/>
      <c r="J1602" s="5">
        <v>2020</v>
      </c>
      <c r="K1602" s="4" t="s">
        <v>4353</v>
      </c>
      <c r="L1602" s="4" t="s">
        <v>15</v>
      </c>
      <c r="M1602" s="4" t="s">
        <v>1827</v>
      </c>
      <c r="N1602" s="6">
        <v>0.65500000000000003</v>
      </c>
      <c r="O1602" s="4"/>
      <c r="P1602" s="4" t="s">
        <v>476</v>
      </c>
      <c r="Q1602" s="19">
        <v>44096</v>
      </c>
      <c r="R1602" s="10">
        <v>23</v>
      </c>
      <c r="S1602" s="4" t="s">
        <v>7654</v>
      </c>
      <c r="T1602" s="7">
        <v>750</v>
      </c>
      <c r="U1602" s="5">
        <v>9785604359549</v>
      </c>
    </row>
    <row r="1603" spans="1:21" ht="40.049999999999997" customHeight="1" outlineLevel="1" x14ac:dyDescent="0.2">
      <c r="A1603" s="77">
        <f t="shared" si="57"/>
        <v>5400</v>
      </c>
      <c r="B1603" s="78">
        <v>0</v>
      </c>
      <c r="C1603" s="39">
        <f t="shared" si="58"/>
        <v>0</v>
      </c>
      <c r="D1603" s="16" t="s">
        <v>4354</v>
      </c>
      <c r="E1603" s="4"/>
      <c r="F1603" s="4" t="s">
        <v>3018</v>
      </c>
      <c r="G1603" s="5">
        <v>34243</v>
      </c>
      <c r="H1603" s="4" t="s">
        <v>6</v>
      </c>
      <c r="I1603" s="4"/>
      <c r="J1603" s="5">
        <v>2016</v>
      </c>
      <c r="K1603" s="4" t="s">
        <v>4355</v>
      </c>
      <c r="L1603" s="4" t="s">
        <v>15</v>
      </c>
      <c r="M1603" s="4" t="s">
        <v>475</v>
      </c>
      <c r="N1603" s="6">
        <v>0.125</v>
      </c>
      <c r="O1603" s="4"/>
      <c r="P1603" s="4" t="s">
        <v>476</v>
      </c>
      <c r="Q1603" s="19">
        <v>45695</v>
      </c>
      <c r="R1603" s="10">
        <v>5</v>
      </c>
      <c r="S1603" s="4" t="s">
        <v>7651</v>
      </c>
      <c r="T1603" s="9">
        <v>5400</v>
      </c>
      <c r="U1603" s="5">
        <v>9785990664098</v>
      </c>
    </row>
    <row r="1604" spans="1:21" ht="40.049999999999997" customHeight="1" outlineLevel="1" x14ac:dyDescent="0.2">
      <c r="A1604" s="77">
        <f t="shared" si="57"/>
        <v>770</v>
      </c>
      <c r="B1604" s="78">
        <v>0</v>
      </c>
      <c r="C1604" s="39">
        <f t="shared" si="58"/>
        <v>0</v>
      </c>
      <c r="D1604" s="16" t="s">
        <v>4356</v>
      </c>
      <c r="E1604" s="4"/>
      <c r="F1604" s="4" t="s">
        <v>1263</v>
      </c>
      <c r="G1604" s="5">
        <v>34519</v>
      </c>
      <c r="H1604" s="4" t="s">
        <v>6</v>
      </c>
      <c r="I1604" s="4"/>
      <c r="J1604" s="5">
        <v>2025</v>
      </c>
      <c r="K1604" s="4" t="s">
        <v>4357</v>
      </c>
      <c r="L1604" s="4" t="s">
        <v>15</v>
      </c>
      <c r="M1604" s="4" t="s">
        <v>4358</v>
      </c>
      <c r="N1604" s="6">
        <v>0.255</v>
      </c>
      <c r="O1604" s="4"/>
      <c r="P1604" s="4" t="s">
        <v>476</v>
      </c>
      <c r="Q1604" s="19">
        <v>45779</v>
      </c>
      <c r="R1604" s="10">
        <v>82</v>
      </c>
      <c r="S1604" s="4" t="s">
        <v>7631</v>
      </c>
      <c r="T1604" s="7">
        <v>770</v>
      </c>
      <c r="U1604" s="5">
        <v>9789857311637</v>
      </c>
    </row>
    <row r="1605" spans="1:21" ht="40.049999999999997" customHeight="1" outlineLevel="1" x14ac:dyDescent="0.2">
      <c r="A1605" s="77">
        <f t="shared" si="57"/>
        <v>5400</v>
      </c>
      <c r="B1605" s="78">
        <v>0</v>
      </c>
      <c r="C1605" s="39">
        <f t="shared" si="58"/>
        <v>0</v>
      </c>
      <c r="D1605" s="16" t="s">
        <v>4359</v>
      </c>
      <c r="E1605" s="4"/>
      <c r="F1605" s="4" t="s">
        <v>3191</v>
      </c>
      <c r="G1605" s="5">
        <v>34240</v>
      </c>
      <c r="H1605" s="4" t="s">
        <v>6</v>
      </c>
      <c r="I1605" s="4"/>
      <c r="J1605" s="5">
        <v>2021</v>
      </c>
      <c r="K1605" s="4" t="s">
        <v>4360</v>
      </c>
      <c r="L1605" s="4" t="s">
        <v>15</v>
      </c>
      <c r="M1605" s="4" t="s">
        <v>1911</v>
      </c>
      <c r="N1605" s="6">
        <v>0.14499999999999999</v>
      </c>
      <c r="O1605" s="4"/>
      <c r="P1605" s="4" t="s">
        <v>12</v>
      </c>
      <c r="Q1605" s="19">
        <v>45694</v>
      </c>
      <c r="R1605" s="10">
        <v>3</v>
      </c>
      <c r="S1605" s="4" t="s">
        <v>7651</v>
      </c>
      <c r="T1605" s="9">
        <v>5400</v>
      </c>
      <c r="U1605" s="5">
        <v>9785604603017</v>
      </c>
    </row>
    <row r="1606" spans="1:21" ht="40.049999999999997" customHeight="1" outlineLevel="1" x14ac:dyDescent="0.2">
      <c r="A1606" s="77">
        <f t="shared" si="57"/>
        <v>5400</v>
      </c>
      <c r="B1606" s="78">
        <v>0</v>
      </c>
      <c r="C1606" s="39">
        <f t="shared" si="58"/>
        <v>0</v>
      </c>
      <c r="D1606" s="16" t="s">
        <v>4361</v>
      </c>
      <c r="E1606" s="4"/>
      <c r="F1606" s="4" t="s">
        <v>3191</v>
      </c>
      <c r="G1606" s="5">
        <v>34241</v>
      </c>
      <c r="H1606" s="4" t="s">
        <v>6</v>
      </c>
      <c r="I1606" s="4"/>
      <c r="J1606" s="5">
        <v>2018</v>
      </c>
      <c r="K1606" s="4" t="s">
        <v>4362</v>
      </c>
      <c r="L1606" s="4" t="s">
        <v>15</v>
      </c>
      <c r="M1606" s="4" t="s">
        <v>1911</v>
      </c>
      <c r="N1606" s="6">
        <v>0.13500000000000001</v>
      </c>
      <c r="O1606" s="4"/>
      <c r="P1606" s="4" t="s">
        <v>12</v>
      </c>
      <c r="Q1606" s="19">
        <v>45694</v>
      </c>
      <c r="R1606" s="10">
        <v>1</v>
      </c>
      <c r="S1606" s="4" t="s">
        <v>7651</v>
      </c>
      <c r="T1606" s="9">
        <v>5400</v>
      </c>
      <c r="U1606" s="5">
        <v>9785990504035</v>
      </c>
    </row>
    <row r="1607" spans="1:21" ht="40.049999999999997" customHeight="1" outlineLevel="1" x14ac:dyDescent="0.2">
      <c r="A1607" s="77">
        <f t="shared" si="57"/>
        <v>220</v>
      </c>
      <c r="B1607" s="78">
        <v>0</v>
      </c>
      <c r="C1607" s="39">
        <f t="shared" si="58"/>
        <v>0</v>
      </c>
      <c r="D1607" s="16" t="s">
        <v>4363</v>
      </c>
      <c r="E1607" s="4"/>
      <c r="F1607" s="4" t="s">
        <v>1997</v>
      </c>
      <c r="G1607" s="5">
        <v>34351</v>
      </c>
      <c r="H1607" s="4" t="s">
        <v>6</v>
      </c>
      <c r="I1607" s="4"/>
      <c r="J1607" s="5">
        <v>2025</v>
      </c>
      <c r="K1607" s="4" t="s">
        <v>4364</v>
      </c>
      <c r="L1607" s="4" t="s">
        <v>9</v>
      </c>
      <c r="M1607" s="4" t="s">
        <v>16</v>
      </c>
      <c r="N1607" s="6">
        <v>0.09</v>
      </c>
      <c r="O1607" s="4"/>
      <c r="P1607" s="4" t="s">
        <v>476</v>
      </c>
      <c r="Q1607" s="19">
        <v>45729</v>
      </c>
      <c r="R1607" s="10">
        <v>200</v>
      </c>
      <c r="S1607" s="4" t="s">
        <v>7626</v>
      </c>
      <c r="T1607" s="7">
        <v>220</v>
      </c>
      <c r="U1607" s="5">
        <v>9785000523018</v>
      </c>
    </row>
    <row r="1608" spans="1:21" ht="40.049999999999997" customHeight="1" outlineLevel="1" x14ac:dyDescent="0.2">
      <c r="A1608" s="77">
        <f t="shared" si="57"/>
        <v>5400</v>
      </c>
      <c r="B1608" s="78">
        <v>0</v>
      </c>
      <c r="C1608" s="39">
        <f t="shared" si="58"/>
        <v>0</v>
      </c>
      <c r="D1608" s="16" t="s">
        <v>4365</v>
      </c>
      <c r="E1608" s="4"/>
      <c r="F1608" s="4" t="s">
        <v>3191</v>
      </c>
      <c r="G1608" s="5">
        <v>34242</v>
      </c>
      <c r="H1608" s="4" t="s">
        <v>6</v>
      </c>
      <c r="I1608" s="4"/>
      <c r="J1608" s="5">
        <v>2018</v>
      </c>
      <c r="K1608" s="4" t="s">
        <v>4362</v>
      </c>
      <c r="L1608" s="4" t="s">
        <v>15</v>
      </c>
      <c r="M1608" s="4" t="s">
        <v>1911</v>
      </c>
      <c r="N1608" s="6">
        <v>0.13500000000000001</v>
      </c>
      <c r="O1608" s="4"/>
      <c r="P1608" s="4" t="s">
        <v>12</v>
      </c>
      <c r="Q1608" s="19">
        <v>45694</v>
      </c>
      <c r="R1608" s="10">
        <v>5</v>
      </c>
      <c r="S1608" s="4" t="s">
        <v>7651</v>
      </c>
      <c r="T1608" s="9">
        <v>5400</v>
      </c>
      <c r="U1608" s="5">
        <v>9785990504035</v>
      </c>
    </row>
    <row r="1609" spans="1:21" ht="40.049999999999997" customHeight="1" outlineLevel="1" x14ac:dyDescent="0.2">
      <c r="A1609" s="77">
        <f t="shared" si="57"/>
        <v>380</v>
      </c>
      <c r="B1609" s="78">
        <v>0</v>
      </c>
      <c r="C1609" s="39">
        <f t="shared" si="58"/>
        <v>0</v>
      </c>
      <c r="D1609" s="16" t="s">
        <v>4366</v>
      </c>
      <c r="E1609" s="4"/>
      <c r="F1609" s="4" t="s">
        <v>2054</v>
      </c>
      <c r="G1609" s="5">
        <v>34358</v>
      </c>
      <c r="H1609" s="4" t="s">
        <v>6</v>
      </c>
      <c r="I1609" s="4"/>
      <c r="J1609" s="5">
        <v>2025</v>
      </c>
      <c r="K1609" s="4" t="s">
        <v>4367</v>
      </c>
      <c r="L1609" s="4" t="s">
        <v>9</v>
      </c>
      <c r="M1609" s="4" t="s">
        <v>61</v>
      </c>
      <c r="N1609" s="6">
        <v>0.185</v>
      </c>
      <c r="O1609" s="4"/>
      <c r="P1609" s="4" t="s">
        <v>476</v>
      </c>
      <c r="Q1609" s="19">
        <v>45735</v>
      </c>
      <c r="R1609" s="10">
        <v>90</v>
      </c>
      <c r="S1609" s="4" t="s">
        <v>7621</v>
      </c>
      <c r="T1609" s="7">
        <v>380</v>
      </c>
      <c r="U1609" s="5">
        <v>9785994605752</v>
      </c>
    </row>
    <row r="1610" spans="1:21" ht="40.049999999999997" customHeight="1" outlineLevel="1" x14ac:dyDescent="0.2">
      <c r="A1610" s="77">
        <f t="shared" si="57"/>
        <v>785</v>
      </c>
      <c r="B1610" s="78">
        <v>0</v>
      </c>
      <c r="C1610" s="39">
        <f t="shared" si="58"/>
        <v>0</v>
      </c>
      <c r="D1610" s="16" t="s">
        <v>4368</v>
      </c>
      <c r="E1610" s="4"/>
      <c r="F1610" s="4" t="s">
        <v>4369</v>
      </c>
      <c r="G1610" s="5">
        <v>34361</v>
      </c>
      <c r="H1610" s="4" t="s">
        <v>6</v>
      </c>
      <c r="I1610" s="4"/>
      <c r="J1610" s="5">
        <v>2025</v>
      </c>
      <c r="K1610" s="4" t="s">
        <v>4370</v>
      </c>
      <c r="L1610" s="4" t="s">
        <v>15</v>
      </c>
      <c r="M1610" s="4" t="s">
        <v>1814</v>
      </c>
      <c r="N1610" s="6">
        <v>0.55000000000000004</v>
      </c>
      <c r="O1610" s="4"/>
      <c r="P1610" s="4" t="s">
        <v>476</v>
      </c>
      <c r="Q1610" s="19">
        <v>45736</v>
      </c>
      <c r="R1610" s="10">
        <v>41</v>
      </c>
      <c r="S1610" s="4" t="s">
        <v>7621</v>
      </c>
      <c r="T1610" s="7">
        <v>785</v>
      </c>
      <c r="U1610" s="5">
        <v>9785605168355</v>
      </c>
    </row>
    <row r="1611" spans="1:21" ht="40.049999999999997" customHeight="1" outlineLevel="1" x14ac:dyDescent="0.2">
      <c r="A1611" s="77">
        <f t="shared" si="57"/>
        <v>785</v>
      </c>
      <c r="B1611" s="78">
        <v>0</v>
      </c>
      <c r="C1611" s="39">
        <f t="shared" si="58"/>
        <v>0</v>
      </c>
      <c r="D1611" s="16" t="s">
        <v>4371</v>
      </c>
      <c r="E1611" s="4"/>
      <c r="F1611" s="4" t="s">
        <v>4369</v>
      </c>
      <c r="G1611" s="5">
        <v>34360</v>
      </c>
      <c r="H1611" s="4" t="s">
        <v>6</v>
      </c>
      <c r="I1611" s="4"/>
      <c r="J1611" s="5">
        <v>2025</v>
      </c>
      <c r="K1611" s="4" t="s">
        <v>4370</v>
      </c>
      <c r="L1611" s="4" t="s">
        <v>15</v>
      </c>
      <c r="M1611" s="4" t="s">
        <v>1814</v>
      </c>
      <c r="N1611" s="6">
        <v>0.55000000000000004</v>
      </c>
      <c r="O1611" s="4"/>
      <c r="P1611" s="4" t="s">
        <v>476</v>
      </c>
      <c r="Q1611" s="19">
        <v>45736</v>
      </c>
      <c r="R1611" s="10">
        <v>82</v>
      </c>
      <c r="S1611" s="4" t="s">
        <v>7621</v>
      </c>
      <c r="T1611" s="7">
        <v>785</v>
      </c>
      <c r="U1611" s="5">
        <v>9785605168355</v>
      </c>
    </row>
    <row r="1612" spans="1:21" ht="40.049999999999997" customHeight="1" outlineLevel="1" x14ac:dyDescent="0.2">
      <c r="A1612" s="77">
        <f t="shared" si="57"/>
        <v>5500</v>
      </c>
      <c r="B1612" s="78">
        <v>0</v>
      </c>
      <c r="C1612" s="39">
        <f t="shared" si="58"/>
        <v>0</v>
      </c>
      <c r="D1612" s="16" t="s">
        <v>4372</v>
      </c>
      <c r="E1612" s="4"/>
      <c r="F1612" s="4" t="s">
        <v>3018</v>
      </c>
      <c r="G1612" s="5">
        <v>34244</v>
      </c>
      <c r="H1612" s="4" t="s">
        <v>6</v>
      </c>
      <c r="I1612" s="4"/>
      <c r="J1612" s="5">
        <v>2016</v>
      </c>
      <c r="K1612" s="4" t="s">
        <v>4373</v>
      </c>
      <c r="L1612" s="4" t="s">
        <v>15</v>
      </c>
      <c r="M1612" s="4" t="s">
        <v>475</v>
      </c>
      <c r="N1612" s="6">
        <v>0.125</v>
      </c>
      <c r="O1612" s="4"/>
      <c r="P1612" s="4" t="s">
        <v>476</v>
      </c>
      <c r="Q1612" s="19">
        <v>45695</v>
      </c>
      <c r="R1612" s="10">
        <v>2</v>
      </c>
      <c r="S1612" s="4" t="s">
        <v>7651</v>
      </c>
      <c r="T1612" s="9">
        <v>5500</v>
      </c>
      <c r="U1612" s="5">
        <v>9785990664036</v>
      </c>
    </row>
    <row r="1613" spans="1:21" ht="40.049999999999997" customHeight="1" outlineLevel="1" x14ac:dyDescent="0.2">
      <c r="A1613" s="77">
        <f t="shared" si="57"/>
        <v>290</v>
      </c>
      <c r="B1613" s="78">
        <v>0</v>
      </c>
      <c r="C1613" s="39">
        <f t="shared" si="58"/>
        <v>0</v>
      </c>
      <c r="D1613" s="16" t="s">
        <v>4374</v>
      </c>
      <c r="E1613" s="4"/>
      <c r="F1613" s="4" t="s">
        <v>1473</v>
      </c>
      <c r="G1613" s="5">
        <v>30873</v>
      </c>
      <c r="H1613" s="4" t="s">
        <v>6</v>
      </c>
      <c r="I1613" s="4"/>
      <c r="J1613" s="5">
        <v>2020</v>
      </c>
      <c r="K1613" s="4" t="s">
        <v>4375</v>
      </c>
      <c r="L1613" s="4" t="s">
        <v>15</v>
      </c>
      <c r="M1613" s="4" t="s">
        <v>2653</v>
      </c>
      <c r="N1613" s="6">
        <v>0.12</v>
      </c>
      <c r="O1613" s="4" t="s">
        <v>4376</v>
      </c>
      <c r="P1613" s="4" t="s">
        <v>476</v>
      </c>
      <c r="Q1613" s="19">
        <v>44874</v>
      </c>
      <c r="R1613" s="10">
        <v>20</v>
      </c>
      <c r="S1613" s="4" t="s">
        <v>7658</v>
      </c>
      <c r="T1613" s="7">
        <v>290</v>
      </c>
      <c r="U1613" s="5">
        <v>9785985992113</v>
      </c>
    </row>
    <row r="1614" spans="1:21" ht="40.049999999999997" customHeight="1" outlineLevel="1" x14ac:dyDescent="0.2">
      <c r="A1614" s="77">
        <f t="shared" si="57"/>
        <v>45</v>
      </c>
      <c r="B1614" s="78">
        <v>0</v>
      </c>
      <c r="C1614" s="39">
        <f t="shared" si="58"/>
        <v>0</v>
      </c>
      <c r="D1614" s="16" t="s">
        <v>4377</v>
      </c>
      <c r="E1614" s="4"/>
      <c r="F1614" s="4" t="s">
        <v>1324</v>
      </c>
      <c r="G1614" s="5">
        <v>25182</v>
      </c>
      <c r="H1614" s="4" t="s">
        <v>6</v>
      </c>
      <c r="I1614" s="4"/>
      <c r="J1614" s="5">
        <v>2017</v>
      </c>
      <c r="K1614" s="4" t="s">
        <v>4378</v>
      </c>
      <c r="L1614" s="4" t="s">
        <v>15</v>
      </c>
      <c r="M1614" s="4" t="s">
        <v>76</v>
      </c>
      <c r="N1614" s="6">
        <v>3.5000000000000003E-2</v>
      </c>
      <c r="O1614" s="4"/>
      <c r="P1614" s="4" t="s">
        <v>476</v>
      </c>
      <c r="Q1614" s="19">
        <v>43087</v>
      </c>
      <c r="R1614" s="10">
        <v>161</v>
      </c>
      <c r="S1614" s="4" t="s">
        <v>7642</v>
      </c>
      <c r="T1614" s="7">
        <v>45</v>
      </c>
      <c r="U1614" s="5">
        <v>9785000592106</v>
      </c>
    </row>
    <row r="1615" spans="1:21" ht="40.049999999999997" customHeight="1" outlineLevel="1" x14ac:dyDescent="0.2">
      <c r="A1615" s="77">
        <f t="shared" si="57"/>
        <v>45</v>
      </c>
      <c r="B1615" s="78">
        <v>0</v>
      </c>
      <c r="C1615" s="39">
        <f t="shared" si="58"/>
        <v>0</v>
      </c>
      <c r="D1615" s="16" t="s">
        <v>4379</v>
      </c>
      <c r="E1615" s="4"/>
      <c r="F1615" s="4" t="s">
        <v>1324</v>
      </c>
      <c r="G1615" s="5">
        <v>34190</v>
      </c>
      <c r="H1615" s="4" t="s">
        <v>6</v>
      </c>
      <c r="I1615" s="4"/>
      <c r="J1615" s="5">
        <v>2025</v>
      </c>
      <c r="K1615" s="4" t="s">
        <v>4380</v>
      </c>
      <c r="L1615" s="4" t="s">
        <v>15</v>
      </c>
      <c r="M1615" s="4" t="s">
        <v>312</v>
      </c>
      <c r="N1615" s="6">
        <v>2.5000000000000001E-2</v>
      </c>
      <c r="O1615" s="4"/>
      <c r="P1615" s="4" t="s">
        <v>476</v>
      </c>
      <c r="Q1615" s="19">
        <v>45680</v>
      </c>
      <c r="R1615" s="10">
        <v>574</v>
      </c>
      <c r="S1615" s="4" t="s">
        <v>7620</v>
      </c>
      <c r="T1615" s="7">
        <v>45</v>
      </c>
      <c r="U1615" s="5">
        <v>9785000596791</v>
      </c>
    </row>
    <row r="1616" spans="1:21" ht="40.049999999999997" customHeight="1" outlineLevel="1" x14ac:dyDescent="0.2">
      <c r="A1616" s="77">
        <f t="shared" si="57"/>
        <v>70</v>
      </c>
      <c r="B1616" s="78">
        <v>0</v>
      </c>
      <c r="C1616" s="39">
        <f t="shared" si="58"/>
        <v>0</v>
      </c>
      <c r="D1616" s="16" t="s">
        <v>4381</v>
      </c>
      <c r="E1616" s="4"/>
      <c r="F1616" s="4" t="s">
        <v>1588</v>
      </c>
      <c r="G1616" s="5">
        <v>35075</v>
      </c>
      <c r="H1616" s="4" t="s">
        <v>6</v>
      </c>
      <c r="I1616" s="4"/>
      <c r="J1616" s="5">
        <v>2025</v>
      </c>
      <c r="K1616" s="4" t="s">
        <v>4382</v>
      </c>
      <c r="L1616" s="4" t="s">
        <v>9</v>
      </c>
      <c r="M1616" s="4" t="s">
        <v>16</v>
      </c>
      <c r="N1616" s="6">
        <v>0.05</v>
      </c>
      <c r="O1616" s="4"/>
      <c r="P1616" s="4" t="s">
        <v>476</v>
      </c>
      <c r="Q1616" s="19">
        <v>45982</v>
      </c>
      <c r="R1616" s="10">
        <v>97</v>
      </c>
      <c r="S1616" s="4" t="s">
        <v>7620</v>
      </c>
      <c r="T1616" s="7">
        <v>70</v>
      </c>
      <c r="U1616" s="5">
        <v>9785990503311</v>
      </c>
    </row>
    <row r="1617" spans="1:21" ht="40.049999999999997" customHeight="1" outlineLevel="1" x14ac:dyDescent="0.2">
      <c r="A1617" s="77">
        <f t="shared" si="57"/>
        <v>70</v>
      </c>
      <c r="B1617" s="78">
        <v>0</v>
      </c>
      <c r="C1617" s="39">
        <f t="shared" si="58"/>
        <v>0</v>
      </c>
      <c r="D1617" s="16" t="s">
        <v>4383</v>
      </c>
      <c r="E1617" s="4"/>
      <c r="F1617" s="4" t="s">
        <v>1588</v>
      </c>
      <c r="G1617" s="5">
        <v>35077</v>
      </c>
      <c r="H1617" s="4" t="s">
        <v>6</v>
      </c>
      <c r="I1617" s="4"/>
      <c r="J1617" s="5">
        <v>2025</v>
      </c>
      <c r="K1617" s="4" t="s">
        <v>4384</v>
      </c>
      <c r="L1617" s="4" t="s">
        <v>9</v>
      </c>
      <c r="M1617" s="4" t="s">
        <v>16</v>
      </c>
      <c r="N1617" s="6">
        <v>0.05</v>
      </c>
      <c r="O1617" s="4"/>
      <c r="P1617" s="4" t="s">
        <v>476</v>
      </c>
      <c r="Q1617" s="19">
        <v>45982</v>
      </c>
      <c r="R1617" s="10">
        <v>56</v>
      </c>
      <c r="S1617" s="4" t="s">
        <v>7620</v>
      </c>
      <c r="T1617" s="7">
        <v>70</v>
      </c>
      <c r="U1617" s="5">
        <v>9785990503304</v>
      </c>
    </row>
    <row r="1618" spans="1:21" ht="40.049999999999997" customHeight="1" outlineLevel="1" x14ac:dyDescent="0.2">
      <c r="A1618" s="77">
        <f t="shared" si="57"/>
        <v>75</v>
      </c>
      <c r="B1618" s="78">
        <v>0</v>
      </c>
      <c r="C1618" s="39">
        <f t="shared" si="58"/>
        <v>0</v>
      </c>
      <c r="D1618" s="16" t="s">
        <v>4385</v>
      </c>
      <c r="E1618" s="4"/>
      <c r="F1618" s="4" t="s">
        <v>2150</v>
      </c>
      <c r="G1618" s="5">
        <v>33946</v>
      </c>
      <c r="H1618" s="4" t="s">
        <v>6</v>
      </c>
      <c r="I1618" s="4"/>
      <c r="J1618" s="5">
        <v>2023</v>
      </c>
      <c r="K1618" s="4" t="s">
        <v>4386</v>
      </c>
      <c r="L1618" s="4" t="s">
        <v>15</v>
      </c>
      <c r="M1618" s="4" t="s">
        <v>2152</v>
      </c>
      <c r="N1618" s="6">
        <v>0.03</v>
      </c>
      <c r="O1618" s="4" t="s">
        <v>4387</v>
      </c>
      <c r="P1618" s="4" t="s">
        <v>476</v>
      </c>
      <c r="Q1618" s="19">
        <v>45583</v>
      </c>
      <c r="R1618" s="10">
        <v>144</v>
      </c>
      <c r="S1618" s="4" t="s">
        <v>7669</v>
      </c>
      <c r="T1618" s="7">
        <v>75</v>
      </c>
      <c r="U1618" s="5">
        <v>9785907701274</v>
      </c>
    </row>
    <row r="1619" spans="1:21" ht="40.049999999999997" customHeight="1" outlineLevel="1" x14ac:dyDescent="0.2">
      <c r="A1619" s="77">
        <f t="shared" si="57"/>
        <v>30</v>
      </c>
      <c r="B1619" s="78">
        <v>0</v>
      </c>
      <c r="C1619" s="39">
        <f t="shared" si="58"/>
        <v>0</v>
      </c>
      <c r="D1619" s="16" t="s">
        <v>4388</v>
      </c>
      <c r="E1619" s="4"/>
      <c r="F1619" s="4" t="s">
        <v>1588</v>
      </c>
      <c r="G1619" s="5">
        <v>22663</v>
      </c>
      <c r="H1619" s="4" t="s">
        <v>6</v>
      </c>
      <c r="I1619" s="4"/>
      <c r="J1619" s="5">
        <v>2015</v>
      </c>
      <c r="K1619" s="4" t="s">
        <v>4389</v>
      </c>
      <c r="L1619" s="4" t="s">
        <v>9</v>
      </c>
      <c r="M1619" s="4" t="s">
        <v>16</v>
      </c>
      <c r="N1619" s="6">
        <v>0.05</v>
      </c>
      <c r="O1619" s="4"/>
      <c r="P1619" s="4" t="s">
        <v>476</v>
      </c>
      <c r="Q1619" s="19">
        <v>42352</v>
      </c>
      <c r="R1619" s="10">
        <v>366</v>
      </c>
      <c r="S1619" s="4" t="s">
        <v>7643</v>
      </c>
      <c r="T1619" s="7">
        <v>30</v>
      </c>
      <c r="U1619" s="5">
        <v>9785990503359</v>
      </c>
    </row>
    <row r="1620" spans="1:21" ht="40.049999999999997" customHeight="1" outlineLevel="1" x14ac:dyDescent="0.2">
      <c r="A1620" s="77">
        <f t="shared" si="57"/>
        <v>100</v>
      </c>
      <c r="B1620" s="78">
        <v>0</v>
      </c>
      <c r="C1620" s="39">
        <f t="shared" si="58"/>
        <v>0</v>
      </c>
      <c r="D1620" s="16" t="s">
        <v>4390</v>
      </c>
      <c r="E1620" s="4"/>
      <c r="F1620" s="4" t="s">
        <v>1865</v>
      </c>
      <c r="G1620" s="5">
        <v>23718</v>
      </c>
      <c r="H1620" s="4" t="s">
        <v>6</v>
      </c>
      <c r="I1620" s="4"/>
      <c r="J1620" s="4" t="s">
        <v>3230</v>
      </c>
      <c r="K1620" s="4" t="s">
        <v>4391</v>
      </c>
      <c r="L1620" s="4" t="s">
        <v>15</v>
      </c>
      <c r="M1620" s="4" t="s">
        <v>561</v>
      </c>
      <c r="N1620" s="6">
        <v>0.06</v>
      </c>
      <c r="O1620" s="4"/>
      <c r="P1620" s="4" t="s">
        <v>476</v>
      </c>
      <c r="Q1620" s="19">
        <v>43914</v>
      </c>
      <c r="R1620" s="10">
        <v>101</v>
      </c>
      <c r="S1620" s="4" t="s">
        <v>7643</v>
      </c>
      <c r="T1620" s="7">
        <v>100</v>
      </c>
      <c r="U1620" s="5">
        <v>9785905951077</v>
      </c>
    </row>
    <row r="1621" spans="1:21" ht="40.049999999999997" customHeight="1" outlineLevel="1" x14ac:dyDescent="0.2">
      <c r="A1621" s="77">
        <f t="shared" si="57"/>
        <v>110</v>
      </c>
      <c r="B1621" s="78">
        <v>0</v>
      </c>
      <c r="C1621" s="39">
        <f t="shared" si="58"/>
        <v>0</v>
      </c>
      <c r="D1621" s="16" t="s">
        <v>4392</v>
      </c>
      <c r="E1621" s="4"/>
      <c r="F1621" s="4" t="s">
        <v>1588</v>
      </c>
      <c r="G1621" s="5">
        <v>22006</v>
      </c>
      <c r="H1621" s="4" t="s">
        <v>6</v>
      </c>
      <c r="I1621" s="4"/>
      <c r="J1621" s="5">
        <v>2015</v>
      </c>
      <c r="K1621" s="4" t="s">
        <v>4393</v>
      </c>
      <c r="L1621" s="4" t="s">
        <v>15</v>
      </c>
      <c r="M1621" s="4" t="s">
        <v>1814</v>
      </c>
      <c r="N1621" s="6">
        <v>0.11</v>
      </c>
      <c r="O1621" s="4" t="s">
        <v>4394</v>
      </c>
      <c r="P1621" s="4" t="s">
        <v>476</v>
      </c>
      <c r="Q1621" s="19">
        <v>42662</v>
      </c>
      <c r="R1621" s="10">
        <v>60</v>
      </c>
      <c r="S1621" s="4" t="s">
        <v>7643</v>
      </c>
      <c r="T1621" s="7">
        <v>110</v>
      </c>
      <c r="U1621" s="5">
        <v>9785990502840</v>
      </c>
    </row>
    <row r="1622" spans="1:21" s="1" customFormat="1" ht="40.049999999999997" customHeight="1" outlineLevel="1" x14ac:dyDescent="0.2">
      <c r="A1622" s="77">
        <f t="shared" si="57"/>
        <v>70</v>
      </c>
      <c r="B1622" s="78">
        <v>0</v>
      </c>
      <c r="C1622" s="39">
        <f t="shared" si="58"/>
        <v>0</v>
      </c>
      <c r="D1622" s="16" t="s">
        <v>4395</v>
      </c>
      <c r="E1622" s="4" t="s">
        <v>4396</v>
      </c>
      <c r="F1622" s="4" t="s">
        <v>1259</v>
      </c>
      <c r="G1622" s="5">
        <v>28914</v>
      </c>
      <c r="H1622" s="4" t="s">
        <v>675</v>
      </c>
      <c r="I1622" s="4"/>
      <c r="J1622" s="5">
        <v>2021</v>
      </c>
      <c r="K1622" s="4" t="s">
        <v>4397</v>
      </c>
      <c r="L1622" s="4" t="s">
        <v>15</v>
      </c>
      <c r="M1622" s="4" t="s">
        <v>10</v>
      </c>
      <c r="N1622" s="6">
        <v>0.04</v>
      </c>
      <c r="O1622" s="4"/>
      <c r="P1622" s="4" t="s">
        <v>476</v>
      </c>
      <c r="Q1622" s="19">
        <v>44349</v>
      </c>
      <c r="R1622" s="10">
        <v>26</v>
      </c>
      <c r="S1622" s="4" t="s">
        <v>7643</v>
      </c>
      <c r="T1622" s="7">
        <v>70</v>
      </c>
      <c r="U1622" s="5" t="s">
        <v>7857</v>
      </c>
    </row>
    <row r="1623" spans="1:21" s="1" customFormat="1" ht="40.049999999999997" customHeight="1" outlineLevel="1" x14ac:dyDescent="0.2">
      <c r="A1623" s="77">
        <f t="shared" si="57"/>
        <v>25</v>
      </c>
      <c r="B1623" s="78">
        <v>0</v>
      </c>
      <c r="C1623" s="39">
        <f t="shared" si="58"/>
        <v>0</v>
      </c>
      <c r="D1623" s="16" t="s">
        <v>4398</v>
      </c>
      <c r="E1623" s="11">
        <v>9048</v>
      </c>
      <c r="F1623" s="4" t="s">
        <v>1286</v>
      </c>
      <c r="G1623" s="11">
        <v>9048</v>
      </c>
      <c r="H1623" s="4" t="s">
        <v>6</v>
      </c>
      <c r="I1623" s="4"/>
      <c r="J1623" s="5">
        <v>2011</v>
      </c>
      <c r="K1623" s="4" t="s">
        <v>4399</v>
      </c>
      <c r="L1623" s="4" t="s">
        <v>9</v>
      </c>
      <c r="M1623" s="4" t="s">
        <v>16</v>
      </c>
      <c r="N1623" s="6">
        <v>0.03</v>
      </c>
      <c r="O1623" s="4" t="s">
        <v>4400</v>
      </c>
      <c r="P1623" s="4" t="s">
        <v>476</v>
      </c>
      <c r="Q1623" s="19">
        <v>41305</v>
      </c>
      <c r="R1623" s="10">
        <v>122</v>
      </c>
      <c r="S1623" s="4" t="s">
        <v>7628</v>
      </c>
      <c r="T1623" s="7">
        <v>25</v>
      </c>
      <c r="U1623" s="5">
        <v>5785001752</v>
      </c>
    </row>
    <row r="1624" spans="1:21" ht="40.049999999999997" customHeight="1" outlineLevel="1" x14ac:dyDescent="0.2">
      <c r="A1624" s="77">
        <f t="shared" si="57"/>
        <v>70</v>
      </c>
      <c r="B1624" s="78">
        <v>0</v>
      </c>
      <c r="C1624" s="39">
        <f t="shared" si="58"/>
        <v>0</v>
      </c>
      <c r="D1624" s="16" t="s">
        <v>4401</v>
      </c>
      <c r="E1624" s="4"/>
      <c r="F1624" s="4" t="s">
        <v>1588</v>
      </c>
      <c r="G1624" s="5">
        <v>35172</v>
      </c>
      <c r="H1624" s="4" t="s">
        <v>6</v>
      </c>
      <c r="I1624" s="4"/>
      <c r="J1624" s="5">
        <v>2025</v>
      </c>
      <c r="K1624" s="4" t="s">
        <v>4402</v>
      </c>
      <c r="L1624" s="4" t="s">
        <v>9</v>
      </c>
      <c r="M1624" s="4" t="s">
        <v>16</v>
      </c>
      <c r="N1624" s="6">
        <v>6.5000000000000002E-2</v>
      </c>
      <c r="O1624" s="4"/>
      <c r="P1624" s="4" t="s">
        <v>476</v>
      </c>
      <c r="Q1624" s="19">
        <v>46020</v>
      </c>
      <c r="R1624" s="10">
        <v>55</v>
      </c>
      <c r="S1624" s="4" t="s">
        <v>7642</v>
      </c>
      <c r="T1624" s="7">
        <v>70</v>
      </c>
      <c r="U1624" s="5">
        <v>9785605424604</v>
      </c>
    </row>
    <row r="1625" spans="1:21" s="1" customFormat="1" ht="40.049999999999997" customHeight="1" outlineLevel="1" x14ac:dyDescent="0.2">
      <c r="A1625" s="77">
        <f t="shared" si="57"/>
        <v>20</v>
      </c>
      <c r="B1625" s="78">
        <v>0</v>
      </c>
      <c r="C1625" s="39">
        <f t="shared" si="58"/>
        <v>0</v>
      </c>
      <c r="D1625" s="16" t="s">
        <v>4403</v>
      </c>
      <c r="E1625" s="5">
        <v>12168</v>
      </c>
      <c r="F1625" s="4" t="s">
        <v>4404</v>
      </c>
      <c r="G1625" s="5">
        <v>12168</v>
      </c>
      <c r="H1625" s="4" t="s">
        <v>188</v>
      </c>
      <c r="I1625" s="4"/>
      <c r="J1625" s="5">
        <v>2004</v>
      </c>
      <c r="K1625" s="4"/>
      <c r="L1625" s="4" t="s">
        <v>9</v>
      </c>
      <c r="M1625" s="4" t="s">
        <v>16</v>
      </c>
      <c r="N1625" s="6">
        <v>1.2E-2</v>
      </c>
      <c r="O1625" s="4" t="s">
        <v>4405</v>
      </c>
      <c r="P1625" s="4" t="s">
        <v>476</v>
      </c>
      <c r="Q1625" s="19">
        <v>40473</v>
      </c>
      <c r="R1625" s="10">
        <v>158</v>
      </c>
      <c r="S1625" s="4" t="s">
        <v>7634</v>
      </c>
      <c r="T1625" s="7">
        <v>20</v>
      </c>
      <c r="U1625" s="5"/>
    </row>
    <row r="1626" spans="1:21" s="1" customFormat="1" ht="40.049999999999997" customHeight="1" outlineLevel="1" x14ac:dyDescent="0.2">
      <c r="A1626" s="77">
        <f t="shared" si="57"/>
        <v>20</v>
      </c>
      <c r="B1626" s="78">
        <v>0</v>
      </c>
      <c r="C1626" s="39">
        <f t="shared" si="58"/>
        <v>0</v>
      </c>
      <c r="D1626" s="16" t="s">
        <v>4406</v>
      </c>
      <c r="E1626" s="11">
        <v>5230</v>
      </c>
      <c r="F1626" s="4" t="s">
        <v>4404</v>
      </c>
      <c r="G1626" s="11">
        <v>5230</v>
      </c>
      <c r="H1626" s="4" t="s">
        <v>188</v>
      </c>
      <c r="I1626" s="4"/>
      <c r="J1626" s="5">
        <v>2004</v>
      </c>
      <c r="K1626" s="4"/>
      <c r="L1626" s="4" t="s">
        <v>9</v>
      </c>
      <c r="M1626" s="4" t="s">
        <v>16</v>
      </c>
      <c r="N1626" s="6">
        <v>1.4999999999999999E-2</v>
      </c>
      <c r="O1626" s="4" t="s">
        <v>4407</v>
      </c>
      <c r="P1626" s="4" t="s">
        <v>476</v>
      </c>
      <c r="Q1626" s="19">
        <v>41235</v>
      </c>
      <c r="R1626" s="10">
        <v>229</v>
      </c>
      <c r="S1626" s="4" t="s">
        <v>7634</v>
      </c>
      <c r="T1626" s="7">
        <v>20</v>
      </c>
      <c r="U1626" s="5"/>
    </row>
    <row r="1627" spans="1:21" ht="40.049999999999997" customHeight="1" outlineLevel="1" x14ac:dyDescent="0.2">
      <c r="A1627" s="77">
        <f t="shared" si="57"/>
        <v>20</v>
      </c>
      <c r="B1627" s="78">
        <v>0</v>
      </c>
      <c r="C1627" s="39">
        <f t="shared" si="58"/>
        <v>0</v>
      </c>
      <c r="D1627" s="16" t="s">
        <v>4408</v>
      </c>
      <c r="E1627" s="4"/>
      <c r="F1627" s="4" t="s">
        <v>4404</v>
      </c>
      <c r="G1627" s="11">
        <v>4618</v>
      </c>
      <c r="H1627" s="4" t="s">
        <v>188</v>
      </c>
      <c r="I1627" s="4"/>
      <c r="J1627" s="5">
        <v>2004</v>
      </c>
      <c r="K1627" s="4"/>
      <c r="L1627" s="4" t="s">
        <v>9</v>
      </c>
      <c r="M1627" s="4" t="s">
        <v>16</v>
      </c>
      <c r="N1627" s="6">
        <v>1.4999999999999999E-2</v>
      </c>
      <c r="O1627" s="4" t="s">
        <v>4409</v>
      </c>
      <c r="P1627" s="4" t="s">
        <v>476</v>
      </c>
      <c r="Q1627" s="19">
        <v>41235</v>
      </c>
      <c r="R1627" s="10">
        <v>70</v>
      </c>
      <c r="S1627" s="4" t="s">
        <v>7634</v>
      </c>
      <c r="T1627" s="7">
        <v>20</v>
      </c>
      <c r="U1627" s="5"/>
    </row>
    <row r="1628" spans="1:21" s="1" customFormat="1" ht="40.049999999999997" customHeight="1" outlineLevel="1" x14ac:dyDescent="0.2">
      <c r="A1628" s="77">
        <f t="shared" si="57"/>
        <v>20</v>
      </c>
      <c r="B1628" s="78">
        <v>0</v>
      </c>
      <c r="C1628" s="39">
        <f t="shared" si="58"/>
        <v>0</v>
      </c>
      <c r="D1628" s="16" t="s">
        <v>4410</v>
      </c>
      <c r="E1628" s="11">
        <v>5235</v>
      </c>
      <c r="F1628" s="4" t="s">
        <v>4404</v>
      </c>
      <c r="G1628" s="11">
        <v>5235</v>
      </c>
      <c r="H1628" s="4" t="s">
        <v>188</v>
      </c>
      <c r="I1628" s="4"/>
      <c r="J1628" s="5">
        <v>2004</v>
      </c>
      <c r="K1628" s="4"/>
      <c r="L1628" s="4" t="s">
        <v>9</v>
      </c>
      <c r="M1628" s="4" t="s">
        <v>16</v>
      </c>
      <c r="N1628" s="6">
        <v>1.2E-2</v>
      </c>
      <c r="O1628" s="4" t="s">
        <v>4411</v>
      </c>
      <c r="P1628" s="4" t="s">
        <v>476</v>
      </c>
      <c r="Q1628" s="19">
        <v>40504</v>
      </c>
      <c r="R1628" s="10">
        <v>59</v>
      </c>
      <c r="S1628" s="4" t="s">
        <v>7634</v>
      </c>
      <c r="T1628" s="7">
        <v>20</v>
      </c>
      <c r="U1628" s="5"/>
    </row>
    <row r="1629" spans="1:21" s="1" customFormat="1" ht="40.049999999999997" customHeight="1" outlineLevel="1" x14ac:dyDescent="0.2">
      <c r="A1629" s="77">
        <f t="shared" si="57"/>
        <v>46</v>
      </c>
      <c r="B1629" s="78">
        <v>0</v>
      </c>
      <c r="C1629" s="39">
        <f t="shared" si="58"/>
        <v>0</v>
      </c>
      <c r="D1629" s="16" t="s">
        <v>4412</v>
      </c>
      <c r="E1629" s="4" t="s">
        <v>4413</v>
      </c>
      <c r="F1629" s="4" t="s">
        <v>1286</v>
      </c>
      <c r="G1629" s="5">
        <v>28707</v>
      </c>
      <c r="H1629" s="4" t="s">
        <v>6</v>
      </c>
      <c r="I1629" s="4"/>
      <c r="J1629" s="5">
        <v>2010</v>
      </c>
      <c r="K1629" s="4" t="s">
        <v>4414</v>
      </c>
      <c r="L1629" s="4" t="s">
        <v>9</v>
      </c>
      <c r="M1629" s="4" t="s">
        <v>10</v>
      </c>
      <c r="N1629" s="6">
        <v>0.03</v>
      </c>
      <c r="O1629" s="4" t="s">
        <v>4400</v>
      </c>
      <c r="P1629" s="4" t="s">
        <v>476</v>
      </c>
      <c r="Q1629" s="19">
        <v>44282</v>
      </c>
      <c r="R1629" s="10">
        <v>71</v>
      </c>
      <c r="S1629" s="4" t="s">
        <v>7628</v>
      </c>
      <c r="T1629" s="7">
        <v>46</v>
      </c>
      <c r="U1629" s="5">
        <v>9785906652683</v>
      </c>
    </row>
    <row r="1630" spans="1:21" ht="40.049999999999997" customHeight="1" outlineLevel="1" x14ac:dyDescent="0.2">
      <c r="A1630" s="77">
        <f t="shared" si="57"/>
        <v>110</v>
      </c>
      <c r="B1630" s="78">
        <v>0</v>
      </c>
      <c r="C1630" s="39">
        <f t="shared" si="58"/>
        <v>0</v>
      </c>
      <c r="D1630" s="16" t="s">
        <v>4415</v>
      </c>
      <c r="E1630" s="4"/>
      <c r="F1630" s="4" t="s">
        <v>1976</v>
      </c>
      <c r="G1630" s="5">
        <v>34218</v>
      </c>
      <c r="H1630" s="4" t="s">
        <v>6</v>
      </c>
      <c r="I1630" s="4"/>
      <c r="J1630" s="5">
        <v>2025</v>
      </c>
      <c r="K1630" s="4" t="s">
        <v>4416</v>
      </c>
      <c r="L1630" s="4" t="s">
        <v>9</v>
      </c>
      <c r="M1630" s="4" t="s">
        <v>16</v>
      </c>
      <c r="N1630" s="6">
        <v>0.04</v>
      </c>
      <c r="O1630" s="4"/>
      <c r="P1630" s="4" t="s">
        <v>476</v>
      </c>
      <c r="Q1630" s="19">
        <v>45688</v>
      </c>
      <c r="R1630" s="10">
        <v>242</v>
      </c>
      <c r="S1630" s="4" t="s">
        <v>7628</v>
      </c>
      <c r="T1630" s="7">
        <v>110</v>
      </c>
      <c r="U1630" s="5">
        <v>9785906241986</v>
      </c>
    </row>
    <row r="1631" spans="1:21" ht="40.049999999999997" customHeight="1" outlineLevel="1" x14ac:dyDescent="0.2">
      <c r="A1631" s="77">
        <f t="shared" si="57"/>
        <v>250</v>
      </c>
      <c r="B1631" s="78">
        <v>0</v>
      </c>
      <c r="C1631" s="39">
        <f t="shared" si="58"/>
        <v>0</v>
      </c>
      <c r="D1631" s="16" t="s">
        <v>4417</v>
      </c>
      <c r="E1631" s="4"/>
      <c r="F1631" s="4" t="s">
        <v>1319</v>
      </c>
      <c r="G1631" s="5">
        <v>33056</v>
      </c>
      <c r="H1631" s="4" t="s">
        <v>6</v>
      </c>
      <c r="I1631" s="4"/>
      <c r="J1631" s="5">
        <v>2019</v>
      </c>
      <c r="K1631" s="4" t="s">
        <v>4418</v>
      </c>
      <c r="L1631" s="4" t="s">
        <v>9</v>
      </c>
      <c r="M1631" s="4" t="s">
        <v>475</v>
      </c>
      <c r="N1631" s="6">
        <v>0.05</v>
      </c>
      <c r="O1631" s="4"/>
      <c r="P1631" s="4" t="s">
        <v>476</v>
      </c>
      <c r="Q1631" s="19">
        <v>45267</v>
      </c>
      <c r="R1631" s="10">
        <v>677</v>
      </c>
      <c r="S1631" s="4" t="s">
        <v>7626</v>
      </c>
      <c r="T1631" s="7">
        <v>250</v>
      </c>
      <c r="U1631" s="5">
        <v>5786800938</v>
      </c>
    </row>
    <row r="1632" spans="1:21" ht="40.049999999999997" customHeight="1" outlineLevel="1" x14ac:dyDescent="0.2">
      <c r="A1632" s="77">
        <f t="shared" si="57"/>
        <v>208</v>
      </c>
      <c r="B1632" s="78">
        <v>0</v>
      </c>
      <c r="C1632" s="39">
        <f t="shared" si="58"/>
        <v>0</v>
      </c>
      <c r="D1632" s="16" t="s">
        <v>4419</v>
      </c>
      <c r="E1632" s="4"/>
      <c r="F1632" s="4" t="s">
        <v>981</v>
      </c>
      <c r="G1632" s="5">
        <v>35118</v>
      </c>
      <c r="H1632" s="4" t="s">
        <v>6</v>
      </c>
      <c r="I1632" s="4"/>
      <c r="J1632" s="5">
        <v>2025</v>
      </c>
      <c r="K1632" s="4" t="s">
        <v>4420</v>
      </c>
      <c r="L1632" s="4" t="s">
        <v>15</v>
      </c>
      <c r="M1632" s="4" t="s">
        <v>10</v>
      </c>
      <c r="N1632" s="6">
        <v>0.09</v>
      </c>
      <c r="O1632" s="4"/>
      <c r="P1632" s="4" t="s">
        <v>476</v>
      </c>
      <c r="Q1632" s="19">
        <v>45994</v>
      </c>
      <c r="R1632" s="10">
        <v>19</v>
      </c>
      <c r="S1632" s="4" t="s">
        <v>7639</v>
      </c>
      <c r="T1632" s="7">
        <v>208</v>
      </c>
      <c r="U1632" s="5">
        <v>9785996810338</v>
      </c>
    </row>
    <row r="1633" spans="1:21" ht="40.049999999999997" customHeight="1" outlineLevel="1" x14ac:dyDescent="0.2">
      <c r="A1633" s="77">
        <f t="shared" si="57"/>
        <v>189</v>
      </c>
      <c r="B1633" s="78">
        <v>0</v>
      </c>
      <c r="C1633" s="39">
        <f t="shared" si="58"/>
        <v>0</v>
      </c>
      <c r="D1633" s="16" t="s">
        <v>4419</v>
      </c>
      <c r="E1633" s="4"/>
      <c r="F1633" s="4" t="s">
        <v>981</v>
      </c>
      <c r="G1633" s="5">
        <v>31140</v>
      </c>
      <c r="H1633" s="4" t="s">
        <v>6</v>
      </c>
      <c r="I1633" s="4"/>
      <c r="J1633" s="5">
        <v>2023</v>
      </c>
      <c r="K1633" s="4" t="s">
        <v>4421</v>
      </c>
      <c r="L1633" s="4" t="s">
        <v>15</v>
      </c>
      <c r="M1633" s="4" t="s">
        <v>10</v>
      </c>
      <c r="N1633" s="6">
        <v>0.09</v>
      </c>
      <c r="O1633" s="4"/>
      <c r="P1633" s="4" t="s">
        <v>476</v>
      </c>
      <c r="Q1633" s="19">
        <v>44900</v>
      </c>
      <c r="R1633" s="10">
        <v>30</v>
      </c>
      <c r="S1633" s="4" t="s">
        <v>7626</v>
      </c>
      <c r="T1633" s="7">
        <v>189</v>
      </c>
      <c r="U1633" s="5" t="s">
        <v>7858</v>
      </c>
    </row>
    <row r="1634" spans="1:21" ht="40.049999999999997" customHeight="1" outlineLevel="1" x14ac:dyDescent="0.2">
      <c r="A1634" s="77">
        <f t="shared" si="57"/>
        <v>430</v>
      </c>
      <c r="B1634" s="78">
        <v>0</v>
      </c>
      <c r="C1634" s="39">
        <f t="shared" si="58"/>
        <v>0</v>
      </c>
      <c r="D1634" s="16" t="s">
        <v>4422</v>
      </c>
      <c r="E1634" s="4"/>
      <c r="F1634" s="4" t="s">
        <v>1874</v>
      </c>
      <c r="G1634" s="5">
        <v>34199</v>
      </c>
      <c r="H1634" s="4" t="s">
        <v>6</v>
      </c>
      <c r="I1634" s="4"/>
      <c r="J1634" s="5">
        <v>2023</v>
      </c>
      <c r="K1634" s="4" t="s">
        <v>4423</v>
      </c>
      <c r="L1634" s="4" t="s">
        <v>15</v>
      </c>
      <c r="M1634" s="4" t="s">
        <v>61</v>
      </c>
      <c r="N1634" s="6">
        <v>0.23</v>
      </c>
      <c r="O1634" s="4"/>
      <c r="P1634" s="4" t="s">
        <v>12</v>
      </c>
      <c r="Q1634" s="19">
        <v>45684</v>
      </c>
      <c r="R1634" s="10">
        <v>23</v>
      </c>
      <c r="S1634" s="4" t="s">
        <v>7635</v>
      </c>
      <c r="T1634" s="7">
        <v>430</v>
      </c>
      <c r="U1634" s="5">
        <v>9785905113567</v>
      </c>
    </row>
    <row r="1635" spans="1:21" ht="40.049999999999997" customHeight="1" outlineLevel="1" x14ac:dyDescent="0.2">
      <c r="A1635" s="77">
        <f t="shared" si="57"/>
        <v>128</v>
      </c>
      <c r="B1635" s="78">
        <v>0</v>
      </c>
      <c r="C1635" s="39">
        <f t="shared" si="58"/>
        <v>0</v>
      </c>
      <c r="D1635" s="16" t="s">
        <v>4424</v>
      </c>
      <c r="E1635" s="4"/>
      <c r="F1635" s="4" t="s">
        <v>1259</v>
      </c>
      <c r="G1635" s="5">
        <v>34337</v>
      </c>
      <c r="H1635" s="4" t="s">
        <v>675</v>
      </c>
      <c r="I1635" s="4"/>
      <c r="J1635" s="5">
        <v>2025</v>
      </c>
      <c r="K1635" s="4" t="s">
        <v>4425</v>
      </c>
      <c r="L1635" s="4" t="s">
        <v>15</v>
      </c>
      <c r="M1635" s="4" t="s">
        <v>10</v>
      </c>
      <c r="N1635" s="6">
        <v>4.4999999999999998E-2</v>
      </c>
      <c r="O1635" s="4"/>
      <c r="P1635" s="4" t="s">
        <v>476</v>
      </c>
      <c r="Q1635" s="19">
        <v>45727</v>
      </c>
      <c r="R1635" s="10">
        <v>127</v>
      </c>
      <c r="S1635" s="4" t="s">
        <v>7643</v>
      </c>
      <c r="T1635" s="7">
        <v>128</v>
      </c>
      <c r="U1635" s="5">
        <v>9789857317073</v>
      </c>
    </row>
    <row r="1636" spans="1:21" s="1" customFormat="1" ht="40.049999999999997" customHeight="1" outlineLevel="1" x14ac:dyDescent="0.2">
      <c r="A1636" s="77">
        <f t="shared" si="57"/>
        <v>50</v>
      </c>
      <c r="B1636" s="78">
        <v>0</v>
      </c>
      <c r="C1636" s="39">
        <f t="shared" si="58"/>
        <v>0</v>
      </c>
      <c r="D1636" s="16" t="s">
        <v>4426</v>
      </c>
      <c r="E1636" s="4" t="s">
        <v>4427</v>
      </c>
      <c r="F1636" s="4" t="s">
        <v>1324</v>
      </c>
      <c r="G1636" s="5">
        <v>28484</v>
      </c>
      <c r="H1636" s="4" t="s">
        <v>6</v>
      </c>
      <c r="I1636" s="4"/>
      <c r="J1636" s="5">
        <v>2022</v>
      </c>
      <c r="K1636" s="4" t="s">
        <v>4428</v>
      </c>
      <c r="L1636" s="4" t="s">
        <v>9</v>
      </c>
      <c r="M1636" s="4" t="s">
        <v>16</v>
      </c>
      <c r="N1636" s="6">
        <v>0.04</v>
      </c>
      <c r="O1636" s="4"/>
      <c r="P1636" s="4" t="s">
        <v>476</v>
      </c>
      <c r="Q1636" s="19">
        <v>44222</v>
      </c>
      <c r="R1636" s="10">
        <v>109</v>
      </c>
      <c r="S1636" s="4" t="s">
        <v>7643</v>
      </c>
      <c r="T1636" s="7">
        <v>50</v>
      </c>
      <c r="U1636" s="5" t="s">
        <v>7859</v>
      </c>
    </row>
    <row r="1637" spans="1:21" ht="40.049999999999997" customHeight="1" outlineLevel="1" x14ac:dyDescent="0.2">
      <c r="A1637" s="77">
        <f t="shared" si="57"/>
        <v>55</v>
      </c>
      <c r="B1637" s="78">
        <v>0</v>
      </c>
      <c r="C1637" s="39">
        <f t="shared" si="58"/>
        <v>0</v>
      </c>
      <c r="D1637" s="16" t="s">
        <v>4429</v>
      </c>
      <c r="E1637" s="4"/>
      <c r="F1637" s="4" t="s">
        <v>1627</v>
      </c>
      <c r="G1637" s="5">
        <v>35145</v>
      </c>
      <c r="H1637" s="4" t="s">
        <v>6</v>
      </c>
      <c r="I1637" s="4"/>
      <c r="J1637" s="5">
        <v>2025</v>
      </c>
      <c r="K1637" s="4" t="s">
        <v>4430</v>
      </c>
      <c r="L1637" s="4" t="s">
        <v>9</v>
      </c>
      <c r="M1637" s="4" t="s">
        <v>16</v>
      </c>
      <c r="N1637" s="6">
        <v>0.03</v>
      </c>
      <c r="O1637" s="4"/>
      <c r="P1637" s="4" t="s">
        <v>476</v>
      </c>
      <c r="Q1637" s="19">
        <v>46003</v>
      </c>
      <c r="R1637" s="10">
        <v>249</v>
      </c>
      <c r="S1637" s="4" t="s">
        <v>7643</v>
      </c>
      <c r="T1637" s="7">
        <v>55</v>
      </c>
      <c r="U1637" s="5">
        <v>9785605400806</v>
      </c>
    </row>
    <row r="1638" spans="1:21" ht="40.049999999999997" customHeight="1" outlineLevel="1" x14ac:dyDescent="0.2">
      <c r="A1638" s="77">
        <f t="shared" si="57"/>
        <v>120</v>
      </c>
      <c r="B1638" s="78">
        <v>0</v>
      </c>
      <c r="C1638" s="39">
        <f t="shared" si="58"/>
        <v>0</v>
      </c>
      <c r="D1638" s="16" t="s">
        <v>4431</v>
      </c>
      <c r="E1638" s="4"/>
      <c r="F1638" s="4" t="s">
        <v>1976</v>
      </c>
      <c r="G1638" s="5">
        <v>33290</v>
      </c>
      <c r="H1638" s="4" t="s">
        <v>6</v>
      </c>
      <c r="I1638" s="4"/>
      <c r="J1638" s="5">
        <v>2024</v>
      </c>
      <c r="K1638" s="4" t="s">
        <v>4432</v>
      </c>
      <c r="L1638" s="4" t="s">
        <v>15</v>
      </c>
      <c r="M1638" s="4" t="s">
        <v>123</v>
      </c>
      <c r="N1638" s="6">
        <v>7.0000000000000007E-2</v>
      </c>
      <c r="O1638" s="4"/>
      <c r="P1638" s="4" t="s">
        <v>476</v>
      </c>
      <c r="Q1638" s="19">
        <v>45330</v>
      </c>
      <c r="R1638" s="10">
        <v>55</v>
      </c>
      <c r="S1638" s="4" t="s">
        <v>7640</v>
      </c>
      <c r="T1638" s="7">
        <v>120</v>
      </c>
      <c r="U1638" s="5">
        <v>9785906241665</v>
      </c>
    </row>
    <row r="1639" spans="1:21" ht="40.049999999999997" customHeight="1" outlineLevel="1" x14ac:dyDescent="0.2">
      <c r="A1639" s="77">
        <f t="shared" si="57"/>
        <v>110</v>
      </c>
      <c r="B1639" s="78">
        <v>0</v>
      </c>
      <c r="C1639" s="39">
        <f t="shared" si="58"/>
        <v>0</v>
      </c>
      <c r="D1639" s="16" t="s">
        <v>4431</v>
      </c>
      <c r="E1639" s="4"/>
      <c r="F1639" s="4" t="s">
        <v>1976</v>
      </c>
      <c r="G1639" s="5">
        <v>30980</v>
      </c>
      <c r="H1639" s="4" t="s">
        <v>6</v>
      </c>
      <c r="I1639" s="4"/>
      <c r="J1639" s="5">
        <v>2022</v>
      </c>
      <c r="K1639" s="4" t="s">
        <v>4432</v>
      </c>
      <c r="L1639" s="4" t="s">
        <v>15</v>
      </c>
      <c r="M1639" s="4" t="s">
        <v>123</v>
      </c>
      <c r="N1639" s="6">
        <v>7.0000000000000007E-2</v>
      </c>
      <c r="O1639" s="4"/>
      <c r="P1639" s="4" t="s">
        <v>476</v>
      </c>
      <c r="Q1639" s="19">
        <v>44883</v>
      </c>
      <c r="R1639" s="10">
        <v>37</v>
      </c>
      <c r="S1639" s="4" t="s">
        <v>7628</v>
      </c>
      <c r="T1639" s="7">
        <v>110</v>
      </c>
      <c r="U1639" s="5">
        <v>9785906241665</v>
      </c>
    </row>
    <row r="1640" spans="1:21" ht="40.049999999999997" customHeight="1" outlineLevel="1" x14ac:dyDescent="0.2">
      <c r="A1640" s="77">
        <f t="shared" ref="A1640:A1699" si="59">T1640*(1-$E$2)</f>
        <v>90</v>
      </c>
      <c r="B1640" s="78">
        <v>0</v>
      </c>
      <c r="C1640" s="39">
        <f t="shared" ref="C1640:C1699" si="60">B1640*A1640</f>
        <v>0</v>
      </c>
      <c r="D1640" s="16" t="s">
        <v>4433</v>
      </c>
      <c r="E1640" s="4"/>
      <c r="F1640" s="4" t="s">
        <v>1259</v>
      </c>
      <c r="G1640" s="5">
        <v>34340</v>
      </c>
      <c r="H1640" s="4" t="s">
        <v>675</v>
      </c>
      <c r="I1640" s="4"/>
      <c r="J1640" s="5">
        <v>2025</v>
      </c>
      <c r="K1640" s="4" t="s">
        <v>4434</v>
      </c>
      <c r="L1640" s="4" t="s">
        <v>15</v>
      </c>
      <c r="M1640" s="4" t="s">
        <v>10</v>
      </c>
      <c r="N1640" s="6">
        <v>0.03</v>
      </c>
      <c r="O1640" s="4"/>
      <c r="P1640" s="4" t="s">
        <v>476</v>
      </c>
      <c r="Q1640" s="19">
        <v>45727</v>
      </c>
      <c r="R1640" s="10">
        <v>116</v>
      </c>
      <c r="S1640" s="4" t="s">
        <v>7643</v>
      </c>
      <c r="T1640" s="7">
        <v>90</v>
      </c>
      <c r="U1640" s="5">
        <v>9789857317110</v>
      </c>
    </row>
    <row r="1641" spans="1:21" s="1" customFormat="1" ht="40.049999999999997" customHeight="1" outlineLevel="1" x14ac:dyDescent="0.2">
      <c r="A1641" s="77">
        <f t="shared" si="59"/>
        <v>62</v>
      </c>
      <c r="B1641" s="78">
        <v>0</v>
      </c>
      <c r="C1641" s="39">
        <f t="shared" si="60"/>
        <v>0</v>
      </c>
      <c r="D1641" s="16" t="s">
        <v>4435</v>
      </c>
      <c r="E1641" s="4" t="s">
        <v>1632</v>
      </c>
      <c r="F1641" s="4" t="s">
        <v>1461</v>
      </c>
      <c r="G1641" s="5">
        <v>31845</v>
      </c>
      <c r="H1641" s="4"/>
      <c r="I1641" s="4"/>
      <c r="J1641" s="5">
        <v>2023</v>
      </c>
      <c r="K1641" s="4"/>
      <c r="L1641" s="4" t="s">
        <v>15</v>
      </c>
      <c r="M1641" s="4" t="s">
        <v>16</v>
      </c>
      <c r="N1641" s="6">
        <v>3.5000000000000003E-2</v>
      </c>
      <c r="O1641" s="4" t="s">
        <v>4436</v>
      </c>
      <c r="P1641" s="4" t="s">
        <v>476</v>
      </c>
      <c r="Q1641" s="19">
        <v>44995</v>
      </c>
      <c r="R1641" s="10">
        <v>84</v>
      </c>
      <c r="S1641" s="4" t="s">
        <v>7643</v>
      </c>
      <c r="T1641" s="7">
        <v>62</v>
      </c>
      <c r="U1641" s="5"/>
    </row>
    <row r="1642" spans="1:21" ht="40.049999999999997" customHeight="1" outlineLevel="1" x14ac:dyDescent="0.2">
      <c r="A1642" s="77">
        <f t="shared" si="59"/>
        <v>120</v>
      </c>
      <c r="B1642" s="78">
        <v>0</v>
      </c>
      <c r="C1642" s="39">
        <f t="shared" si="60"/>
        <v>0</v>
      </c>
      <c r="D1642" s="16" t="s">
        <v>4437</v>
      </c>
      <c r="E1642" s="4"/>
      <c r="F1642" s="4" t="s">
        <v>1259</v>
      </c>
      <c r="G1642" s="5">
        <v>34338</v>
      </c>
      <c r="H1642" s="4" t="s">
        <v>675</v>
      </c>
      <c r="I1642" s="4"/>
      <c r="J1642" s="5">
        <v>2025</v>
      </c>
      <c r="K1642" s="4" t="s">
        <v>4438</v>
      </c>
      <c r="L1642" s="4" t="s">
        <v>15</v>
      </c>
      <c r="M1642" s="4" t="s">
        <v>10</v>
      </c>
      <c r="N1642" s="6">
        <v>0.04</v>
      </c>
      <c r="O1642" s="4"/>
      <c r="P1642" s="4" t="s">
        <v>476</v>
      </c>
      <c r="Q1642" s="19">
        <v>45727</v>
      </c>
      <c r="R1642" s="10">
        <v>23</v>
      </c>
      <c r="S1642" s="4" t="s">
        <v>7643</v>
      </c>
      <c r="T1642" s="7">
        <v>120</v>
      </c>
      <c r="U1642" s="5">
        <v>9789857317134</v>
      </c>
    </row>
    <row r="1643" spans="1:21" ht="40.049999999999997" customHeight="1" outlineLevel="1" x14ac:dyDescent="0.2">
      <c r="A1643" s="77">
        <f t="shared" si="59"/>
        <v>60</v>
      </c>
      <c r="B1643" s="78">
        <v>0</v>
      </c>
      <c r="C1643" s="39">
        <f t="shared" si="60"/>
        <v>0</v>
      </c>
      <c r="D1643" s="16" t="s">
        <v>4439</v>
      </c>
      <c r="E1643" s="4"/>
      <c r="F1643" s="4" t="s">
        <v>1627</v>
      </c>
      <c r="G1643" s="5">
        <v>35319</v>
      </c>
      <c r="H1643" s="4" t="s">
        <v>6</v>
      </c>
      <c r="I1643" s="4"/>
      <c r="J1643" s="5">
        <v>2026</v>
      </c>
      <c r="K1643" s="4" t="s">
        <v>4440</v>
      </c>
      <c r="L1643" s="4" t="s">
        <v>9</v>
      </c>
      <c r="M1643" s="4" t="s">
        <v>16</v>
      </c>
      <c r="N1643" s="6">
        <v>0.04</v>
      </c>
      <c r="O1643" s="4"/>
      <c r="P1643" s="4" t="s">
        <v>476</v>
      </c>
      <c r="Q1643" s="19">
        <v>46100</v>
      </c>
      <c r="R1643" s="10">
        <v>250</v>
      </c>
      <c r="S1643" s="4" t="s">
        <v>7643</v>
      </c>
      <c r="T1643" s="7">
        <v>60</v>
      </c>
      <c r="U1643" s="5">
        <v>9785605400875</v>
      </c>
    </row>
    <row r="1644" spans="1:21" s="1" customFormat="1" ht="40.049999999999997" customHeight="1" outlineLevel="1" x14ac:dyDescent="0.2">
      <c r="A1644" s="77">
        <f t="shared" si="59"/>
        <v>50</v>
      </c>
      <c r="B1644" s="78">
        <v>0</v>
      </c>
      <c r="C1644" s="39">
        <f t="shared" si="60"/>
        <v>0</v>
      </c>
      <c r="D1644" s="16" t="s">
        <v>4439</v>
      </c>
      <c r="E1644" s="4" t="s">
        <v>4441</v>
      </c>
      <c r="F1644" s="4" t="s">
        <v>1324</v>
      </c>
      <c r="G1644" s="5">
        <v>28483</v>
      </c>
      <c r="H1644" s="4" t="s">
        <v>6</v>
      </c>
      <c r="I1644" s="4"/>
      <c r="J1644" s="5">
        <v>2023</v>
      </c>
      <c r="K1644" s="4" t="s">
        <v>4442</v>
      </c>
      <c r="L1644" s="4" t="s">
        <v>9</v>
      </c>
      <c r="M1644" s="4" t="s">
        <v>16</v>
      </c>
      <c r="N1644" s="6">
        <v>0.04</v>
      </c>
      <c r="O1644" s="4"/>
      <c r="P1644" s="4" t="s">
        <v>476</v>
      </c>
      <c r="Q1644" s="19">
        <v>44222</v>
      </c>
      <c r="R1644" s="10">
        <v>24</v>
      </c>
      <c r="S1644" s="4" t="s">
        <v>7643</v>
      </c>
      <c r="T1644" s="7">
        <v>50</v>
      </c>
      <c r="U1644" s="5" t="s">
        <v>7860</v>
      </c>
    </row>
    <row r="1645" spans="1:21" ht="40.049999999999997" customHeight="1" outlineLevel="1" x14ac:dyDescent="0.2">
      <c r="A1645" s="77">
        <f t="shared" si="59"/>
        <v>128</v>
      </c>
      <c r="B1645" s="78">
        <v>0</v>
      </c>
      <c r="C1645" s="39">
        <f t="shared" si="60"/>
        <v>0</v>
      </c>
      <c r="D1645" s="16" t="s">
        <v>4443</v>
      </c>
      <c r="E1645" s="4"/>
      <c r="F1645" s="4" t="s">
        <v>1259</v>
      </c>
      <c r="G1645" s="5">
        <v>34344</v>
      </c>
      <c r="H1645" s="4" t="s">
        <v>675</v>
      </c>
      <c r="I1645" s="4"/>
      <c r="J1645" s="5">
        <v>2025</v>
      </c>
      <c r="K1645" s="4" t="s">
        <v>4444</v>
      </c>
      <c r="L1645" s="4" t="s">
        <v>15</v>
      </c>
      <c r="M1645" s="4" t="s">
        <v>10</v>
      </c>
      <c r="N1645" s="6">
        <v>4.4999999999999998E-2</v>
      </c>
      <c r="O1645" s="4"/>
      <c r="P1645" s="4" t="s">
        <v>476</v>
      </c>
      <c r="Q1645" s="19">
        <v>45727</v>
      </c>
      <c r="R1645" s="10">
        <v>42</v>
      </c>
      <c r="S1645" s="4" t="s">
        <v>7643</v>
      </c>
      <c r="T1645" s="7">
        <v>128</v>
      </c>
      <c r="U1645" s="5">
        <v>9789857317080</v>
      </c>
    </row>
    <row r="1646" spans="1:21" ht="40.049999999999997" customHeight="1" outlineLevel="1" x14ac:dyDescent="0.2">
      <c r="A1646" s="77">
        <f t="shared" si="59"/>
        <v>70</v>
      </c>
      <c r="B1646" s="78">
        <v>0</v>
      </c>
      <c r="C1646" s="39">
        <f t="shared" si="60"/>
        <v>0</v>
      </c>
      <c r="D1646" s="16" t="s">
        <v>4445</v>
      </c>
      <c r="E1646" s="4"/>
      <c r="F1646" s="4" t="s">
        <v>1263</v>
      </c>
      <c r="G1646" s="5">
        <v>33050</v>
      </c>
      <c r="H1646" s="4" t="s">
        <v>6</v>
      </c>
      <c r="I1646" s="4"/>
      <c r="J1646" s="5">
        <v>2023</v>
      </c>
      <c r="K1646" s="4" t="s">
        <v>4446</v>
      </c>
      <c r="L1646" s="4" t="s">
        <v>15</v>
      </c>
      <c r="M1646" s="4" t="s">
        <v>312</v>
      </c>
      <c r="N1646" s="6">
        <v>2.5000000000000001E-2</v>
      </c>
      <c r="O1646" s="4"/>
      <c r="P1646" s="4" t="s">
        <v>476</v>
      </c>
      <c r="Q1646" s="19">
        <v>45266</v>
      </c>
      <c r="R1646" s="10">
        <v>311</v>
      </c>
      <c r="S1646" s="4" t="s">
        <v>7620</v>
      </c>
      <c r="T1646" s="7">
        <v>70</v>
      </c>
      <c r="U1646" s="5">
        <v>9789857311156</v>
      </c>
    </row>
    <row r="1647" spans="1:21" s="1" customFormat="1" ht="40.049999999999997" customHeight="1" outlineLevel="1" x14ac:dyDescent="0.2">
      <c r="A1647" s="77">
        <f t="shared" si="59"/>
        <v>110</v>
      </c>
      <c r="B1647" s="78">
        <v>0</v>
      </c>
      <c r="C1647" s="39">
        <f t="shared" si="60"/>
        <v>0</v>
      </c>
      <c r="D1647" s="16" t="s">
        <v>4447</v>
      </c>
      <c r="E1647" s="4" t="s">
        <v>4448</v>
      </c>
      <c r="F1647" s="4" t="s">
        <v>3661</v>
      </c>
      <c r="G1647" s="5">
        <v>30119</v>
      </c>
      <c r="H1647" s="4" t="s">
        <v>6</v>
      </c>
      <c r="I1647" s="4"/>
      <c r="J1647" s="5">
        <v>2022</v>
      </c>
      <c r="K1647" s="4" t="s">
        <v>4449</v>
      </c>
      <c r="L1647" s="4" t="s">
        <v>15</v>
      </c>
      <c r="M1647" s="4" t="s">
        <v>123</v>
      </c>
      <c r="N1647" s="6">
        <v>0.08</v>
      </c>
      <c r="O1647" s="4" t="s">
        <v>4450</v>
      </c>
      <c r="P1647" s="4" t="s">
        <v>476</v>
      </c>
      <c r="Q1647" s="19">
        <v>44470</v>
      </c>
      <c r="R1647" s="10">
        <v>364</v>
      </c>
      <c r="S1647" s="4" t="s">
        <v>7628</v>
      </c>
      <c r="T1647" s="7">
        <v>110</v>
      </c>
      <c r="U1647" s="5">
        <v>9785906241528</v>
      </c>
    </row>
    <row r="1648" spans="1:21" ht="40.049999999999997" customHeight="1" outlineLevel="1" x14ac:dyDescent="0.2">
      <c r="A1648" s="77">
        <f t="shared" si="59"/>
        <v>120</v>
      </c>
      <c r="B1648" s="78">
        <v>0</v>
      </c>
      <c r="C1648" s="39">
        <f t="shared" si="60"/>
        <v>0</v>
      </c>
      <c r="D1648" s="16" t="s">
        <v>4447</v>
      </c>
      <c r="E1648" s="4"/>
      <c r="F1648" s="4" t="s">
        <v>3661</v>
      </c>
      <c r="G1648" s="5">
        <v>34090</v>
      </c>
      <c r="H1648" s="4" t="s">
        <v>6</v>
      </c>
      <c r="I1648" s="4"/>
      <c r="J1648" s="5">
        <v>2024</v>
      </c>
      <c r="K1648" s="4" t="s">
        <v>4449</v>
      </c>
      <c r="L1648" s="4" t="s">
        <v>15</v>
      </c>
      <c r="M1648" s="4" t="s">
        <v>123</v>
      </c>
      <c r="N1648" s="6">
        <v>7.0000000000000007E-2</v>
      </c>
      <c r="O1648" s="4" t="s">
        <v>4450</v>
      </c>
      <c r="P1648" s="4" t="s">
        <v>476</v>
      </c>
      <c r="Q1648" s="19">
        <v>45632</v>
      </c>
      <c r="R1648" s="10">
        <v>68</v>
      </c>
      <c r="S1648" s="4" t="s">
        <v>7626</v>
      </c>
      <c r="T1648" s="7">
        <v>120</v>
      </c>
      <c r="U1648" s="5">
        <v>9785906241528</v>
      </c>
    </row>
    <row r="1649" spans="1:21" ht="40.049999999999997" customHeight="1" outlineLevel="1" x14ac:dyDescent="0.2">
      <c r="A1649" s="77">
        <f t="shared" si="59"/>
        <v>128</v>
      </c>
      <c r="B1649" s="78">
        <v>0</v>
      </c>
      <c r="C1649" s="39">
        <f t="shared" si="60"/>
        <v>0</v>
      </c>
      <c r="D1649" s="16" t="s">
        <v>4451</v>
      </c>
      <c r="E1649" s="4"/>
      <c r="F1649" s="4" t="s">
        <v>1259</v>
      </c>
      <c r="G1649" s="5">
        <v>34343</v>
      </c>
      <c r="H1649" s="4" t="s">
        <v>675</v>
      </c>
      <c r="I1649" s="4"/>
      <c r="J1649" s="5">
        <v>2025</v>
      </c>
      <c r="K1649" s="4" t="s">
        <v>4452</v>
      </c>
      <c r="L1649" s="4" t="s">
        <v>15</v>
      </c>
      <c r="M1649" s="4" t="s">
        <v>10</v>
      </c>
      <c r="N1649" s="6">
        <v>4.4999999999999998E-2</v>
      </c>
      <c r="O1649" s="4"/>
      <c r="P1649" s="4" t="s">
        <v>476</v>
      </c>
      <c r="Q1649" s="19">
        <v>45727</v>
      </c>
      <c r="R1649" s="10">
        <v>63</v>
      </c>
      <c r="S1649" s="4" t="s">
        <v>7643</v>
      </c>
      <c r="T1649" s="7">
        <v>128</v>
      </c>
      <c r="U1649" s="5">
        <v>9789857317141</v>
      </c>
    </row>
    <row r="1650" spans="1:21" s="1" customFormat="1" ht="40.049999999999997" customHeight="1" outlineLevel="1" x14ac:dyDescent="0.2">
      <c r="A1650" s="77">
        <f t="shared" si="59"/>
        <v>85</v>
      </c>
      <c r="B1650" s="78">
        <v>0</v>
      </c>
      <c r="C1650" s="39">
        <f t="shared" si="60"/>
        <v>0</v>
      </c>
      <c r="D1650" s="16" t="s">
        <v>4453</v>
      </c>
      <c r="E1650" s="4" t="s">
        <v>4454</v>
      </c>
      <c r="F1650" s="4" t="s">
        <v>2113</v>
      </c>
      <c r="G1650" s="5">
        <v>28326</v>
      </c>
      <c r="H1650" s="4" t="s">
        <v>6</v>
      </c>
      <c r="I1650" s="4"/>
      <c r="J1650" s="5">
        <v>2010</v>
      </c>
      <c r="K1650" s="4" t="s">
        <v>4455</v>
      </c>
      <c r="L1650" s="4" t="s">
        <v>15</v>
      </c>
      <c r="M1650" s="4" t="s">
        <v>76</v>
      </c>
      <c r="N1650" s="6">
        <v>0.14499999999999999</v>
      </c>
      <c r="O1650" s="4" t="s">
        <v>4456</v>
      </c>
      <c r="P1650" s="4" t="s">
        <v>476</v>
      </c>
      <c r="Q1650" s="19">
        <v>44158</v>
      </c>
      <c r="R1650" s="10">
        <v>26</v>
      </c>
      <c r="S1650" s="4" t="s">
        <v>7626</v>
      </c>
      <c r="T1650" s="7">
        <v>85</v>
      </c>
      <c r="U1650" s="5">
        <v>9785742905554</v>
      </c>
    </row>
    <row r="1651" spans="1:21" s="1" customFormat="1" ht="40.049999999999997" customHeight="1" outlineLevel="1" x14ac:dyDescent="0.2">
      <c r="A1651" s="77">
        <f t="shared" si="59"/>
        <v>80</v>
      </c>
      <c r="B1651" s="78">
        <v>0</v>
      </c>
      <c r="C1651" s="39">
        <f t="shared" si="60"/>
        <v>0</v>
      </c>
      <c r="D1651" s="16" t="s">
        <v>4457</v>
      </c>
      <c r="E1651" s="4" t="s">
        <v>4458</v>
      </c>
      <c r="F1651" s="4" t="s">
        <v>1393</v>
      </c>
      <c r="G1651" s="5">
        <v>28103</v>
      </c>
      <c r="H1651" s="4" t="s">
        <v>6</v>
      </c>
      <c r="I1651" s="4"/>
      <c r="J1651" s="5">
        <v>2020</v>
      </c>
      <c r="K1651" s="4" t="s">
        <v>4459</v>
      </c>
      <c r="L1651" s="4" t="s">
        <v>9</v>
      </c>
      <c r="M1651" s="4" t="s">
        <v>123</v>
      </c>
      <c r="N1651" s="6">
        <v>0.121</v>
      </c>
      <c r="O1651" s="4"/>
      <c r="P1651" s="4" t="s">
        <v>476</v>
      </c>
      <c r="Q1651" s="19">
        <v>44099</v>
      </c>
      <c r="R1651" s="10">
        <v>47</v>
      </c>
      <c r="S1651" s="4" t="s">
        <v>7626</v>
      </c>
      <c r="T1651" s="7">
        <v>80</v>
      </c>
      <c r="U1651" s="5">
        <v>9785604262375</v>
      </c>
    </row>
    <row r="1652" spans="1:21" ht="40.049999999999997" customHeight="1" outlineLevel="1" x14ac:dyDescent="0.2">
      <c r="A1652" s="77">
        <f t="shared" si="59"/>
        <v>450</v>
      </c>
      <c r="B1652" s="78">
        <v>0</v>
      </c>
      <c r="C1652" s="39">
        <f t="shared" si="60"/>
        <v>0</v>
      </c>
      <c r="D1652" s="16" t="s">
        <v>4460</v>
      </c>
      <c r="E1652" s="4"/>
      <c r="F1652" s="4" t="s">
        <v>3058</v>
      </c>
      <c r="G1652" s="5">
        <v>14218</v>
      </c>
      <c r="H1652" s="4" t="s">
        <v>6</v>
      </c>
      <c r="I1652" s="4"/>
      <c r="J1652" s="5">
        <v>2012</v>
      </c>
      <c r="K1652" s="4" t="s">
        <v>4461</v>
      </c>
      <c r="L1652" s="4" t="s">
        <v>15</v>
      </c>
      <c r="M1652" s="4" t="s">
        <v>16</v>
      </c>
      <c r="N1652" s="6">
        <v>0.27</v>
      </c>
      <c r="O1652" s="4" t="s">
        <v>4462</v>
      </c>
      <c r="P1652" s="4" t="s">
        <v>179</v>
      </c>
      <c r="Q1652" s="19">
        <v>43823</v>
      </c>
      <c r="R1652" s="10">
        <v>44</v>
      </c>
      <c r="S1652" s="4" t="s">
        <v>7633</v>
      </c>
      <c r="T1652" s="7">
        <v>450</v>
      </c>
      <c r="U1652" s="5" t="s">
        <v>7861</v>
      </c>
    </row>
    <row r="1653" spans="1:21" s="1" customFormat="1" ht="40.049999999999997" customHeight="1" outlineLevel="1" x14ac:dyDescent="0.2">
      <c r="A1653" s="77">
        <f t="shared" si="59"/>
        <v>350</v>
      </c>
      <c r="B1653" s="78">
        <v>0</v>
      </c>
      <c r="C1653" s="39">
        <f t="shared" si="60"/>
        <v>0</v>
      </c>
      <c r="D1653" s="16" t="s">
        <v>4463</v>
      </c>
      <c r="E1653" s="4" t="s">
        <v>4464</v>
      </c>
      <c r="F1653" s="4" t="s">
        <v>2641</v>
      </c>
      <c r="G1653" s="5">
        <v>26761</v>
      </c>
      <c r="H1653" s="4" t="s">
        <v>113</v>
      </c>
      <c r="I1653" s="4"/>
      <c r="J1653" s="5">
        <v>2017</v>
      </c>
      <c r="K1653" s="4" t="s">
        <v>4465</v>
      </c>
      <c r="L1653" s="4" t="s">
        <v>15</v>
      </c>
      <c r="M1653" s="4" t="s">
        <v>24</v>
      </c>
      <c r="N1653" s="6">
        <v>0.41499999999999998</v>
      </c>
      <c r="O1653" s="4" t="s">
        <v>4466</v>
      </c>
      <c r="P1653" s="4" t="s">
        <v>88</v>
      </c>
      <c r="Q1653" s="19">
        <v>43558</v>
      </c>
      <c r="R1653" s="10">
        <v>91</v>
      </c>
      <c r="S1653" s="4" t="s">
        <v>7629</v>
      </c>
      <c r="T1653" s="7">
        <v>350</v>
      </c>
      <c r="U1653" s="5">
        <v>9785989480685</v>
      </c>
    </row>
    <row r="1654" spans="1:21" s="1" customFormat="1" ht="40.049999999999997" customHeight="1" outlineLevel="1" x14ac:dyDescent="0.2">
      <c r="A1654" s="77">
        <f t="shared" si="59"/>
        <v>150</v>
      </c>
      <c r="B1654" s="78">
        <v>0</v>
      </c>
      <c r="C1654" s="39">
        <f t="shared" si="60"/>
        <v>0</v>
      </c>
      <c r="D1654" s="16" t="s">
        <v>4467</v>
      </c>
      <c r="E1654" s="4" t="s">
        <v>4468</v>
      </c>
      <c r="F1654" s="4" t="s">
        <v>1862</v>
      </c>
      <c r="G1654" s="5">
        <v>27593</v>
      </c>
      <c r="H1654" s="4" t="s">
        <v>6</v>
      </c>
      <c r="I1654" s="4"/>
      <c r="J1654" s="5">
        <v>2020</v>
      </c>
      <c r="K1654" s="4" t="s">
        <v>4469</v>
      </c>
      <c r="L1654" s="4" t="s">
        <v>15</v>
      </c>
      <c r="M1654" s="4" t="s">
        <v>261</v>
      </c>
      <c r="N1654" s="6">
        <v>0.13500000000000001</v>
      </c>
      <c r="O1654" s="4" t="s">
        <v>4470</v>
      </c>
      <c r="P1654" s="4" t="s">
        <v>12</v>
      </c>
      <c r="Q1654" s="19">
        <v>43858</v>
      </c>
      <c r="R1654" s="10">
        <v>20</v>
      </c>
      <c r="S1654" s="4" t="s">
        <v>7631</v>
      </c>
      <c r="T1654" s="7">
        <v>150</v>
      </c>
      <c r="U1654" s="5">
        <v>9785742913276</v>
      </c>
    </row>
    <row r="1655" spans="1:21" s="1" customFormat="1" ht="40.049999999999997" customHeight="1" outlineLevel="1" x14ac:dyDescent="0.2">
      <c r="A1655" s="77">
        <f t="shared" si="59"/>
        <v>190</v>
      </c>
      <c r="B1655" s="78">
        <v>0</v>
      </c>
      <c r="C1655" s="39">
        <f t="shared" si="60"/>
        <v>0</v>
      </c>
      <c r="D1655" s="16" t="s">
        <v>4471</v>
      </c>
      <c r="E1655" s="4" t="s">
        <v>4472</v>
      </c>
      <c r="F1655" s="4" t="s">
        <v>1350</v>
      </c>
      <c r="G1655" s="5">
        <v>26527</v>
      </c>
      <c r="H1655" s="4" t="s">
        <v>6</v>
      </c>
      <c r="I1655" s="4"/>
      <c r="J1655" s="5">
        <v>2018</v>
      </c>
      <c r="K1655" s="4" t="s">
        <v>4473</v>
      </c>
      <c r="L1655" s="4" t="s">
        <v>15</v>
      </c>
      <c r="M1655" s="4" t="s">
        <v>123</v>
      </c>
      <c r="N1655" s="6">
        <v>0.11</v>
      </c>
      <c r="O1655" s="4" t="s">
        <v>4474</v>
      </c>
      <c r="P1655" s="4" t="s">
        <v>12</v>
      </c>
      <c r="Q1655" s="19">
        <v>43488</v>
      </c>
      <c r="R1655" s="10">
        <v>20</v>
      </c>
      <c r="S1655" s="4" t="s">
        <v>7643</v>
      </c>
      <c r="T1655" s="7">
        <v>190</v>
      </c>
      <c r="U1655" s="5">
        <v>9785000091821</v>
      </c>
    </row>
    <row r="1656" spans="1:21" ht="40.049999999999997" customHeight="1" outlineLevel="1" x14ac:dyDescent="0.2">
      <c r="A1656" s="77">
        <f t="shared" si="59"/>
        <v>600</v>
      </c>
      <c r="B1656" s="78">
        <v>0</v>
      </c>
      <c r="C1656" s="39">
        <f t="shared" si="60"/>
        <v>0</v>
      </c>
      <c r="D1656" s="16" t="s">
        <v>4475</v>
      </c>
      <c r="E1656" s="4"/>
      <c r="F1656" s="4" t="s">
        <v>1939</v>
      </c>
      <c r="G1656" s="5">
        <v>33024</v>
      </c>
      <c r="H1656" s="4" t="s">
        <v>6</v>
      </c>
      <c r="I1656" s="4"/>
      <c r="J1656" s="5">
        <v>2022</v>
      </c>
      <c r="K1656" s="4" t="s">
        <v>4476</v>
      </c>
      <c r="L1656" s="4" t="s">
        <v>15</v>
      </c>
      <c r="M1656" s="4" t="s">
        <v>182</v>
      </c>
      <c r="N1656" s="6">
        <v>0.28999999999999998</v>
      </c>
      <c r="O1656" s="4"/>
      <c r="P1656" s="4" t="s">
        <v>32</v>
      </c>
      <c r="Q1656" s="19">
        <v>45259</v>
      </c>
      <c r="R1656" s="10">
        <v>25</v>
      </c>
      <c r="S1656" s="4" t="s">
        <v>7651</v>
      </c>
      <c r="T1656" s="7">
        <v>600</v>
      </c>
      <c r="U1656" s="5">
        <v>9785604420355</v>
      </c>
    </row>
    <row r="1657" spans="1:21" s="1" customFormat="1" ht="40.049999999999997" customHeight="1" outlineLevel="1" x14ac:dyDescent="0.2">
      <c r="A1657" s="77">
        <f t="shared" si="59"/>
        <v>65</v>
      </c>
      <c r="B1657" s="78">
        <v>0</v>
      </c>
      <c r="C1657" s="39">
        <f t="shared" si="60"/>
        <v>0</v>
      </c>
      <c r="D1657" s="16" t="s">
        <v>4477</v>
      </c>
      <c r="E1657" s="4" t="s">
        <v>4478</v>
      </c>
      <c r="F1657" s="4"/>
      <c r="G1657" s="11">
        <v>7508</v>
      </c>
      <c r="H1657" s="4"/>
      <c r="I1657" s="4"/>
      <c r="J1657" s="4"/>
      <c r="K1657" s="4"/>
      <c r="L1657" s="4"/>
      <c r="M1657" s="4"/>
      <c r="N1657" s="12"/>
      <c r="O1657" s="4" t="s">
        <v>4479</v>
      </c>
      <c r="P1657" s="4" t="s">
        <v>88</v>
      </c>
      <c r="Q1657" s="19"/>
      <c r="R1657" s="10">
        <v>22</v>
      </c>
      <c r="S1657" s="4" t="s">
        <v>7644</v>
      </c>
      <c r="T1657" s="7">
        <v>65</v>
      </c>
      <c r="U1657" s="5"/>
    </row>
    <row r="1658" spans="1:21" ht="40.049999999999997" customHeight="1" outlineLevel="1" x14ac:dyDescent="0.2">
      <c r="A1658" s="77">
        <f t="shared" si="59"/>
        <v>1800</v>
      </c>
      <c r="B1658" s="78">
        <v>0</v>
      </c>
      <c r="C1658" s="39">
        <f t="shared" si="60"/>
        <v>0</v>
      </c>
      <c r="D1658" s="16" t="s">
        <v>4480</v>
      </c>
      <c r="E1658" s="4"/>
      <c r="F1658" s="4" t="s">
        <v>1341</v>
      </c>
      <c r="G1658" s="5">
        <v>12918</v>
      </c>
      <c r="H1658" s="4" t="s">
        <v>113</v>
      </c>
      <c r="I1658" s="4"/>
      <c r="J1658" s="5">
        <v>2008</v>
      </c>
      <c r="K1658" s="4" t="s">
        <v>4481</v>
      </c>
      <c r="L1658" s="4" t="s">
        <v>923</v>
      </c>
      <c r="M1658" s="4" t="s">
        <v>2757</v>
      </c>
      <c r="N1658" s="6">
        <v>1.284</v>
      </c>
      <c r="O1658" s="4" t="s">
        <v>4482</v>
      </c>
      <c r="P1658" s="4" t="s">
        <v>158</v>
      </c>
      <c r="Q1658" s="19">
        <v>40585</v>
      </c>
      <c r="R1658" s="10">
        <v>5</v>
      </c>
      <c r="S1658" s="4" t="s">
        <v>7623</v>
      </c>
      <c r="T1658" s="9">
        <v>1800</v>
      </c>
      <c r="U1658" s="5">
        <v>5854820087</v>
      </c>
    </row>
    <row r="1659" spans="1:21" ht="40.049999999999997" customHeight="1" outlineLevel="1" x14ac:dyDescent="0.2">
      <c r="A1659" s="77">
        <f t="shared" si="59"/>
        <v>120</v>
      </c>
      <c r="B1659" s="78">
        <v>0</v>
      </c>
      <c r="C1659" s="39">
        <f t="shared" si="60"/>
        <v>0</v>
      </c>
      <c r="D1659" s="16" t="s">
        <v>4483</v>
      </c>
      <c r="E1659" s="4"/>
      <c r="F1659" s="4" t="s">
        <v>4484</v>
      </c>
      <c r="G1659" s="5">
        <v>35150</v>
      </c>
      <c r="H1659" s="4" t="s">
        <v>6</v>
      </c>
      <c r="I1659" s="4"/>
      <c r="J1659" s="5">
        <v>2005</v>
      </c>
      <c r="K1659" s="4" t="s">
        <v>4485</v>
      </c>
      <c r="L1659" s="4" t="s">
        <v>15</v>
      </c>
      <c r="M1659" s="4" t="s">
        <v>16</v>
      </c>
      <c r="N1659" s="6">
        <v>0.23499999999999999</v>
      </c>
      <c r="O1659" s="4"/>
      <c r="P1659" s="4" t="s">
        <v>158</v>
      </c>
      <c r="Q1659" s="19">
        <v>46006</v>
      </c>
      <c r="R1659" s="10">
        <v>29</v>
      </c>
      <c r="S1659" s="4" t="s">
        <v>7632</v>
      </c>
      <c r="T1659" s="7">
        <v>120</v>
      </c>
      <c r="U1659" s="5">
        <v>5901836189</v>
      </c>
    </row>
    <row r="1660" spans="1:21" ht="40.049999999999997" customHeight="1" outlineLevel="1" x14ac:dyDescent="0.2">
      <c r="A1660" s="77">
        <f t="shared" si="59"/>
        <v>320</v>
      </c>
      <c r="B1660" s="78">
        <v>0</v>
      </c>
      <c r="C1660" s="39">
        <f t="shared" si="60"/>
        <v>0</v>
      </c>
      <c r="D1660" s="16" t="s">
        <v>4486</v>
      </c>
      <c r="E1660" s="4"/>
      <c r="F1660" s="4" t="s">
        <v>981</v>
      </c>
      <c r="G1660" s="5">
        <v>19133</v>
      </c>
      <c r="H1660" s="4" t="s">
        <v>6</v>
      </c>
      <c r="I1660" s="4"/>
      <c r="J1660" s="5">
        <v>2013</v>
      </c>
      <c r="K1660" s="4" t="s">
        <v>4487</v>
      </c>
      <c r="L1660" s="4" t="s">
        <v>15</v>
      </c>
      <c r="M1660" s="4" t="s">
        <v>467</v>
      </c>
      <c r="N1660" s="6">
        <v>0.70499999999999996</v>
      </c>
      <c r="O1660" s="4" t="s">
        <v>4488</v>
      </c>
      <c r="P1660" s="4" t="s">
        <v>32</v>
      </c>
      <c r="Q1660" s="19">
        <v>41696</v>
      </c>
      <c r="R1660" s="10">
        <v>8</v>
      </c>
      <c r="S1660" s="4" t="s">
        <v>7621</v>
      </c>
      <c r="T1660" s="7">
        <v>320</v>
      </c>
      <c r="U1660" s="5">
        <v>9785996802821</v>
      </c>
    </row>
    <row r="1661" spans="1:21" s="1" customFormat="1" ht="40.049999999999997" customHeight="1" outlineLevel="1" x14ac:dyDescent="0.2">
      <c r="A1661" s="77">
        <f t="shared" si="59"/>
        <v>98</v>
      </c>
      <c r="B1661" s="78">
        <v>0</v>
      </c>
      <c r="C1661" s="39">
        <f t="shared" si="60"/>
        <v>0</v>
      </c>
      <c r="D1661" s="16" t="s">
        <v>4489</v>
      </c>
      <c r="E1661" s="4" t="s">
        <v>4490</v>
      </c>
      <c r="F1661" s="4" t="s">
        <v>1857</v>
      </c>
      <c r="G1661" s="5">
        <v>27898</v>
      </c>
      <c r="H1661" s="4" t="s">
        <v>6</v>
      </c>
      <c r="I1661" s="4" t="s">
        <v>7</v>
      </c>
      <c r="J1661" s="5">
        <v>2025</v>
      </c>
      <c r="K1661" s="4" t="s">
        <v>4491</v>
      </c>
      <c r="L1661" s="4" t="s">
        <v>9</v>
      </c>
      <c r="M1661" s="4" t="s">
        <v>123</v>
      </c>
      <c r="N1661" s="6">
        <v>6.5000000000000002E-2</v>
      </c>
      <c r="O1661" s="4" t="s">
        <v>4492</v>
      </c>
      <c r="P1661" s="4" t="s">
        <v>103</v>
      </c>
      <c r="Q1661" s="19">
        <v>45938</v>
      </c>
      <c r="R1661" s="10">
        <v>41</v>
      </c>
      <c r="S1661" s="4" t="s">
        <v>7626</v>
      </c>
      <c r="T1661" s="7">
        <v>98</v>
      </c>
      <c r="U1661" s="5" t="s">
        <v>7862</v>
      </c>
    </row>
    <row r="1662" spans="1:21" ht="40.049999999999997" customHeight="1" outlineLevel="1" x14ac:dyDescent="0.2">
      <c r="A1662" s="77">
        <f t="shared" si="59"/>
        <v>530</v>
      </c>
      <c r="B1662" s="78">
        <v>0</v>
      </c>
      <c r="C1662" s="39">
        <f t="shared" si="60"/>
        <v>0</v>
      </c>
      <c r="D1662" s="16" t="s">
        <v>4493</v>
      </c>
      <c r="E1662" s="4"/>
      <c r="F1662" s="4" t="s">
        <v>1588</v>
      </c>
      <c r="G1662" s="5">
        <v>18872</v>
      </c>
      <c r="H1662" s="4" t="s">
        <v>6</v>
      </c>
      <c r="I1662" s="4"/>
      <c r="J1662" s="5">
        <v>2018</v>
      </c>
      <c r="K1662" s="4" t="s">
        <v>4494</v>
      </c>
      <c r="L1662" s="4" t="s">
        <v>15</v>
      </c>
      <c r="M1662" s="4" t="s">
        <v>1911</v>
      </c>
      <c r="N1662" s="6">
        <v>0.2</v>
      </c>
      <c r="O1662" s="4" t="s">
        <v>4495</v>
      </c>
      <c r="P1662" s="4" t="s">
        <v>45</v>
      </c>
      <c r="Q1662" s="19">
        <v>45905</v>
      </c>
      <c r="R1662" s="10">
        <v>128</v>
      </c>
      <c r="S1662" s="4" t="s">
        <v>7631</v>
      </c>
      <c r="T1662" s="7">
        <v>530</v>
      </c>
      <c r="U1662" s="5" t="s">
        <v>7863</v>
      </c>
    </row>
    <row r="1663" spans="1:21" ht="40.049999999999997" customHeight="1" outlineLevel="1" x14ac:dyDescent="0.2">
      <c r="A1663" s="77">
        <f t="shared" si="59"/>
        <v>1452</v>
      </c>
      <c r="B1663" s="78">
        <v>0</v>
      </c>
      <c r="C1663" s="39">
        <f t="shared" si="60"/>
        <v>0</v>
      </c>
      <c r="D1663" s="16" t="s">
        <v>4496</v>
      </c>
      <c r="E1663" s="4"/>
      <c r="F1663" s="4" t="s">
        <v>981</v>
      </c>
      <c r="G1663" s="5">
        <v>15200</v>
      </c>
      <c r="H1663" s="4" t="s">
        <v>6</v>
      </c>
      <c r="I1663" s="4"/>
      <c r="J1663" s="5">
        <v>2025</v>
      </c>
      <c r="K1663" s="4" t="s">
        <v>4497</v>
      </c>
      <c r="L1663" s="4" t="s">
        <v>15</v>
      </c>
      <c r="M1663" s="4" t="s">
        <v>467</v>
      </c>
      <c r="N1663" s="6">
        <v>0.8</v>
      </c>
      <c r="O1663" s="4" t="s">
        <v>4498</v>
      </c>
      <c r="P1663" s="4" t="s">
        <v>36</v>
      </c>
      <c r="Q1663" s="19">
        <v>45951</v>
      </c>
      <c r="R1663" s="10">
        <v>24</v>
      </c>
      <c r="S1663" s="4" t="s">
        <v>7623</v>
      </c>
      <c r="T1663" s="9">
        <v>1452</v>
      </c>
      <c r="U1663" s="5">
        <v>9785996810024</v>
      </c>
    </row>
    <row r="1664" spans="1:21" s="1" customFormat="1" ht="40.049999999999997" customHeight="1" outlineLevel="1" x14ac:dyDescent="0.2">
      <c r="A1664" s="77">
        <f t="shared" si="59"/>
        <v>830</v>
      </c>
      <c r="B1664" s="78">
        <v>0</v>
      </c>
      <c r="C1664" s="39">
        <f t="shared" si="60"/>
        <v>0</v>
      </c>
      <c r="D1664" s="16" t="s">
        <v>4499</v>
      </c>
      <c r="E1664" s="4" t="s">
        <v>4500</v>
      </c>
      <c r="F1664" s="4" t="s">
        <v>1303</v>
      </c>
      <c r="G1664" s="5">
        <v>29775</v>
      </c>
      <c r="H1664" s="4" t="s">
        <v>6</v>
      </c>
      <c r="I1664" s="4"/>
      <c r="J1664" s="5">
        <v>2022</v>
      </c>
      <c r="K1664" s="4" t="s">
        <v>4501</v>
      </c>
      <c r="L1664" s="4" t="s">
        <v>15</v>
      </c>
      <c r="M1664" s="4" t="s">
        <v>1923</v>
      </c>
      <c r="N1664" s="6">
        <v>0.41</v>
      </c>
      <c r="O1664" s="4" t="s">
        <v>4502</v>
      </c>
      <c r="P1664" s="4" t="s">
        <v>183</v>
      </c>
      <c r="Q1664" s="19">
        <v>44609</v>
      </c>
      <c r="R1664" s="10">
        <v>90</v>
      </c>
      <c r="S1664" s="4" t="s">
        <v>7621</v>
      </c>
      <c r="T1664" s="7">
        <v>830</v>
      </c>
      <c r="U1664" s="5">
        <v>9785604678312</v>
      </c>
    </row>
    <row r="1665" spans="1:21" ht="40.049999999999997" customHeight="1" outlineLevel="1" x14ac:dyDescent="0.2">
      <c r="A1665" s="77">
        <f t="shared" si="59"/>
        <v>300</v>
      </c>
      <c r="B1665" s="78">
        <v>0</v>
      </c>
      <c r="C1665" s="39">
        <f t="shared" si="60"/>
        <v>0</v>
      </c>
      <c r="D1665" s="16" t="s">
        <v>4503</v>
      </c>
      <c r="E1665" s="4"/>
      <c r="F1665" s="4" t="s">
        <v>2150</v>
      </c>
      <c r="G1665" s="5">
        <v>17743</v>
      </c>
      <c r="H1665" s="4" t="s">
        <v>6</v>
      </c>
      <c r="I1665" s="4"/>
      <c r="J1665" s="5">
        <v>2013</v>
      </c>
      <c r="K1665" s="4" t="s">
        <v>4504</v>
      </c>
      <c r="L1665" s="4" t="s">
        <v>15</v>
      </c>
      <c r="M1665" s="4" t="s">
        <v>513</v>
      </c>
      <c r="N1665" s="6">
        <v>0.45</v>
      </c>
      <c r="O1665" s="4" t="s">
        <v>4505</v>
      </c>
      <c r="P1665" s="4" t="s">
        <v>836</v>
      </c>
      <c r="Q1665" s="19">
        <v>42143</v>
      </c>
      <c r="R1665" s="10">
        <v>19</v>
      </c>
      <c r="S1665" s="4" t="s">
        <v>7625</v>
      </c>
      <c r="T1665" s="7">
        <v>300</v>
      </c>
      <c r="U1665" s="5">
        <v>9785880173174</v>
      </c>
    </row>
    <row r="1666" spans="1:21" ht="40.049999999999997" customHeight="1" outlineLevel="1" x14ac:dyDescent="0.2">
      <c r="A1666" s="77">
        <f t="shared" si="59"/>
        <v>350</v>
      </c>
      <c r="B1666" s="78">
        <v>0</v>
      </c>
      <c r="C1666" s="39">
        <f t="shared" si="60"/>
        <v>0</v>
      </c>
      <c r="D1666" s="16" t="s">
        <v>4506</v>
      </c>
      <c r="E1666" s="4"/>
      <c r="F1666" s="4" t="s">
        <v>4507</v>
      </c>
      <c r="G1666" s="5">
        <v>24198</v>
      </c>
      <c r="H1666" s="4" t="s">
        <v>968</v>
      </c>
      <c r="I1666" s="4"/>
      <c r="J1666" s="5">
        <v>2016</v>
      </c>
      <c r="K1666" s="4" t="s">
        <v>4508</v>
      </c>
      <c r="L1666" s="4" t="s">
        <v>923</v>
      </c>
      <c r="M1666" s="4" t="s">
        <v>182</v>
      </c>
      <c r="N1666" s="6">
        <v>0.15</v>
      </c>
      <c r="O1666" s="4"/>
      <c r="P1666" s="4" t="s">
        <v>836</v>
      </c>
      <c r="Q1666" s="19">
        <v>42783</v>
      </c>
      <c r="R1666" s="10">
        <v>38</v>
      </c>
      <c r="S1666" s="4" t="s">
        <v>7631</v>
      </c>
      <c r="T1666" s="7">
        <v>350</v>
      </c>
      <c r="U1666" s="5">
        <v>9786177393091</v>
      </c>
    </row>
    <row r="1667" spans="1:21" ht="40.049999999999997" customHeight="1" outlineLevel="1" x14ac:dyDescent="0.2">
      <c r="A1667" s="77">
        <f t="shared" si="59"/>
        <v>750</v>
      </c>
      <c r="B1667" s="78">
        <v>0</v>
      </c>
      <c r="C1667" s="39">
        <f t="shared" si="60"/>
        <v>0</v>
      </c>
      <c r="D1667" s="16" t="s">
        <v>4509</v>
      </c>
      <c r="E1667" s="4"/>
      <c r="F1667" s="4" t="s">
        <v>1303</v>
      </c>
      <c r="G1667" s="5">
        <v>33426</v>
      </c>
      <c r="H1667" s="4" t="s">
        <v>6</v>
      </c>
      <c r="I1667" s="4"/>
      <c r="J1667" s="5">
        <v>2023</v>
      </c>
      <c r="K1667" s="4" t="s">
        <v>4510</v>
      </c>
      <c r="L1667" s="4" t="s">
        <v>9</v>
      </c>
      <c r="M1667" s="4" t="s">
        <v>61</v>
      </c>
      <c r="N1667" s="6">
        <v>0.41</v>
      </c>
      <c r="O1667" s="4"/>
      <c r="P1667" s="4" t="s">
        <v>397</v>
      </c>
      <c r="Q1667" s="19">
        <v>45377</v>
      </c>
      <c r="R1667" s="10">
        <v>74</v>
      </c>
      <c r="S1667" s="4" t="s">
        <v>7625</v>
      </c>
      <c r="T1667" s="7">
        <v>750</v>
      </c>
      <c r="U1667" s="5">
        <v>9785907554634</v>
      </c>
    </row>
    <row r="1668" spans="1:21" ht="40.049999999999997" customHeight="1" outlineLevel="1" x14ac:dyDescent="0.2">
      <c r="A1668" s="77">
        <f t="shared" si="59"/>
        <v>1250</v>
      </c>
      <c r="B1668" s="78">
        <v>0</v>
      </c>
      <c r="C1668" s="39">
        <f t="shared" si="60"/>
        <v>0</v>
      </c>
      <c r="D1668" s="16" t="s">
        <v>4511</v>
      </c>
      <c r="E1668" s="4"/>
      <c r="F1668" s="4" t="s">
        <v>3421</v>
      </c>
      <c r="G1668" s="5">
        <v>33899</v>
      </c>
      <c r="H1668" s="4" t="s">
        <v>6</v>
      </c>
      <c r="I1668" s="4"/>
      <c r="J1668" s="5">
        <v>2023</v>
      </c>
      <c r="K1668" s="4" t="s">
        <v>4512</v>
      </c>
      <c r="L1668" s="4" t="s">
        <v>15</v>
      </c>
      <c r="M1668" s="4" t="s">
        <v>467</v>
      </c>
      <c r="N1668" s="6">
        <v>0.79</v>
      </c>
      <c r="O1668" s="4"/>
      <c r="P1668" s="4" t="s">
        <v>2243</v>
      </c>
      <c r="Q1668" s="19">
        <v>45572</v>
      </c>
      <c r="R1668" s="10">
        <v>6</v>
      </c>
      <c r="S1668" s="4" t="s">
        <v>7654</v>
      </c>
      <c r="T1668" s="9">
        <v>1250</v>
      </c>
      <c r="U1668" s="5">
        <v>9785906543110</v>
      </c>
    </row>
    <row r="1669" spans="1:21" ht="40.049999999999997" customHeight="1" outlineLevel="1" x14ac:dyDescent="0.2">
      <c r="A1669" s="77">
        <f t="shared" si="59"/>
        <v>570</v>
      </c>
      <c r="B1669" s="78">
        <v>0</v>
      </c>
      <c r="C1669" s="39">
        <f t="shared" si="60"/>
        <v>0</v>
      </c>
      <c r="D1669" s="16" t="s">
        <v>4513</v>
      </c>
      <c r="E1669" s="4"/>
      <c r="F1669" s="4" t="s">
        <v>2785</v>
      </c>
      <c r="G1669" s="11">
        <v>6675</v>
      </c>
      <c r="H1669" s="4" t="s">
        <v>113</v>
      </c>
      <c r="I1669" s="4"/>
      <c r="J1669" s="5">
        <v>2005</v>
      </c>
      <c r="K1669" s="4"/>
      <c r="L1669" s="4" t="s">
        <v>15</v>
      </c>
      <c r="M1669" s="4" t="s">
        <v>66</v>
      </c>
      <c r="N1669" s="6">
        <v>0.39300000000000002</v>
      </c>
      <c r="O1669" s="4"/>
      <c r="P1669" s="4" t="s">
        <v>183</v>
      </c>
      <c r="Q1669" s="19">
        <v>42073</v>
      </c>
      <c r="R1669" s="10">
        <v>21</v>
      </c>
      <c r="S1669" s="4" t="s">
        <v>7635</v>
      </c>
      <c r="T1669" s="7">
        <v>570</v>
      </c>
      <c r="U1669" s="5"/>
    </row>
    <row r="1670" spans="1:21" ht="40.049999999999997" customHeight="1" outlineLevel="1" x14ac:dyDescent="0.2">
      <c r="A1670" s="77">
        <f t="shared" si="59"/>
        <v>26</v>
      </c>
      <c r="B1670" s="78">
        <v>0</v>
      </c>
      <c r="C1670" s="39">
        <f t="shared" si="60"/>
        <v>0</v>
      </c>
      <c r="D1670" s="16" t="s">
        <v>4514</v>
      </c>
      <c r="E1670" s="4"/>
      <c r="F1670" s="4" t="s">
        <v>1286</v>
      </c>
      <c r="G1670" s="5">
        <v>14253</v>
      </c>
      <c r="H1670" s="4" t="s">
        <v>6</v>
      </c>
      <c r="I1670" s="4"/>
      <c r="J1670" s="5">
        <v>2011</v>
      </c>
      <c r="K1670" s="4" t="s">
        <v>4515</v>
      </c>
      <c r="L1670" s="4" t="s">
        <v>15</v>
      </c>
      <c r="M1670" s="4"/>
      <c r="N1670" s="6">
        <v>1.4999999999999999E-2</v>
      </c>
      <c r="O1670" s="4" t="s">
        <v>4516</v>
      </c>
      <c r="P1670" s="4" t="s">
        <v>32</v>
      </c>
      <c r="Q1670" s="19">
        <v>40805</v>
      </c>
      <c r="R1670" s="10">
        <v>210</v>
      </c>
      <c r="S1670" s="4" t="s">
        <v>7620</v>
      </c>
      <c r="T1670" s="7">
        <v>26</v>
      </c>
      <c r="U1670" s="5">
        <v>5983172336</v>
      </c>
    </row>
    <row r="1671" spans="1:21" s="1" customFormat="1" ht="40.049999999999997" customHeight="1" outlineLevel="1" x14ac:dyDescent="0.2">
      <c r="A1671" s="77">
        <f t="shared" si="59"/>
        <v>300</v>
      </c>
      <c r="B1671" s="78">
        <v>0</v>
      </c>
      <c r="C1671" s="39">
        <f t="shared" si="60"/>
        <v>0</v>
      </c>
      <c r="D1671" s="16" t="s">
        <v>4517</v>
      </c>
      <c r="E1671" s="4" t="s">
        <v>4518</v>
      </c>
      <c r="F1671" s="4" t="s">
        <v>2113</v>
      </c>
      <c r="G1671" s="5">
        <v>27639</v>
      </c>
      <c r="H1671" s="4" t="s">
        <v>6</v>
      </c>
      <c r="I1671" s="4"/>
      <c r="J1671" s="5">
        <v>2020</v>
      </c>
      <c r="K1671" s="4" t="s">
        <v>4519</v>
      </c>
      <c r="L1671" s="4" t="s">
        <v>15</v>
      </c>
      <c r="M1671" s="4" t="s">
        <v>2457</v>
      </c>
      <c r="N1671" s="6">
        <v>0.26</v>
      </c>
      <c r="O1671" s="4" t="s">
        <v>4520</v>
      </c>
      <c r="P1671" s="4" t="s">
        <v>148</v>
      </c>
      <c r="Q1671" s="19">
        <v>43873</v>
      </c>
      <c r="R1671" s="10">
        <v>41</v>
      </c>
      <c r="S1671" s="4" t="s">
        <v>7635</v>
      </c>
      <c r="T1671" s="7">
        <v>300</v>
      </c>
      <c r="U1671" s="5">
        <v>9785742913177</v>
      </c>
    </row>
    <row r="1672" spans="1:21" s="1" customFormat="1" ht="40.049999999999997" customHeight="1" outlineLevel="1" x14ac:dyDescent="0.2">
      <c r="A1672" s="77">
        <f t="shared" si="59"/>
        <v>380</v>
      </c>
      <c r="B1672" s="78">
        <v>0</v>
      </c>
      <c r="C1672" s="39">
        <f t="shared" si="60"/>
        <v>0</v>
      </c>
      <c r="D1672" s="16" t="s">
        <v>4521</v>
      </c>
      <c r="E1672" s="4" t="s">
        <v>4522</v>
      </c>
      <c r="F1672" s="4" t="s">
        <v>1324</v>
      </c>
      <c r="G1672" s="5">
        <v>27209</v>
      </c>
      <c r="H1672" s="4" t="s">
        <v>6</v>
      </c>
      <c r="I1672" s="4"/>
      <c r="J1672" s="5">
        <v>2019</v>
      </c>
      <c r="K1672" s="4" t="s">
        <v>4523</v>
      </c>
      <c r="L1672" s="4" t="s">
        <v>15</v>
      </c>
      <c r="M1672" s="4" t="s">
        <v>24</v>
      </c>
      <c r="N1672" s="6">
        <v>0.43</v>
      </c>
      <c r="O1672" s="4" t="s">
        <v>4524</v>
      </c>
      <c r="P1672" s="4" t="s">
        <v>32</v>
      </c>
      <c r="Q1672" s="19">
        <v>43719</v>
      </c>
      <c r="R1672" s="10">
        <v>14</v>
      </c>
      <c r="S1672" s="4" t="s">
        <v>7629</v>
      </c>
      <c r="T1672" s="7">
        <v>380</v>
      </c>
      <c r="U1672" s="5">
        <v>9785000593349</v>
      </c>
    </row>
    <row r="1673" spans="1:21" ht="40.049999999999997" customHeight="1" outlineLevel="1" x14ac:dyDescent="0.2">
      <c r="A1673" s="77">
        <f t="shared" si="59"/>
        <v>270</v>
      </c>
      <c r="B1673" s="78">
        <v>0</v>
      </c>
      <c r="C1673" s="39">
        <f t="shared" si="60"/>
        <v>0</v>
      </c>
      <c r="D1673" s="16" t="s">
        <v>4525</v>
      </c>
      <c r="E1673" s="4"/>
      <c r="F1673" s="4" t="s">
        <v>981</v>
      </c>
      <c r="G1673" s="5">
        <v>33753</v>
      </c>
      <c r="H1673" s="4" t="s">
        <v>6</v>
      </c>
      <c r="I1673" s="4"/>
      <c r="J1673" s="5">
        <v>2024</v>
      </c>
      <c r="K1673" s="4" t="s">
        <v>4526</v>
      </c>
      <c r="L1673" s="4" t="s">
        <v>15</v>
      </c>
      <c r="M1673" s="4" t="s">
        <v>76</v>
      </c>
      <c r="N1673" s="6">
        <v>0.15</v>
      </c>
      <c r="O1673" s="4"/>
      <c r="P1673" s="4" t="s">
        <v>12</v>
      </c>
      <c r="Q1673" s="19">
        <v>45516</v>
      </c>
      <c r="R1673" s="10">
        <v>54</v>
      </c>
      <c r="S1673" s="4" t="s">
        <v>7626</v>
      </c>
      <c r="T1673" s="7">
        <v>270</v>
      </c>
      <c r="U1673" s="5">
        <v>9785996809110</v>
      </c>
    </row>
    <row r="1674" spans="1:21" ht="40.049999999999997" customHeight="1" outlineLevel="1" x14ac:dyDescent="0.2">
      <c r="A1674" s="77">
        <f t="shared" si="59"/>
        <v>210</v>
      </c>
      <c r="B1674" s="78">
        <v>0</v>
      </c>
      <c r="C1674" s="39">
        <f t="shared" si="60"/>
        <v>0</v>
      </c>
      <c r="D1674" s="16" t="s">
        <v>4527</v>
      </c>
      <c r="E1674" s="4"/>
      <c r="F1674" s="4" t="s">
        <v>1865</v>
      </c>
      <c r="G1674" s="5">
        <v>33871</v>
      </c>
      <c r="H1674" s="4" t="s">
        <v>6</v>
      </c>
      <c r="I1674" s="4"/>
      <c r="J1674" s="5">
        <v>2024</v>
      </c>
      <c r="K1674" s="4" t="s">
        <v>4528</v>
      </c>
      <c r="L1674" s="4" t="s">
        <v>15</v>
      </c>
      <c r="M1674" s="4" t="s">
        <v>16</v>
      </c>
      <c r="N1674" s="6">
        <v>0.155</v>
      </c>
      <c r="O1674" s="4"/>
      <c r="P1674" s="4" t="s">
        <v>12</v>
      </c>
      <c r="Q1674" s="19">
        <v>45556</v>
      </c>
      <c r="R1674" s="10">
        <v>30</v>
      </c>
      <c r="S1674" s="4" t="s">
        <v>7631</v>
      </c>
      <c r="T1674" s="7">
        <v>210</v>
      </c>
      <c r="U1674" s="5">
        <v>9785905951282</v>
      </c>
    </row>
    <row r="1675" spans="1:21" ht="40.049999999999997" customHeight="1" outlineLevel="1" x14ac:dyDescent="0.2">
      <c r="A1675" s="77">
        <f t="shared" si="59"/>
        <v>130</v>
      </c>
      <c r="B1675" s="78">
        <v>0</v>
      </c>
      <c r="C1675" s="39">
        <f t="shared" si="60"/>
        <v>0</v>
      </c>
      <c r="D1675" s="16" t="s">
        <v>4529</v>
      </c>
      <c r="E1675" s="4"/>
      <c r="F1675" s="4" t="s">
        <v>1461</v>
      </c>
      <c r="G1675" s="5">
        <v>18731</v>
      </c>
      <c r="H1675" s="4" t="s">
        <v>6</v>
      </c>
      <c r="I1675" s="4"/>
      <c r="J1675" s="5">
        <v>2016</v>
      </c>
      <c r="K1675" s="4"/>
      <c r="L1675" s="4" t="s">
        <v>15</v>
      </c>
      <c r="M1675" s="4" t="s">
        <v>2061</v>
      </c>
      <c r="N1675" s="6">
        <v>5.5E-2</v>
      </c>
      <c r="O1675" s="4"/>
      <c r="P1675" s="4" t="s">
        <v>183</v>
      </c>
      <c r="Q1675" s="19">
        <v>42341</v>
      </c>
      <c r="R1675" s="10">
        <v>120</v>
      </c>
      <c r="S1675" s="4" t="s">
        <v>7643</v>
      </c>
      <c r="T1675" s="7">
        <v>130</v>
      </c>
      <c r="U1675" s="5"/>
    </row>
    <row r="1676" spans="1:21" s="1" customFormat="1" ht="40.049999999999997" customHeight="1" outlineLevel="1" x14ac:dyDescent="0.2">
      <c r="A1676" s="77">
        <f t="shared" si="59"/>
        <v>200</v>
      </c>
      <c r="B1676" s="78">
        <v>0</v>
      </c>
      <c r="C1676" s="39">
        <f t="shared" si="60"/>
        <v>0</v>
      </c>
      <c r="D1676" s="16" t="s">
        <v>4530</v>
      </c>
      <c r="E1676" s="4" t="s">
        <v>4531</v>
      </c>
      <c r="F1676" s="4" t="s">
        <v>1263</v>
      </c>
      <c r="G1676" s="5">
        <v>28064</v>
      </c>
      <c r="H1676" s="4" t="s">
        <v>675</v>
      </c>
      <c r="I1676" s="4"/>
      <c r="J1676" s="5">
        <v>2019</v>
      </c>
      <c r="K1676" s="4" t="s">
        <v>4532</v>
      </c>
      <c r="L1676" s="4" t="s">
        <v>15</v>
      </c>
      <c r="M1676" s="4" t="s">
        <v>123</v>
      </c>
      <c r="N1676" s="6">
        <v>0.2</v>
      </c>
      <c r="O1676" s="4" t="s">
        <v>4533</v>
      </c>
      <c r="P1676" s="4" t="s">
        <v>45</v>
      </c>
      <c r="Q1676" s="19">
        <v>44077</v>
      </c>
      <c r="R1676" s="10">
        <v>14</v>
      </c>
      <c r="S1676" s="4" t="s">
        <v>7631</v>
      </c>
      <c r="T1676" s="7">
        <v>200</v>
      </c>
      <c r="U1676" s="5">
        <v>9789857200320</v>
      </c>
    </row>
    <row r="1677" spans="1:21" s="1" customFormat="1" ht="40.049999999999997" customHeight="1" outlineLevel="1" x14ac:dyDescent="0.2">
      <c r="A1677" s="77">
        <f t="shared" si="59"/>
        <v>250</v>
      </c>
      <c r="B1677" s="78">
        <v>0</v>
      </c>
      <c r="C1677" s="39">
        <f t="shared" si="60"/>
        <v>0</v>
      </c>
      <c r="D1677" s="16" t="s">
        <v>4534</v>
      </c>
      <c r="E1677" s="4" t="s">
        <v>4535</v>
      </c>
      <c r="F1677" s="4" t="s">
        <v>3421</v>
      </c>
      <c r="G1677" s="5">
        <v>27783</v>
      </c>
      <c r="H1677" s="4" t="s">
        <v>6</v>
      </c>
      <c r="I1677" s="4"/>
      <c r="J1677" s="5">
        <v>2017</v>
      </c>
      <c r="K1677" s="4" t="s">
        <v>4536</v>
      </c>
      <c r="L1677" s="4" t="s">
        <v>15</v>
      </c>
      <c r="M1677" s="4" t="s">
        <v>467</v>
      </c>
      <c r="N1677" s="6">
        <v>0.37</v>
      </c>
      <c r="O1677" s="4" t="s">
        <v>4537</v>
      </c>
      <c r="P1677" s="4" t="s">
        <v>148</v>
      </c>
      <c r="Q1677" s="19">
        <v>43922</v>
      </c>
      <c r="R1677" s="10">
        <v>28</v>
      </c>
      <c r="S1677" s="4" t="s">
        <v>7629</v>
      </c>
      <c r="T1677" s="7">
        <v>250</v>
      </c>
      <c r="U1677" s="5">
        <v>9785906960047</v>
      </c>
    </row>
    <row r="1678" spans="1:21" ht="40.049999999999997" customHeight="1" outlineLevel="1" x14ac:dyDescent="0.2">
      <c r="A1678" s="77">
        <f t="shared" si="59"/>
        <v>70</v>
      </c>
      <c r="B1678" s="78">
        <v>0</v>
      </c>
      <c r="C1678" s="39">
        <f t="shared" si="60"/>
        <v>0</v>
      </c>
      <c r="D1678" s="16" t="s">
        <v>4538</v>
      </c>
      <c r="E1678" s="4"/>
      <c r="F1678" s="4" t="s">
        <v>2057</v>
      </c>
      <c r="G1678" s="5">
        <v>22738</v>
      </c>
      <c r="H1678" s="4" t="s">
        <v>6</v>
      </c>
      <c r="I1678" s="4"/>
      <c r="J1678" s="5">
        <v>2015</v>
      </c>
      <c r="K1678" s="4" t="s">
        <v>4539</v>
      </c>
      <c r="L1678" s="4" t="s">
        <v>9</v>
      </c>
      <c r="M1678" s="4" t="s">
        <v>16</v>
      </c>
      <c r="N1678" s="6">
        <v>9.5000000000000001E-2</v>
      </c>
      <c r="O1678" s="4" t="s">
        <v>4540</v>
      </c>
      <c r="P1678" s="4" t="s">
        <v>2243</v>
      </c>
      <c r="Q1678" s="19">
        <v>42384</v>
      </c>
      <c r="R1678" s="10">
        <v>23</v>
      </c>
      <c r="S1678" s="4" t="s">
        <v>7644</v>
      </c>
      <c r="T1678" s="7">
        <v>70</v>
      </c>
      <c r="U1678" s="5">
        <v>9785891015906</v>
      </c>
    </row>
    <row r="1679" spans="1:21" ht="40.049999999999997" customHeight="1" outlineLevel="1" x14ac:dyDescent="0.2">
      <c r="A1679" s="77">
        <f t="shared" si="59"/>
        <v>420</v>
      </c>
      <c r="B1679" s="78">
        <v>0</v>
      </c>
      <c r="C1679" s="39">
        <f t="shared" si="60"/>
        <v>0</v>
      </c>
      <c r="D1679" s="16" t="s">
        <v>4541</v>
      </c>
      <c r="E1679" s="4"/>
      <c r="F1679" s="4" t="s">
        <v>1985</v>
      </c>
      <c r="G1679" s="5">
        <v>34302</v>
      </c>
      <c r="H1679" s="4"/>
      <c r="I1679" s="4"/>
      <c r="J1679" s="5">
        <v>2018</v>
      </c>
      <c r="K1679" s="4" t="s">
        <v>4542</v>
      </c>
      <c r="L1679" s="4" t="s">
        <v>9</v>
      </c>
      <c r="M1679" s="4" t="s">
        <v>61</v>
      </c>
      <c r="N1679" s="6">
        <v>0.22</v>
      </c>
      <c r="O1679" s="4"/>
      <c r="P1679" s="4" t="s">
        <v>191</v>
      </c>
      <c r="Q1679" s="19">
        <v>45712</v>
      </c>
      <c r="R1679" s="10">
        <v>9</v>
      </c>
      <c r="S1679" s="4" t="s">
        <v>7635</v>
      </c>
      <c r="T1679" s="7">
        <v>420</v>
      </c>
      <c r="U1679" s="5">
        <v>9789669423214</v>
      </c>
    </row>
    <row r="1680" spans="1:21" s="1" customFormat="1" ht="40.049999999999997" customHeight="1" outlineLevel="1" x14ac:dyDescent="0.2">
      <c r="A1680" s="77">
        <f t="shared" si="59"/>
        <v>420</v>
      </c>
      <c r="B1680" s="78">
        <v>0</v>
      </c>
      <c r="C1680" s="39">
        <f t="shared" si="60"/>
        <v>0</v>
      </c>
      <c r="D1680" s="16" t="s">
        <v>4543</v>
      </c>
      <c r="E1680" s="4" t="s">
        <v>4544</v>
      </c>
      <c r="F1680" s="4" t="s">
        <v>4545</v>
      </c>
      <c r="G1680" s="5">
        <v>26376</v>
      </c>
      <c r="H1680" s="4" t="s">
        <v>6</v>
      </c>
      <c r="I1680" s="4"/>
      <c r="J1680" s="5">
        <v>2018</v>
      </c>
      <c r="K1680" s="4" t="s">
        <v>4546</v>
      </c>
      <c r="L1680" s="4" t="s">
        <v>15</v>
      </c>
      <c r="M1680" s="4" t="s">
        <v>1923</v>
      </c>
      <c r="N1680" s="6">
        <v>0.625</v>
      </c>
      <c r="O1680" s="4" t="s">
        <v>4547</v>
      </c>
      <c r="P1680" s="4" t="s">
        <v>836</v>
      </c>
      <c r="Q1680" s="19">
        <v>43440</v>
      </c>
      <c r="R1680" s="10">
        <v>10</v>
      </c>
      <c r="S1680" s="4" t="s">
        <v>7654</v>
      </c>
      <c r="T1680" s="7">
        <v>420</v>
      </c>
      <c r="U1680" s="5">
        <v>9785880176366</v>
      </c>
    </row>
    <row r="1681" spans="1:21" ht="40.049999999999997" customHeight="1" outlineLevel="1" x14ac:dyDescent="0.2">
      <c r="A1681" s="77">
        <f t="shared" si="59"/>
        <v>290</v>
      </c>
      <c r="B1681" s="78">
        <v>0</v>
      </c>
      <c r="C1681" s="39">
        <f t="shared" si="60"/>
        <v>0</v>
      </c>
      <c r="D1681" s="16" t="s">
        <v>4548</v>
      </c>
      <c r="E1681" s="4"/>
      <c r="F1681" s="4" t="s">
        <v>2057</v>
      </c>
      <c r="G1681" s="5">
        <v>35296</v>
      </c>
      <c r="H1681" s="4" t="s">
        <v>6</v>
      </c>
      <c r="I1681" s="4"/>
      <c r="J1681" s="5">
        <v>2018</v>
      </c>
      <c r="K1681" s="4" t="s">
        <v>4549</v>
      </c>
      <c r="L1681" s="4" t="s">
        <v>9</v>
      </c>
      <c r="M1681" s="4" t="s">
        <v>467</v>
      </c>
      <c r="N1681" s="6">
        <v>0.115</v>
      </c>
      <c r="O1681" s="4" t="s">
        <v>4550</v>
      </c>
      <c r="P1681" s="4" t="s">
        <v>88</v>
      </c>
      <c r="Q1681" s="19">
        <v>46087</v>
      </c>
      <c r="R1681" s="10">
        <v>234</v>
      </c>
      <c r="S1681" s="4" t="s">
        <v>7648</v>
      </c>
      <c r="T1681" s="7">
        <v>290</v>
      </c>
      <c r="U1681" s="5">
        <v>9785891016330</v>
      </c>
    </row>
    <row r="1682" spans="1:21" ht="40.049999999999997" customHeight="1" outlineLevel="1" x14ac:dyDescent="0.2">
      <c r="A1682" s="77">
        <f t="shared" si="59"/>
        <v>448</v>
      </c>
      <c r="B1682" s="78">
        <v>0</v>
      </c>
      <c r="C1682" s="39">
        <f t="shared" si="60"/>
        <v>0</v>
      </c>
      <c r="D1682" s="16" t="s">
        <v>4551</v>
      </c>
      <c r="E1682" s="4"/>
      <c r="F1682" s="4" t="s">
        <v>1857</v>
      </c>
      <c r="G1682" s="5">
        <v>32907</v>
      </c>
      <c r="H1682" s="4"/>
      <c r="I1682" s="4"/>
      <c r="J1682" s="5">
        <v>2023</v>
      </c>
      <c r="K1682" s="4" t="s">
        <v>4552</v>
      </c>
      <c r="L1682" s="4" t="s">
        <v>15</v>
      </c>
      <c r="M1682" s="4" t="s">
        <v>24</v>
      </c>
      <c r="N1682" s="6">
        <v>0.29499999999999998</v>
      </c>
      <c r="O1682" s="4"/>
      <c r="P1682" s="4" t="s">
        <v>32</v>
      </c>
      <c r="Q1682" s="19">
        <v>45222</v>
      </c>
      <c r="R1682" s="10">
        <v>57</v>
      </c>
      <c r="S1682" s="4" t="s">
        <v>7631</v>
      </c>
      <c r="T1682" s="7">
        <v>448</v>
      </c>
      <c r="U1682" s="5">
        <v>9785604196311</v>
      </c>
    </row>
    <row r="1683" spans="1:21" ht="40.049999999999997" customHeight="1" outlineLevel="1" x14ac:dyDescent="0.2">
      <c r="A1683" s="77">
        <f t="shared" si="59"/>
        <v>380</v>
      </c>
      <c r="B1683" s="78">
        <v>0</v>
      </c>
      <c r="C1683" s="39">
        <f t="shared" si="60"/>
        <v>0</v>
      </c>
      <c r="D1683" s="16" t="s">
        <v>4553</v>
      </c>
      <c r="E1683" s="4"/>
      <c r="F1683" s="4" t="s">
        <v>2014</v>
      </c>
      <c r="G1683" s="5">
        <v>14735</v>
      </c>
      <c r="H1683" s="4" t="s">
        <v>6</v>
      </c>
      <c r="I1683" s="4"/>
      <c r="J1683" s="5">
        <v>2011</v>
      </c>
      <c r="K1683" s="4" t="s">
        <v>4554</v>
      </c>
      <c r="L1683" s="4" t="s">
        <v>15</v>
      </c>
      <c r="M1683" s="4" t="s">
        <v>1972</v>
      </c>
      <c r="N1683" s="6">
        <v>0.91</v>
      </c>
      <c r="O1683" s="4" t="s">
        <v>4555</v>
      </c>
      <c r="P1683" s="4" t="s">
        <v>836</v>
      </c>
      <c r="Q1683" s="19">
        <v>40896</v>
      </c>
      <c r="R1683" s="10">
        <v>10</v>
      </c>
      <c r="S1683" s="4" t="s">
        <v>7625</v>
      </c>
      <c r="T1683" s="7">
        <v>380</v>
      </c>
      <c r="U1683" s="5">
        <v>9785911732561</v>
      </c>
    </row>
    <row r="1684" spans="1:21" s="1" customFormat="1" ht="40.049999999999997" customHeight="1" outlineLevel="1" x14ac:dyDescent="0.2">
      <c r="A1684" s="77">
        <f t="shared" si="59"/>
        <v>155</v>
      </c>
      <c r="B1684" s="78">
        <v>0</v>
      </c>
      <c r="C1684" s="39">
        <f t="shared" si="60"/>
        <v>0</v>
      </c>
      <c r="D1684" s="16" t="s">
        <v>4556</v>
      </c>
      <c r="E1684" s="5">
        <v>29978</v>
      </c>
      <c r="F1684" s="4" t="s">
        <v>1259</v>
      </c>
      <c r="G1684" s="5">
        <v>29978</v>
      </c>
      <c r="H1684" s="4" t="s">
        <v>6</v>
      </c>
      <c r="I1684" s="4"/>
      <c r="J1684" s="5">
        <v>2022</v>
      </c>
      <c r="K1684" s="4" t="s">
        <v>4557</v>
      </c>
      <c r="L1684" s="4" t="s">
        <v>15</v>
      </c>
      <c r="M1684" s="4" t="s">
        <v>481</v>
      </c>
      <c r="N1684" s="6">
        <v>7.4999999999999997E-2</v>
      </c>
      <c r="O1684" s="4"/>
      <c r="P1684" s="4" t="s">
        <v>88</v>
      </c>
      <c r="Q1684" s="19">
        <v>44684</v>
      </c>
      <c r="R1684" s="10">
        <v>38</v>
      </c>
      <c r="S1684" s="4" t="s">
        <v>7643</v>
      </c>
      <c r="T1684" s="7">
        <v>155</v>
      </c>
      <c r="U1684" s="5">
        <v>9789857232987</v>
      </c>
    </row>
    <row r="1685" spans="1:21" ht="40.049999999999997" customHeight="1" outlineLevel="1" x14ac:dyDescent="0.2">
      <c r="A1685" s="77">
        <f t="shared" si="59"/>
        <v>330</v>
      </c>
      <c r="B1685" s="78">
        <v>0</v>
      </c>
      <c r="C1685" s="39">
        <f t="shared" si="60"/>
        <v>0</v>
      </c>
      <c r="D1685" s="16" t="s">
        <v>4558</v>
      </c>
      <c r="E1685" s="4"/>
      <c r="F1685" s="4" t="s">
        <v>4559</v>
      </c>
      <c r="G1685" s="5">
        <v>23513</v>
      </c>
      <c r="H1685" s="4" t="s">
        <v>6</v>
      </c>
      <c r="I1685" s="4"/>
      <c r="J1685" s="5">
        <v>2016</v>
      </c>
      <c r="K1685" s="4" t="s">
        <v>4560</v>
      </c>
      <c r="L1685" s="4" t="s">
        <v>15</v>
      </c>
      <c r="M1685" s="4" t="s">
        <v>24</v>
      </c>
      <c r="N1685" s="6">
        <v>0.56999999999999995</v>
      </c>
      <c r="O1685" s="4" t="s">
        <v>4561</v>
      </c>
      <c r="P1685" s="4" t="s">
        <v>81</v>
      </c>
      <c r="Q1685" s="19">
        <v>42577</v>
      </c>
      <c r="R1685" s="10">
        <v>104</v>
      </c>
      <c r="S1685" s="4" t="s">
        <v>7621</v>
      </c>
      <c r="T1685" s="7">
        <v>330</v>
      </c>
      <c r="U1685" s="5">
        <v>9785905472480</v>
      </c>
    </row>
    <row r="1686" spans="1:21" ht="40.049999999999997" customHeight="1" outlineLevel="1" x14ac:dyDescent="0.2">
      <c r="A1686" s="77">
        <f t="shared" si="59"/>
        <v>260</v>
      </c>
      <c r="B1686" s="78">
        <v>0</v>
      </c>
      <c r="C1686" s="39">
        <f t="shared" si="60"/>
        <v>0</v>
      </c>
      <c r="D1686" s="16" t="s">
        <v>4562</v>
      </c>
      <c r="E1686" s="4"/>
      <c r="F1686" s="4" t="s">
        <v>1810</v>
      </c>
      <c r="G1686" s="5">
        <v>20501</v>
      </c>
      <c r="H1686" s="4" t="s">
        <v>675</v>
      </c>
      <c r="I1686" s="4"/>
      <c r="J1686" s="5">
        <v>2014</v>
      </c>
      <c r="K1686" s="4" t="s">
        <v>4563</v>
      </c>
      <c r="L1686" s="4" t="s">
        <v>9</v>
      </c>
      <c r="M1686" s="4" t="s">
        <v>1989</v>
      </c>
      <c r="N1686" s="6">
        <v>0.39</v>
      </c>
      <c r="O1686" s="4" t="s">
        <v>4564</v>
      </c>
      <c r="P1686" s="4" t="s">
        <v>12</v>
      </c>
      <c r="Q1686" s="19">
        <v>41943</v>
      </c>
      <c r="R1686" s="10">
        <v>45</v>
      </c>
      <c r="S1686" s="4" t="s">
        <v>7633</v>
      </c>
      <c r="T1686" s="7">
        <v>260</v>
      </c>
      <c r="U1686" s="5">
        <v>9789855117620</v>
      </c>
    </row>
    <row r="1687" spans="1:21" s="1" customFormat="1" ht="40.049999999999997" customHeight="1" outlineLevel="1" x14ac:dyDescent="0.2">
      <c r="A1687" s="77">
        <f t="shared" si="59"/>
        <v>240</v>
      </c>
      <c r="B1687" s="78">
        <v>0</v>
      </c>
      <c r="C1687" s="39">
        <f t="shared" si="60"/>
        <v>0</v>
      </c>
      <c r="D1687" s="16" t="s">
        <v>4565</v>
      </c>
      <c r="E1687" s="4" t="s">
        <v>4566</v>
      </c>
      <c r="F1687" s="4" t="s">
        <v>1810</v>
      </c>
      <c r="G1687" s="5">
        <v>28584</v>
      </c>
      <c r="H1687" s="4" t="s">
        <v>675</v>
      </c>
      <c r="I1687" s="4"/>
      <c r="J1687" s="5">
        <v>2020</v>
      </c>
      <c r="K1687" s="4" t="s">
        <v>4567</v>
      </c>
      <c r="L1687" s="4" t="s">
        <v>15</v>
      </c>
      <c r="M1687" s="4" t="s">
        <v>467</v>
      </c>
      <c r="N1687" s="6">
        <v>0.497</v>
      </c>
      <c r="O1687" s="4"/>
      <c r="P1687" s="4" t="s">
        <v>12</v>
      </c>
      <c r="Q1687" s="19">
        <v>44266</v>
      </c>
      <c r="R1687" s="10">
        <v>21</v>
      </c>
      <c r="S1687" s="4" t="s">
        <v>7621</v>
      </c>
      <c r="T1687" s="7">
        <v>240</v>
      </c>
      <c r="U1687" s="5">
        <v>9789857232642</v>
      </c>
    </row>
    <row r="1688" spans="1:21" s="1" customFormat="1" ht="40.049999999999997" customHeight="1" outlineLevel="1" x14ac:dyDescent="0.2">
      <c r="A1688" s="77">
        <f t="shared" si="59"/>
        <v>350</v>
      </c>
      <c r="B1688" s="78">
        <v>0</v>
      </c>
      <c r="C1688" s="39">
        <f t="shared" si="60"/>
        <v>0</v>
      </c>
      <c r="D1688" s="16" t="s">
        <v>4568</v>
      </c>
      <c r="E1688" s="4" t="s">
        <v>4569</v>
      </c>
      <c r="F1688" s="4" t="s">
        <v>1810</v>
      </c>
      <c r="G1688" s="5">
        <v>28583</v>
      </c>
      <c r="H1688" s="4" t="s">
        <v>675</v>
      </c>
      <c r="I1688" s="4"/>
      <c r="J1688" s="5">
        <v>2016</v>
      </c>
      <c r="K1688" s="4" t="s">
        <v>4570</v>
      </c>
      <c r="L1688" s="4" t="s">
        <v>9</v>
      </c>
      <c r="M1688" s="4" t="s">
        <v>467</v>
      </c>
      <c r="N1688" s="6">
        <v>0.53</v>
      </c>
      <c r="O1688" s="4" t="s">
        <v>4571</v>
      </c>
      <c r="P1688" s="4" t="s">
        <v>12</v>
      </c>
      <c r="Q1688" s="19">
        <v>44266</v>
      </c>
      <c r="R1688" s="10">
        <v>8</v>
      </c>
      <c r="S1688" s="4" t="s">
        <v>7621</v>
      </c>
      <c r="T1688" s="7">
        <v>350</v>
      </c>
      <c r="U1688" s="5">
        <v>9789855118948</v>
      </c>
    </row>
    <row r="1689" spans="1:21" ht="40.049999999999997" customHeight="1" outlineLevel="1" x14ac:dyDescent="0.2">
      <c r="A1689" s="77">
        <f t="shared" si="59"/>
        <v>286</v>
      </c>
      <c r="B1689" s="78">
        <v>0</v>
      </c>
      <c r="C1689" s="39">
        <f t="shared" si="60"/>
        <v>0</v>
      </c>
      <c r="D1689" s="16" t="s">
        <v>4572</v>
      </c>
      <c r="E1689" s="4"/>
      <c r="F1689" s="4" t="s">
        <v>1810</v>
      </c>
      <c r="G1689" s="5">
        <v>18284</v>
      </c>
      <c r="H1689" s="4" t="s">
        <v>675</v>
      </c>
      <c r="I1689" s="4"/>
      <c r="J1689" s="5">
        <v>2013</v>
      </c>
      <c r="K1689" s="4" t="s">
        <v>4573</v>
      </c>
      <c r="L1689" s="4" t="s">
        <v>15</v>
      </c>
      <c r="M1689" s="4" t="s">
        <v>467</v>
      </c>
      <c r="N1689" s="6">
        <v>0.497</v>
      </c>
      <c r="O1689" s="4" t="s">
        <v>4574</v>
      </c>
      <c r="P1689" s="4" t="s">
        <v>12</v>
      </c>
      <c r="Q1689" s="19">
        <v>41527</v>
      </c>
      <c r="R1689" s="10">
        <v>38</v>
      </c>
      <c r="S1689" s="4" t="s">
        <v>7633</v>
      </c>
      <c r="T1689" s="7">
        <v>286</v>
      </c>
      <c r="U1689" s="5">
        <v>9789855113752</v>
      </c>
    </row>
    <row r="1690" spans="1:21" s="1" customFormat="1" ht="40.049999999999997" customHeight="1" outlineLevel="1" x14ac:dyDescent="0.2">
      <c r="A1690" s="77">
        <f t="shared" si="59"/>
        <v>130</v>
      </c>
      <c r="B1690" s="78">
        <v>0</v>
      </c>
      <c r="C1690" s="39">
        <f t="shared" si="60"/>
        <v>0</v>
      </c>
      <c r="D1690" s="16" t="s">
        <v>4575</v>
      </c>
      <c r="E1690" s="5">
        <v>11698</v>
      </c>
      <c r="F1690" s="4" t="s">
        <v>2150</v>
      </c>
      <c r="G1690" s="5">
        <v>11698</v>
      </c>
      <c r="H1690" s="4" t="s">
        <v>3340</v>
      </c>
      <c r="I1690" s="4"/>
      <c r="J1690" s="5">
        <v>2010</v>
      </c>
      <c r="K1690" s="4" t="s">
        <v>4576</v>
      </c>
      <c r="L1690" s="4" t="s">
        <v>15</v>
      </c>
      <c r="M1690" s="4" t="s">
        <v>123</v>
      </c>
      <c r="N1690" s="6">
        <v>0.108</v>
      </c>
      <c r="O1690" s="4" t="s">
        <v>4577</v>
      </c>
      <c r="P1690" s="4" t="s">
        <v>179</v>
      </c>
      <c r="Q1690" s="19">
        <v>41716</v>
      </c>
      <c r="R1690" s="10">
        <v>32</v>
      </c>
      <c r="S1690" s="4" t="s">
        <v>7639</v>
      </c>
      <c r="T1690" s="7">
        <v>130</v>
      </c>
      <c r="U1690" s="5">
        <v>9785880171408</v>
      </c>
    </row>
    <row r="1691" spans="1:21" ht="40.049999999999997" customHeight="1" outlineLevel="1" x14ac:dyDescent="0.2">
      <c r="A1691" s="77">
        <f t="shared" si="59"/>
        <v>1120</v>
      </c>
      <c r="B1691" s="78">
        <v>0</v>
      </c>
      <c r="C1691" s="39">
        <f t="shared" si="60"/>
        <v>0</v>
      </c>
      <c r="D1691" s="16" t="s">
        <v>4578</v>
      </c>
      <c r="E1691" s="4"/>
      <c r="F1691" s="4" t="s">
        <v>1976</v>
      </c>
      <c r="G1691" s="5">
        <v>23692</v>
      </c>
      <c r="H1691" s="4" t="s">
        <v>6</v>
      </c>
      <c r="I1691" s="4"/>
      <c r="J1691" s="5">
        <v>2023</v>
      </c>
      <c r="K1691" s="4" t="s">
        <v>4579</v>
      </c>
      <c r="L1691" s="4" t="s">
        <v>15</v>
      </c>
      <c r="M1691" s="4" t="s">
        <v>2386</v>
      </c>
      <c r="N1691" s="6">
        <v>0.88500000000000001</v>
      </c>
      <c r="O1691" s="4"/>
      <c r="P1691" s="4" t="s">
        <v>158</v>
      </c>
      <c r="Q1691" s="19">
        <v>45175</v>
      </c>
      <c r="R1691" s="10">
        <v>12</v>
      </c>
      <c r="S1691" s="4" t="s">
        <v>7623</v>
      </c>
      <c r="T1691" s="9">
        <v>1120</v>
      </c>
      <c r="U1691" s="5" t="s">
        <v>7864</v>
      </c>
    </row>
    <row r="1692" spans="1:21" ht="40.049999999999997" customHeight="1" outlineLevel="1" x14ac:dyDescent="0.2">
      <c r="A1692" s="77">
        <f t="shared" si="59"/>
        <v>250</v>
      </c>
      <c r="B1692" s="78">
        <v>0</v>
      </c>
      <c r="C1692" s="39">
        <f t="shared" si="60"/>
        <v>0</v>
      </c>
      <c r="D1692" s="16" t="s">
        <v>4580</v>
      </c>
      <c r="E1692" s="4"/>
      <c r="F1692" s="4" t="s">
        <v>1889</v>
      </c>
      <c r="G1692" s="5">
        <v>22112</v>
      </c>
      <c r="H1692" s="4" t="s">
        <v>6</v>
      </c>
      <c r="I1692" s="4"/>
      <c r="J1692" s="5">
        <v>2015</v>
      </c>
      <c r="K1692" s="4" t="s">
        <v>4581</v>
      </c>
      <c r="L1692" s="4" t="s">
        <v>15</v>
      </c>
      <c r="M1692" s="4" t="s">
        <v>16</v>
      </c>
      <c r="N1692" s="6">
        <v>0.13</v>
      </c>
      <c r="O1692" s="4" t="s">
        <v>4582</v>
      </c>
      <c r="P1692" s="4" t="s">
        <v>12</v>
      </c>
      <c r="Q1692" s="19">
        <v>42201</v>
      </c>
      <c r="R1692" s="10">
        <v>21</v>
      </c>
      <c r="S1692" s="4" t="s">
        <v>7639</v>
      </c>
      <c r="T1692" s="7">
        <v>250</v>
      </c>
      <c r="U1692" s="5">
        <v>9785427900464</v>
      </c>
    </row>
    <row r="1693" spans="1:21" ht="40.049999999999997" customHeight="1" outlineLevel="1" x14ac:dyDescent="0.2">
      <c r="A1693" s="77">
        <f t="shared" si="59"/>
        <v>28</v>
      </c>
      <c r="B1693" s="78">
        <v>0</v>
      </c>
      <c r="C1693" s="39">
        <f t="shared" si="60"/>
        <v>0</v>
      </c>
      <c r="D1693" s="16" t="s">
        <v>4583</v>
      </c>
      <c r="E1693" s="4"/>
      <c r="F1693" s="4" t="s">
        <v>2140</v>
      </c>
      <c r="G1693" s="5">
        <v>16868</v>
      </c>
      <c r="H1693" s="4" t="s">
        <v>6</v>
      </c>
      <c r="I1693" s="4"/>
      <c r="J1693" s="5">
        <v>2013</v>
      </c>
      <c r="K1693" s="4" t="s">
        <v>4584</v>
      </c>
      <c r="L1693" s="4" t="s">
        <v>15</v>
      </c>
      <c r="M1693" s="4" t="s">
        <v>10</v>
      </c>
      <c r="N1693" s="6">
        <v>0.04</v>
      </c>
      <c r="O1693" s="4" t="s">
        <v>4585</v>
      </c>
      <c r="P1693" s="4" t="s">
        <v>12</v>
      </c>
      <c r="Q1693" s="19">
        <v>41291</v>
      </c>
      <c r="R1693" s="10">
        <v>72</v>
      </c>
      <c r="S1693" s="4" t="s">
        <v>7628</v>
      </c>
      <c r="T1693" s="7">
        <v>28</v>
      </c>
      <c r="U1693" s="5">
        <v>9785894241159</v>
      </c>
    </row>
    <row r="1694" spans="1:21" ht="40.049999999999997" customHeight="1" outlineLevel="1" x14ac:dyDescent="0.2">
      <c r="A1694" s="77">
        <f t="shared" si="59"/>
        <v>5900</v>
      </c>
      <c r="B1694" s="78">
        <v>0</v>
      </c>
      <c r="C1694" s="39">
        <f t="shared" si="60"/>
        <v>0</v>
      </c>
      <c r="D1694" s="16" t="s">
        <v>4586</v>
      </c>
      <c r="E1694" s="4"/>
      <c r="F1694" s="4" t="s">
        <v>4587</v>
      </c>
      <c r="G1694" s="5">
        <v>33794</v>
      </c>
      <c r="H1694" s="4"/>
      <c r="I1694" s="4"/>
      <c r="J1694" s="5">
        <v>2024</v>
      </c>
      <c r="K1694" s="4" t="s">
        <v>4588</v>
      </c>
      <c r="L1694" s="4" t="s">
        <v>15</v>
      </c>
      <c r="M1694" s="4" t="s">
        <v>722</v>
      </c>
      <c r="N1694" s="6">
        <v>1.825</v>
      </c>
      <c r="O1694" s="4"/>
      <c r="P1694" s="4" t="s">
        <v>88</v>
      </c>
      <c r="Q1694" s="19">
        <v>45530</v>
      </c>
      <c r="R1694" s="10">
        <v>1</v>
      </c>
      <c r="S1694" s="4" t="s">
        <v>7637</v>
      </c>
      <c r="T1694" s="9">
        <v>5900</v>
      </c>
      <c r="U1694" s="5">
        <v>9785979104232</v>
      </c>
    </row>
    <row r="1695" spans="1:21" ht="40.049999999999997" customHeight="1" outlineLevel="1" x14ac:dyDescent="0.2">
      <c r="A1695" s="77">
        <f t="shared" si="59"/>
        <v>440</v>
      </c>
      <c r="B1695" s="78">
        <v>0</v>
      </c>
      <c r="C1695" s="39">
        <f t="shared" si="60"/>
        <v>0</v>
      </c>
      <c r="D1695" s="16" t="s">
        <v>4589</v>
      </c>
      <c r="E1695" s="4"/>
      <c r="F1695" s="4" t="s">
        <v>1473</v>
      </c>
      <c r="G1695" s="5">
        <v>24804</v>
      </c>
      <c r="H1695" s="4" t="s">
        <v>1287</v>
      </c>
      <c r="I1695" s="4"/>
      <c r="J1695" s="5">
        <v>2017</v>
      </c>
      <c r="K1695" s="4" t="s">
        <v>4590</v>
      </c>
      <c r="L1695" s="4" t="s">
        <v>15</v>
      </c>
      <c r="M1695" s="4" t="s">
        <v>2386</v>
      </c>
      <c r="N1695" s="6">
        <v>0.26</v>
      </c>
      <c r="O1695" s="4"/>
      <c r="P1695" s="4" t="s">
        <v>32</v>
      </c>
      <c r="Q1695" s="19">
        <v>42964</v>
      </c>
      <c r="R1695" s="10">
        <v>37</v>
      </c>
      <c r="S1695" s="4" t="s">
        <v>7630</v>
      </c>
      <c r="T1695" s="7">
        <v>440</v>
      </c>
      <c r="U1695" s="5">
        <v>9785990753235</v>
      </c>
    </row>
    <row r="1696" spans="1:21" ht="40.049999999999997" customHeight="1" outlineLevel="1" x14ac:dyDescent="0.2">
      <c r="A1696" s="77">
        <f t="shared" si="59"/>
        <v>510</v>
      </c>
      <c r="B1696" s="78">
        <v>0</v>
      </c>
      <c r="C1696" s="39">
        <f t="shared" si="60"/>
        <v>0</v>
      </c>
      <c r="D1696" s="16" t="s">
        <v>4591</v>
      </c>
      <c r="E1696" s="4"/>
      <c r="F1696" s="4" t="s">
        <v>3417</v>
      </c>
      <c r="G1696" s="5">
        <v>22633</v>
      </c>
      <c r="H1696" s="4" t="s">
        <v>6</v>
      </c>
      <c r="I1696" s="4"/>
      <c r="J1696" s="5">
        <v>2015</v>
      </c>
      <c r="K1696" s="4" t="s">
        <v>4592</v>
      </c>
      <c r="L1696" s="4" t="s">
        <v>15</v>
      </c>
      <c r="M1696" s="4" t="s">
        <v>1923</v>
      </c>
      <c r="N1696" s="6">
        <v>0.92</v>
      </c>
      <c r="O1696" s="4" t="s">
        <v>4593</v>
      </c>
      <c r="P1696" s="4" t="s">
        <v>81</v>
      </c>
      <c r="Q1696" s="19">
        <v>42345</v>
      </c>
      <c r="R1696" s="10">
        <v>5</v>
      </c>
      <c r="S1696" s="4" t="s">
        <v>7637</v>
      </c>
      <c r="T1696" s="7">
        <v>510</v>
      </c>
      <c r="U1696" s="5">
        <v>9785990564022</v>
      </c>
    </row>
    <row r="1697" spans="1:21" ht="40.049999999999997" customHeight="1" outlineLevel="1" x14ac:dyDescent="0.2">
      <c r="A1697" s="77">
        <f t="shared" si="59"/>
        <v>1500</v>
      </c>
      <c r="B1697" s="78">
        <v>0</v>
      </c>
      <c r="C1697" s="39">
        <f t="shared" si="60"/>
        <v>0</v>
      </c>
      <c r="D1697" s="16" t="s">
        <v>4594</v>
      </c>
      <c r="E1697" s="4"/>
      <c r="F1697" s="4" t="s">
        <v>1354</v>
      </c>
      <c r="G1697" s="5">
        <v>24456</v>
      </c>
      <c r="H1697" s="4" t="s">
        <v>6</v>
      </c>
      <c r="I1697" s="4"/>
      <c r="J1697" s="5">
        <v>2017</v>
      </c>
      <c r="K1697" s="4" t="s">
        <v>4595</v>
      </c>
      <c r="L1697" s="4" t="s">
        <v>15</v>
      </c>
      <c r="M1697" s="4" t="s">
        <v>2814</v>
      </c>
      <c r="N1697" s="6">
        <v>1.38</v>
      </c>
      <c r="O1697" s="4"/>
      <c r="P1697" s="4" t="s">
        <v>81</v>
      </c>
      <c r="Q1697" s="19">
        <v>42853</v>
      </c>
      <c r="R1697" s="10">
        <v>15</v>
      </c>
      <c r="S1697" s="4" t="s">
        <v>7627</v>
      </c>
      <c r="T1697" s="9">
        <v>1500</v>
      </c>
      <c r="U1697" s="5">
        <v>9785865942214</v>
      </c>
    </row>
    <row r="1698" spans="1:21" s="1" customFormat="1" ht="40.049999999999997" customHeight="1" outlineLevel="1" x14ac:dyDescent="0.2">
      <c r="A1698" s="77">
        <f t="shared" si="59"/>
        <v>450</v>
      </c>
      <c r="B1698" s="78">
        <v>0</v>
      </c>
      <c r="C1698" s="39">
        <f t="shared" si="60"/>
        <v>0</v>
      </c>
      <c r="D1698" s="16" t="s">
        <v>4596</v>
      </c>
      <c r="E1698" s="4" t="s">
        <v>4597</v>
      </c>
      <c r="F1698" s="4" t="s">
        <v>1939</v>
      </c>
      <c r="G1698" s="5">
        <v>28113</v>
      </c>
      <c r="H1698" s="4" t="s">
        <v>6</v>
      </c>
      <c r="I1698" s="4"/>
      <c r="J1698" s="5">
        <v>2020</v>
      </c>
      <c r="K1698" s="4" t="s">
        <v>4598</v>
      </c>
      <c r="L1698" s="4" t="s">
        <v>15</v>
      </c>
      <c r="M1698" s="4" t="s">
        <v>182</v>
      </c>
      <c r="N1698" s="6">
        <v>0.32500000000000001</v>
      </c>
      <c r="O1698" s="4" t="s">
        <v>4599</v>
      </c>
      <c r="P1698" s="4" t="s">
        <v>148</v>
      </c>
      <c r="Q1698" s="19">
        <v>44106</v>
      </c>
      <c r="R1698" s="10">
        <v>61</v>
      </c>
      <c r="S1698" s="4" t="s">
        <v>7621</v>
      </c>
      <c r="T1698" s="7">
        <v>450</v>
      </c>
      <c r="U1698" s="5">
        <v>9785990954090</v>
      </c>
    </row>
    <row r="1699" spans="1:21" s="1" customFormat="1" ht="40.049999999999997" customHeight="1" outlineLevel="1" x14ac:dyDescent="0.2">
      <c r="A1699" s="77">
        <f t="shared" si="59"/>
        <v>1950</v>
      </c>
      <c r="B1699" s="78">
        <v>0</v>
      </c>
      <c r="C1699" s="39">
        <f t="shared" si="60"/>
        <v>0</v>
      </c>
      <c r="D1699" s="16" t="s">
        <v>4600</v>
      </c>
      <c r="E1699" s="5">
        <v>14655</v>
      </c>
      <c r="F1699" s="4" t="s">
        <v>4601</v>
      </c>
      <c r="G1699" s="5">
        <v>14655</v>
      </c>
      <c r="H1699" s="4" t="s">
        <v>113</v>
      </c>
      <c r="I1699" s="4"/>
      <c r="J1699" s="5">
        <v>2004</v>
      </c>
      <c r="K1699" s="4" t="s">
        <v>4602</v>
      </c>
      <c r="L1699" s="4" t="s">
        <v>923</v>
      </c>
      <c r="M1699" s="4" t="s">
        <v>1933</v>
      </c>
      <c r="N1699" s="6">
        <v>1.52</v>
      </c>
      <c r="O1699" s="4" t="s">
        <v>4603</v>
      </c>
      <c r="P1699" s="4" t="s">
        <v>2243</v>
      </c>
      <c r="Q1699" s="19">
        <v>40876</v>
      </c>
      <c r="R1699" s="10">
        <v>42</v>
      </c>
      <c r="S1699" s="4" t="s">
        <v>7621</v>
      </c>
      <c r="T1699" s="9">
        <v>1950</v>
      </c>
      <c r="U1699" s="5">
        <v>5888520470</v>
      </c>
    </row>
    <row r="1700" spans="1:21" s="1" customFormat="1" ht="40.049999999999997" customHeight="1" outlineLevel="1" x14ac:dyDescent="0.2">
      <c r="A1700" s="77">
        <f t="shared" ref="A1700:A1756" si="61">T1700*(1-$E$2)</f>
        <v>19</v>
      </c>
      <c r="B1700" s="78">
        <v>0</v>
      </c>
      <c r="C1700" s="39">
        <f t="shared" ref="C1700:C1756" si="62">B1700*A1700</f>
        <v>0</v>
      </c>
      <c r="D1700" s="16" t="s">
        <v>4604</v>
      </c>
      <c r="E1700" s="11">
        <v>4076</v>
      </c>
      <c r="F1700" s="4" t="s">
        <v>981</v>
      </c>
      <c r="G1700" s="11">
        <v>4076</v>
      </c>
      <c r="H1700" s="4"/>
      <c r="I1700" s="4"/>
      <c r="J1700" s="5">
        <v>2007</v>
      </c>
      <c r="K1700" s="4"/>
      <c r="L1700" s="4"/>
      <c r="M1700" s="4"/>
      <c r="N1700" s="6">
        <v>3.5000000000000003E-2</v>
      </c>
      <c r="O1700" s="4"/>
      <c r="P1700" s="4"/>
      <c r="Q1700" s="19"/>
      <c r="R1700" s="10">
        <v>331</v>
      </c>
      <c r="S1700" s="4" t="s">
        <v>7620</v>
      </c>
      <c r="T1700" s="7">
        <v>19</v>
      </c>
      <c r="U1700" s="5"/>
    </row>
    <row r="1701" spans="1:21" s="1" customFormat="1" ht="40.049999999999997" customHeight="1" outlineLevel="1" x14ac:dyDescent="0.2">
      <c r="A1701" s="77">
        <f t="shared" si="61"/>
        <v>450</v>
      </c>
      <c r="B1701" s="78">
        <v>0</v>
      </c>
      <c r="C1701" s="39">
        <f t="shared" si="62"/>
        <v>0</v>
      </c>
      <c r="D1701" s="16" t="s">
        <v>4605</v>
      </c>
      <c r="E1701" s="4" t="s">
        <v>4606</v>
      </c>
      <c r="F1701" s="4" t="s">
        <v>2603</v>
      </c>
      <c r="G1701" s="5">
        <v>29631</v>
      </c>
      <c r="H1701" s="4" t="s">
        <v>6</v>
      </c>
      <c r="I1701" s="4" t="s">
        <v>7</v>
      </c>
      <c r="J1701" s="5">
        <v>2020</v>
      </c>
      <c r="K1701" s="4" t="s">
        <v>4607</v>
      </c>
      <c r="L1701" s="4" t="s">
        <v>15</v>
      </c>
      <c r="M1701" s="4" t="s">
        <v>16</v>
      </c>
      <c r="N1701" s="6">
        <v>0.54</v>
      </c>
      <c r="O1701" s="4" t="s">
        <v>4608</v>
      </c>
      <c r="P1701" s="4" t="s">
        <v>12</v>
      </c>
      <c r="Q1701" s="19">
        <v>44560</v>
      </c>
      <c r="R1701" s="10">
        <v>10</v>
      </c>
      <c r="S1701" s="4" t="s">
        <v>7625</v>
      </c>
      <c r="T1701" s="7">
        <v>450</v>
      </c>
      <c r="U1701" s="5">
        <v>9785604294512</v>
      </c>
    </row>
    <row r="1702" spans="1:21" s="1" customFormat="1" ht="40.049999999999997" customHeight="1" outlineLevel="1" x14ac:dyDescent="0.2">
      <c r="A1702" s="77">
        <f t="shared" si="61"/>
        <v>750</v>
      </c>
      <c r="B1702" s="78">
        <v>0</v>
      </c>
      <c r="C1702" s="39">
        <f t="shared" si="62"/>
        <v>0</v>
      </c>
      <c r="D1702" s="16" t="s">
        <v>4609</v>
      </c>
      <c r="E1702" s="4" t="s">
        <v>4610</v>
      </c>
      <c r="F1702" s="4" t="s">
        <v>2782</v>
      </c>
      <c r="G1702" s="5">
        <v>34192</v>
      </c>
      <c r="H1702" s="4" t="s">
        <v>6</v>
      </c>
      <c r="I1702" s="4"/>
      <c r="J1702" s="5">
        <v>2022</v>
      </c>
      <c r="K1702" s="4" t="s">
        <v>4611</v>
      </c>
      <c r="L1702" s="4" t="s">
        <v>15</v>
      </c>
      <c r="M1702" s="4" t="s">
        <v>722</v>
      </c>
      <c r="N1702" s="6">
        <v>0.51500000000000001</v>
      </c>
      <c r="O1702" s="4" t="s">
        <v>4612</v>
      </c>
      <c r="P1702" s="4" t="s">
        <v>148</v>
      </c>
      <c r="Q1702" s="19">
        <v>45681</v>
      </c>
      <c r="R1702" s="10">
        <v>25</v>
      </c>
      <c r="S1702" s="4" t="s">
        <v>7625</v>
      </c>
      <c r="T1702" s="7">
        <v>750</v>
      </c>
      <c r="U1702" s="5">
        <v>9785905113673</v>
      </c>
    </row>
    <row r="1703" spans="1:21" s="1" customFormat="1" ht="40.049999999999997" customHeight="1" outlineLevel="1" x14ac:dyDescent="0.2">
      <c r="A1703" s="77">
        <f t="shared" si="61"/>
        <v>5000</v>
      </c>
      <c r="B1703" s="78">
        <v>0</v>
      </c>
      <c r="C1703" s="39">
        <f t="shared" si="62"/>
        <v>0</v>
      </c>
      <c r="D1703" s="16" t="s">
        <v>4613</v>
      </c>
      <c r="E1703" s="4" t="s">
        <v>4614</v>
      </c>
      <c r="F1703" s="4" t="s">
        <v>2081</v>
      </c>
      <c r="G1703" s="5">
        <v>26202</v>
      </c>
      <c r="H1703" s="4" t="s">
        <v>6</v>
      </c>
      <c r="I1703" s="4"/>
      <c r="J1703" s="5">
        <v>2018</v>
      </c>
      <c r="K1703" s="4" t="s">
        <v>4615</v>
      </c>
      <c r="L1703" s="4" t="s">
        <v>15</v>
      </c>
      <c r="M1703" s="4" t="s">
        <v>4616</v>
      </c>
      <c r="N1703" s="6">
        <v>3.1</v>
      </c>
      <c r="O1703" s="4" t="s">
        <v>4617</v>
      </c>
      <c r="P1703" s="4" t="s">
        <v>81</v>
      </c>
      <c r="Q1703" s="19">
        <v>43399</v>
      </c>
      <c r="R1703" s="10">
        <v>2</v>
      </c>
      <c r="S1703" s="4" t="s">
        <v>7637</v>
      </c>
      <c r="T1703" s="9">
        <v>5000</v>
      </c>
      <c r="U1703" s="5" t="s">
        <v>7865</v>
      </c>
    </row>
    <row r="1704" spans="1:21" ht="40.049999999999997" customHeight="1" outlineLevel="1" x14ac:dyDescent="0.2">
      <c r="A1704" s="77">
        <f t="shared" si="61"/>
        <v>90</v>
      </c>
      <c r="B1704" s="78">
        <v>0</v>
      </c>
      <c r="C1704" s="39">
        <f t="shared" si="62"/>
        <v>0</v>
      </c>
      <c r="D1704" s="16" t="s">
        <v>4618</v>
      </c>
      <c r="E1704" s="4"/>
      <c r="F1704" s="4" t="s">
        <v>4619</v>
      </c>
      <c r="G1704" s="5">
        <v>16314</v>
      </c>
      <c r="H1704" s="4" t="s">
        <v>6</v>
      </c>
      <c r="I1704" s="4"/>
      <c r="J1704" s="5">
        <v>2012</v>
      </c>
      <c r="K1704" s="4" t="s">
        <v>4620</v>
      </c>
      <c r="L1704" s="4" t="s">
        <v>15</v>
      </c>
      <c r="M1704" s="4" t="s">
        <v>123</v>
      </c>
      <c r="N1704" s="6">
        <v>0.14499999999999999</v>
      </c>
      <c r="O1704" s="4" t="s">
        <v>4621</v>
      </c>
      <c r="P1704" s="4" t="s">
        <v>45</v>
      </c>
      <c r="Q1704" s="19">
        <v>41201</v>
      </c>
      <c r="R1704" s="10">
        <v>160</v>
      </c>
      <c r="S1704" s="4" t="s">
        <v>7631</v>
      </c>
      <c r="T1704" s="7">
        <v>90</v>
      </c>
      <c r="U1704" s="5">
        <v>9785905448034</v>
      </c>
    </row>
    <row r="1705" spans="1:21" ht="40.049999999999997" customHeight="1" outlineLevel="1" x14ac:dyDescent="0.2">
      <c r="A1705" s="77">
        <f t="shared" si="61"/>
        <v>430</v>
      </c>
      <c r="B1705" s="78">
        <v>0</v>
      </c>
      <c r="C1705" s="39">
        <f t="shared" si="62"/>
        <v>0</v>
      </c>
      <c r="D1705" s="16" t="s">
        <v>4622</v>
      </c>
      <c r="E1705" s="4"/>
      <c r="F1705" s="4" t="s">
        <v>981</v>
      </c>
      <c r="G1705" s="5">
        <v>35119</v>
      </c>
      <c r="H1705" s="4" t="s">
        <v>6</v>
      </c>
      <c r="I1705" s="4"/>
      <c r="J1705" s="5">
        <v>2025</v>
      </c>
      <c r="K1705" s="4" t="s">
        <v>4623</v>
      </c>
      <c r="L1705" s="4" t="s">
        <v>15</v>
      </c>
      <c r="M1705" s="4" t="s">
        <v>16</v>
      </c>
      <c r="N1705" s="6">
        <v>0.17499999999999999</v>
      </c>
      <c r="O1705" s="4"/>
      <c r="P1705" s="4" t="s">
        <v>36</v>
      </c>
      <c r="Q1705" s="19">
        <v>45994</v>
      </c>
      <c r="R1705" s="10">
        <v>40</v>
      </c>
      <c r="S1705" s="4" t="s">
        <v>7626</v>
      </c>
      <c r="T1705" s="7">
        <v>430</v>
      </c>
      <c r="U1705" s="5">
        <v>9785996810123</v>
      </c>
    </row>
    <row r="1706" spans="1:21" ht="40.049999999999997" customHeight="1" outlineLevel="1" x14ac:dyDescent="0.2">
      <c r="A1706" s="77">
        <f t="shared" si="61"/>
        <v>270</v>
      </c>
      <c r="B1706" s="78">
        <v>0</v>
      </c>
      <c r="C1706" s="39">
        <f t="shared" si="62"/>
        <v>0</v>
      </c>
      <c r="D1706" s="16" t="s">
        <v>4624</v>
      </c>
      <c r="E1706" s="4"/>
      <c r="F1706" s="4" t="s">
        <v>1997</v>
      </c>
      <c r="G1706" s="5">
        <v>34189</v>
      </c>
      <c r="H1706" s="4" t="s">
        <v>6</v>
      </c>
      <c r="I1706" s="4"/>
      <c r="J1706" s="5">
        <v>2025</v>
      </c>
      <c r="K1706" s="4" t="s">
        <v>4625</v>
      </c>
      <c r="L1706" s="4" t="s">
        <v>9</v>
      </c>
      <c r="M1706" s="4" t="s">
        <v>10</v>
      </c>
      <c r="N1706" s="6">
        <v>0.11</v>
      </c>
      <c r="O1706" s="4"/>
      <c r="P1706" s="4" t="s">
        <v>12</v>
      </c>
      <c r="Q1706" s="19">
        <v>45680</v>
      </c>
      <c r="R1706" s="10">
        <v>258</v>
      </c>
      <c r="S1706" s="4" t="s">
        <v>7626</v>
      </c>
      <c r="T1706" s="7">
        <v>270</v>
      </c>
      <c r="U1706" s="5">
        <v>9785994601532</v>
      </c>
    </row>
    <row r="1707" spans="1:21" ht="40.049999999999997" customHeight="1" outlineLevel="1" x14ac:dyDescent="0.2">
      <c r="A1707" s="77">
        <f t="shared" si="61"/>
        <v>80</v>
      </c>
      <c r="B1707" s="78">
        <v>0</v>
      </c>
      <c r="C1707" s="39">
        <f t="shared" si="62"/>
        <v>0</v>
      </c>
      <c r="D1707" s="16" t="s">
        <v>4626</v>
      </c>
      <c r="E1707" s="4"/>
      <c r="F1707" s="4" t="s">
        <v>1310</v>
      </c>
      <c r="G1707" s="5">
        <v>16173</v>
      </c>
      <c r="H1707" s="4" t="s">
        <v>6</v>
      </c>
      <c r="I1707" s="4"/>
      <c r="J1707" s="5">
        <v>2012</v>
      </c>
      <c r="K1707" s="4" t="s">
        <v>4627</v>
      </c>
      <c r="L1707" s="4" t="s">
        <v>15</v>
      </c>
      <c r="M1707" s="4" t="s">
        <v>123</v>
      </c>
      <c r="N1707" s="6">
        <v>0.14000000000000001</v>
      </c>
      <c r="O1707" s="4" t="s">
        <v>4628</v>
      </c>
      <c r="P1707" s="4" t="s">
        <v>148</v>
      </c>
      <c r="Q1707" s="19">
        <v>41180</v>
      </c>
      <c r="R1707" s="10">
        <v>27</v>
      </c>
      <c r="S1707" s="4" t="s">
        <v>7631</v>
      </c>
      <c r="T1707" s="7">
        <v>80</v>
      </c>
      <c r="U1707" s="5">
        <v>9785891012493</v>
      </c>
    </row>
    <row r="1708" spans="1:21" ht="40.049999999999997" customHeight="1" outlineLevel="1" x14ac:dyDescent="0.2">
      <c r="A1708" s="77">
        <f t="shared" si="61"/>
        <v>23</v>
      </c>
      <c r="B1708" s="78">
        <v>0</v>
      </c>
      <c r="C1708" s="39">
        <f t="shared" si="62"/>
        <v>0</v>
      </c>
      <c r="D1708" s="16" t="s">
        <v>4629</v>
      </c>
      <c r="E1708" s="4"/>
      <c r="F1708" s="4" t="s">
        <v>1473</v>
      </c>
      <c r="G1708" s="11">
        <v>6724</v>
      </c>
      <c r="H1708" s="4" t="s">
        <v>113</v>
      </c>
      <c r="I1708" s="4"/>
      <c r="J1708" s="5">
        <v>1996</v>
      </c>
      <c r="K1708" s="4" t="s">
        <v>4630</v>
      </c>
      <c r="L1708" s="4" t="s">
        <v>15</v>
      </c>
      <c r="M1708" s="4" t="s">
        <v>1814</v>
      </c>
      <c r="N1708" s="6">
        <v>0.30499999999999999</v>
      </c>
      <c r="O1708" s="4" t="s">
        <v>4631</v>
      </c>
      <c r="P1708" s="4" t="s">
        <v>642</v>
      </c>
      <c r="Q1708" s="19"/>
      <c r="R1708" s="10">
        <v>59</v>
      </c>
      <c r="S1708" s="4" t="s">
        <v>7633</v>
      </c>
      <c r="T1708" s="7">
        <v>23</v>
      </c>
      <c r="U1708" s="5">
        <v>1328158</v>
      </c>
    </row>
    <row r="1709" spans="1:21" ht="40.049999999999997" customHeight="1" outlineLevel="1" x14ac:dyDescent="0.2">
      <c r="A1709" s="77">
        <f t="shared" si="61"/>
        <v>750</v>
      </c>
      <c r="B1709" s="78">
        <v>0</v>
      </c>
      <c r="C1709" s="39">
        <f t="shared" si="62"/>
        <v>0</v>
      </c>
      <c r="D1709" s="16" t="s">
        <v>4632</v>
      </c>
      <c r="E1709" s="4"/>
      <c r="F1709" s="4" t="s">
        <v>1275</v>
      </c>
      <c r="G1709" s="5">
        <v>24696</v>
      </c>
      <c r="H1709" s="4" t="s">
        <v>113</v>
      </c>
      <c r="I1709" s="4"/>
      <c r="J1709" s="5">
        <v>2017</v>
      </c>
      <c r="K1709" s="4" t="s">
        <v>4633</v>
      </c>
      <c r="L1709" s="4" t="s">
        <v>15</v>
      </c>
      <c r="M1709" s="4" t="s">
        <v>24</v>
      </c>
      <c r="N1709" s="6">
        <v>0.55000000000000004</v>
      </c>
      <c r="O1709" s="4"/>
      <c r="P1709" s="4" t="s">
        <v>45</v>
      </c>
      <c r="Q1709" s="19">
        <v>42929</v>
      </c>
      <c r="R1709" s="10">
        <v>17</v>
      </c>
      <c r="S1709" s="4" t="s">
        <v>7633</v>
      </c>
      <c r="T1709" s="7">
        <v>750</v>
      </c>
      <c r="U1709" s="5">
        <v>9785990659339</v>
      </c>
    </row>
    <row r="1710" spans="1:21" ht="40.049999999999997" customHeight="1" outlineLevel="1" x14ac:dyDescent="0.2">
      <c r="A1710" s="77">
        <f t="shared" si="61"/>
        <v>350</v>
      </c>
      <c r="B1710" s="78">
        <v>0</v>
      </c>
      <c r="C1710" s="39">
        <f t="shared" si="62"/>
        <v>0</v>
      </c>
      <c r="D1710" s="16" t="s">
        <v>4634</v>
      </c>
      <c r="E1710" s="4"/>
      <c r="F1710" s="4" t="s">
        <v>2150</v>
      </c>
      <c r="G1710" s="5">
        <v>31764</v>
      </c>
      <c r="H1710" s="4" t="s">
        <v>3340</v>
      </c>
      <c r="I1710" s="4"/>
      <c r="J1710" s="5">
        <v>2023</v>
      </c>
      <c r="K1710" s="4" t="s">
        <v>4635</v>
      </c>
      <c r="L1710" s="4" t="s">
        <v>15</v>
      </c>
      <c r="M1710" s="4" t="s">
        <v>61</v>
      </c>
      <c r="N1710" s="6">
        <v>0.17499999999999999</v>
      </c>
      <c r="O1710" s="4"/>
      <c r="P1710" s="4" t="s">
        <v>148</v>
      </c>
      <c r="Q1710" s="19">
        <v>44985</v>
      </c>
      <c r="R1710" s="10">
        <v>9</v>
      </c>
      <c r="S1710" s="4" t="s">
        <v>7631</v>
      </c>
      <c r="T1710" s="7">
        <v>350</v>
      </c>
      <c r="U1710" s="5">
        <v>9785880179725</v>
      </c>
    </row>
    <row r="1711" spans="1:21" s="1" customFormat="1" ht="40.049999999999997" customHeight="1" outlineLevel="1" x14ac:dyDescent="0.2">
      <c r="A1711" s="77">
        <f t="shared" si="61"/>
        <v>350</v>
      </c>
      <c r="B1711" s="78">
        <v>0</v>
      </c>
      <c r="C1711" s="39">
        <f t="shared" si="62"/>
        <v>0</v>
      </c>
      <c r="D1711" s="16" t="s">
        <v>4636</v>
      </c>
      <c r="E1711" s="4" t="s">
        <v>4637</v>
      </c>
      <c r="F1711" s="4" t="s">
        <v>2603</v>
      </c>
      <c r="G1711" s="5">
        <v>26082</v>
      </c>
      <c r="H1711" s="4" t="s">
        <v>6</v>
      </c>
      <c r="I1711" s="4"/>
      <c r="J1711" s="5">
        <v>2018</v>
      </c>
      <c r="K1711" s="4" t="s">
        <v>4638</v>
      </c>
      <c r="L1711" s="4" t="s">
        <v>15</v>
      </c>
      <c r="M1711" s="4" t="s">
        <v>175</v>
      </c>
      <c r="N1711" s="6">
        <v>0.315</v>
      </c>
      <c r="O1711" s="4" t="s">
        <v>4639</v>
      </c>
      <c r="P1711" s="4" t="s">
        <v>103</v>
      </c>
      <c r="Q1711" s="19"/>
      <c r="R1711" s="10">
        <v>57</v>
      </c>
      <c r="S1711" s="4" t="s">
        <v>7633</v>
      </c>
      <c r="T1711" s="7">
        <v>350</v>
      </c>
      <c r="U1711" s="5">
        <v>9785604164006</v>
      </c>
    </row>
    <row r="1712" spans="1:21" ht="40.049999999999997" customHeight="1" outlineLevel="1" x14ac:dyDescent="0.2">
      <c r="A1712" s="77">
        <f t="shared" si="61"/>
        <v>809</v>
      </c>
      <c r="B1712" s="78">
        <v>0</v>
      </c>
      <c r="C1712" s="39">
        <f t="shared" si="62"/>
        <v>0</v>
      </c>
      <c r="D1712" s="16" t="s">
        <v>4640</v>
      </c>
      <c r="E1712" s="4"/>
      <c r="F1712" s="4" t="s">
        <v>3157</v>
      </c>
      <c r="G1712" s="5">
        <v>34786</v>
      </c>
      <c r="H1712" s="4"/>
      <c r="I1712" s="4" t="s">
        <v>7</v>
      </c>
      <c r="J1712" s="5">
        <v>2022</v>
      </c>
      <c r="K1712" s="4" t="s">
        <v>4641</v>
      </c>
      <c r="L1712" s="4" t="s">
        <v>15</v>
      </c>
      <c r="M1712" s="4" t="s">
        <v>2062</v>
      </c>
      <c r="N1712" s="6">
        <v>0.44500000000000001</v>
      </c>
      <c r="O1712" s="4"/>
      <c r="P1712" s="4" t="s">
        <v>81</v>
      </c>
      <c r="Q1712" s="19">
        <v>45881</v>
      </c>
      <c r="R1712" s="10">
        <v>4</v>
      </c>
      <c r="S1712" s="4" t="s">
        <v>7651</v>
      </c>
      <c r="T1712" s="7">
        <v>809</v>
      </c>
      <c r="U1712" s="5">
        <v>9785171516932</v>
      </c>
    </row>
    <row r="1713" spans="1:21" ht="40.049999999999997" customHeight="1" outlineLevel="1" x14ac:dyDescent="0.2">
      <c r="A1713" s="77">
        <f t="shared" si="61"/>
        <v>200</v>
      </c>
      <c r="B1713" s="78">
        <v>0</v>
      </c>
      <c r="C1713" s="39">
        <f t="shared" si="62"/>
        <v>0</v>
      </c>
      <c r="D1713" s="16" t="s">
        <v>4642</v>
      </c>
      <c r="E1713" s="4"/>
      <c r="F1713" s="4" t="s">
        <v>2268</v>
      </c>
      <c r="G1713" s="5">
        <v>29741</v>
      </c>
      <c r="H1713" s="4" t="s">
        <v>6</v>
      </c>
      <c r="I1713" s="4"/>
      <c r="J1713" s="5">
        <v>2018</v>
      </c>
      <c r="K1713" s="4" t="s">
        <v>4643</v>
      </c>
      <c r="L1713" s="4" t="s">
        <v>15</v>
      </c>
      <c r="M1713" s="4" t="s">
        <v>123</v>
      </c>
      <c r="N1713" s="6">
        <v>0.1</v>
      </c>
      <c r="O1713" s="4"/>
      <c r="P1713" s="4" t="s">
        <v>12</v>
      </c>
      <c r="Q1713" s="19">
        <v>44599</v>
      </c>
      <c r="R1713" s="10">
        <v>14</v>
      </c>
      <c r="S1713" s="4" t="s">
        <v>7643</v>
      </c>
      <c r="T1713" s="7">
        <v>200</v>
      </c>
      <c r="U1713" s="5">
        <v>9785874681272</v>
      </c>
    </row>
    <row r="1714" spans="1:21" ht="40.049999999999997" customHeight="1" outlineLevel="1" x14ac:dyDescent="0.2">
      <c r="A1714" s="77">
        <f t="shared" si="61"/>
        <v>750</v>
      </c>
      <c r="B1714" s="78">
        <v>0</v>
      </c>
      <c r="C1714" s="39">
        <f t="shared" si="62"/>
        <v>0</v>
      </c>
      <c r="D1714" s="16" t="s">
        <v>4644</v>
      </c>
      <c r="E1714" s="4"/>
      <c r="F1714" s="4" t="s">
        <v>1473</v>
      </c>
      <c r="G1714" s="5">
        <v>33872</v>
      </c>
      <c r="H1714" s="4" t="s">
        <v>6</v>
      </c>
      <c r="I1714" s="4"/>
      <c r="J1714" s="5">
        <v>2024</v>
      </c>
      <c r="K1714" s="4" t="s">
        <v>4645</v>
      </c>
      <c r="L1714" s="4" t="s">
        <v>15</v>
      </c>
      <c r="M1714" s="4" t="s">
        <v>175</v>
      </c>
      <c r="N1714" s="6">
        <v>0.32500000000000001</v>
      </c>
      <c r="O1714" s="4"/>
      <c r="P1714" s="4" t="s">
        <v>179</v>
      </c>
      <c r="Q1714" s="19">
        <v>45556</v>
      </c>
      <c r="R1714" s="10">
        <v>22</v>
      </c>
      <c r="S1714" s="4" t="s">
        <v>7629</v>
      </c>
      <c r="T1714" s="7">
        <v>750</v>
      </c>
      <c r="U1714" s="5">
        <v>9785604155363</v>
      </c>
    </row>
    <row r="1715" spans="1:21" ht="40.049999999999997" customHeight="1" outlineLevel="1" x14ac:dyDescent="0.2">
      <c r="A1715" s="77">
        <f t="shared" si="61"/>
        <v>620</v>
      </c>
      <c r="B1715" s="78">
        <v>0</v>
      </c>
      <c r="C1715" s="39">
        <f t="shared" si="62"/>
        <v>0</v>
      </c>
      <c r="D1715" s="16" t="s">
        <v>4646</v>
      </c>
      <c r="E1715" s="4"/>
      <c r="F1715" s="4" t="s">
        <v>1461</v>
      </c>
      <c r="G1715" s="5">
        <v>34179</v>
      </c>
      <c r="H1715" s="4" t="s">
        <v>6</v>
      </c>
      <c r="I1715" s="4"/>
      <c r="J1715" s="5">
        <v>2024</v>
      </c>
      <c r="K1715" s="4"/>
      <c r="L1715" s="4" t="s">
        <v>15</v>
      </c>
      <c r="M1715" s="4" t="s">
        <v>722</v>
      </c>
      <c r="N1715" s="6">
        <v>0.27</v>
      </c>
      <c r="O1715" s="4"/>
      <c r="P1715" s="4" t="s">
        <v>183</v>
      </c>
      <c r="Q1715" s="19">
        <v>45671</v>
      </c>
      <c r="R1715" s="10">
        <v>51</v>
      </c>
      <c r="S1715" s="4" t="s">
        <v>7635</v>
      </c>
      <c r="T1715" s="7">
        <v>620</v>
      </c>
      <c r="U1715" s="5"/>
    </row>
    <row r="1716" spans="1:21" ht="40.049999999999997" customHeight="1" outlineLevel="1" x14ac:dyDescent="0.2">
      <c r="A1716" s="77">
        <f t="shared" si="61"/>
        <v>18</v>
      </c>
      <c r="B1716" s="78">
        <v>0</v>
      </c>
      <c r="C1716" s="39">
        <f t="shared" si="62"/>
        <v>0</v>
      </c>
      <c r="D1716" s="16" t="s">
        <v>4647</v>
      </c>
      <c r="E1716" s="4"/>
      <c r="F1716" s="4" t="s">
        <v>2014</v>
      </c>
      <c r="G1716" s="5">
        <v>16091</v>
      </c>
      <c r="H1716" s="4" t="s">
        <v>6</v>
      </c>
      <c r="I1716" s="4"/>
      <c r="J1716" s="5">
        <v>2012</v>
      </c>
      <c r="K1716" s="4" t="s">
        <v>4648</v>
      </c>
      <c r="L1716" s="4" t="s">
        <v>9</v>
      </c>
      <c r="M1716" s="4" t="s">
        <v>10</v>
      </c>
      <c r="N1716" s="6">
        <v>0.03</v>
      </c>
      <c r="O1716" s="4" t="s">
        <v>4649</v>
      </c>
      <c r="P1716" s="4" t="s">
        <v>103</v>
      </c>
      <c r="Q1716" s="19">
        <v>41157</v>
      </c>
      <c r="R1716" s="10">
        <v>21</v>
      </c>
      <c r="S1716" s="4" t="s">
        <v>7628</v>
      </c>
      <c r="T1716" s="7">
        <v>18</v>
      </c>
      <c r="U1716" s="5">
        <v>9785911733216</v>
      </c>
    </row>
    <row r="1717" spans="1:21" s="1" customFormat="1" ht="40.049999999999997" customHeight="1" outlineLevel="1" x14ac:dyDescent="0.2">
      <c r="A1717" s="77">
        <f t="shared" si="61"/>
        <v>150</v>
      </c>
      <c r="B1717" s="78">
        <v>0</v>
      </c>
      <c r="C1717" s="39">
        <f t="shared" si="62"/>
        <v>0</v>
      </c>
      <c r="D1717" s="16" t="s">
        <v>4650</v>
      </c>
      <c r="E1717" s="4" t="s">
        <v>4651</v>
      </c>
      <c r="F1717" s="4" t="s">
        <v>1263</v>
      </c>
      <c r="G1717" s="5">
        <v>26416</v>
      </c>
      <c r="H1717" s="4" t="s">
        <v>675</v>
      </c>
      <c r="I1717" s="4" t="s">
        <v>167</v>
      </c>
      <c r="J1717" s="5">
        <v>2018</v>
      </c>
      <c r="K1717" s="4" t="s">
        <v>4652</v>
      </c>
      <c r="L1717" s="4" t="s">
        <v>15</v>
      </c>
      <c r="M1717" s="4" t="s">
        <v>1872</v>
      </c>
      <c r="N1717" s="6">
        <v>0.06</v>
      </c>
      <c r="O1717" s="4" t="s">
        <v>4653</v>
      </c>
      <c r="P1717" s="4" t="s">
        <v>183</v>
      </c>
      <c r="Q1717" s="19">
        <v>43445</v>
      </c>
      <c r="R1717" s="10">
        <v>24</v>
      </c>
      <c r="S1717" s="4" t="s">
        <v>7643</v>
      </c>
      <c r="T1717" s="7">
        <v>150</v>
      </c>
      <c r="U1717" s="5">
        <v>9789857200177</v>
      </c>
    </row>
    <row r="1718" spans="1:21" ht="40.049999999999997" customHeight="1" outlineLevel="1" x14ac:dyDescent="0.2">
      <c r="A1718" s="77">
        <f t="shared" si="61"/>
        <v>190</v>
      </c>
      <c r="B1718" s="78">
        <v>0</v>
      </c>
      <c r="C1718" s="39">
        <f t="shared" si="62"/>
        <v>0</v>
      </c>
      <c r="D1718" s="16" t="s">
        <v>4654</v>
      </c>
      <c r="E1718" s="4"/>
      <c r="F1718" s="4" t="s">
        <v>1588</v>
      </c>
      <c r="G1718" s="5">
        <v>25204</v>
      </c>
      <c r="H1718" s="4" t="s">
        <v>6</v>
      </c>
      <c r="I1718" s="4"/>
      <c r="J1718" s="5">
        <v>2017</v>
      </c>
      <c r="K1718" s="4" t="s">
        <v>4655</v>
      </c>
      <c r="L1718" s="4" t="s">
        <v>15</v>
      </c>
      <c r="M1718" s="4" t="s">
        <v>16</v>
      </c>
      <c r="N1718" s="6">
        <v>0.23</v>
      </c>
      <c r="O1718" s="4"/>
      <c r="P1718" s="4" t="s">
        <v>81</v>
      </c>
      <c r="Q1718" s="19">
        <v>43094</v>
      </c>
      <c r="R1718" s="10">
        <v>16</v>
      </c>
      <c r="S1718" s="4" t="s">
        <v>7629</v>
      </c>
      <c r="T1718" s="7">
        <v>190</v>
      </c>
      <c r="U1718" s="5">
        <v>9785990503762</v>
      </c>
    </row>
    <row r="1719" spans="1:21" ht="40.049999999999997" customHeight="1" outlineLevel="1" x14ac:dyDescent="0.2">
      <c r="A1719" s="77">
        <f t="shared" si="61"/>
        <v>220</v>
      </c>
      <c r="B1719" s="78">
        <v>0</v>
      </c>
      <c r="C1719" s="39">
        <f t="shared" si="62"/>
        <v>0</v>
      </c>
      <c r="D1719" s="16" t="s">
        <v>4656</v>
      </c>
      <c r="E1719" s="4"/>
      <c r="F1719" s="4" t="s">
        <v>1270</v>
      </c>
      <c r="G1719" s="5">
        <v>31977</v>
      </c>
      <c r="H1719" s="4" t="s">
        <v>6</v>
      </c>
      <c r="I1719" s="4" t="s">
        <v>18</v>
      </c>
      <c r="J1719" s="5">
        <v>2023</v>
      </c>
      <c r="K1719" s="4" t="s">
        <v>4657</v>
      </c>
      <c r="L1719" s="4" t="s">
        <v>923</v>
      </c>
      <c r="M1719" s="4" t="s">
        <v>481</v>
      </c>
      <c r="N1719" s="6">
        <v>7.4999999999999997E-2</v>
      </c>
      <c r="O1719" s="4"/>
      <c r="P1719" s="4" t="s">
        <v>183</v>
      </c>
      <c r="Q1719" s="19">
        <v>45020</v>
      </c>
      <c r="R1719" s="10">
        <v>65</v>
      </c>
      <c r="S1719" s="4" t="s">
        <v>7643</v>
      </c>
      <c r="T1719" s="7">
        <v>220</v>
      </c>
      <c r="U1719" s="5">
        <v>9789857229734</v>
      </c>
    </row>
    <row r="1720" spans="1:21" s="1" customFormat="1" ht="40.049999999999997" customHeight="1" outlineLevel="1" x14ac:dyDescent="0.2">
      <c r="A1720" s="77">
        <f t="shared" si="61"/>
        <v>80</v>
      </c>
      <c r="B1720" s="78">
        <v>0</v>
      </c>
      <c r="C1720" s="39">
        <f t="shared" si="62"/>
        <v>0</v>
      </c>
      <c r="D1720" s="16" t="s">
        <v>4658</v>
      </c>
      <c r="E1720" s="5">
        <v>19128</v>
      </c>
      <c r="F1720" s="4" t="s">
        <v>1461</v>
      </c>
      <c r="G1720" s="5">
        <v>34968</v>
      </c>
      <c r="H1720" s="4" t="s">
        <v>6</v>
      </c>
      <c r="I1720" s="4"/>
      <c r="J1720" s="5">
        <v>2025</v>
      </c>
      <c r="K1720" s="4"/>
      <c r="L1720" s="4" t="s">
        <v>15</v>
      </c>
      <c r="M1720" s="4" t="s">
        <v>123</v>
      </c>
      <c r="N1720" s="6">
        <v>4.4999999999999998E-2</v>
      </c>
      <c r="O1720" s="4" t="s">
        <v>4659</v>
      </c>
      <c r="P1720" s="4" t="s">
        <v>36</v>
      </c>
      <c r="Q1720" s="19">
        <v>45943</v>
      </c>
      <c r="R1720" s="10">
        <v>44</v>
      </c>
      <c r="S1720" s="4" t="s">
        <v>7643</v>
      </c>
      <c r="T1720" s="7">
        <v>80</v>
      </c>
      <c r="U1720" s="5"/>
    </row>
    <row r="1721" spans="1:21" ht="40.049999999999997" customHeight="1" outlineLevel="1" x14ac:dyDescent="0.2">
      <c r="A1721" s="77">
        <f t="shared" si="61"/>
        <v>800</v>
      </c>
      <c r="B1721" s="78">
        <v>0</v>
      </c>
      <c r="C1721" s="39">
        <f t="shared" si="62"/>
        <v>0</v>
      </c>
      <c r="D1721" s="16" t="s">
        <v>4660</v>
      </c>
      <c r="E1721" s="4"/>
      <c r="F1721" s="4" t="s">
        <v>1939</v>
      </c>
      <c r="G1721" s="5">
        <v>33868</v>
      </c>
      <c r="H1721" s="4" t="s">
        <v>6</v>
      </c>
      <c r="I1721" s="4"/>
      <c r="J1721" s="5">
        <v>2024</v>
      </c>
      <c r="K1721" s="4" t="s">
        <v>4661</v>
      </c>
      <c r="L1721" s="4" t="s">
        <v>15</v>
      </c>
      <c r="M1721" s="4" t="s">
        <v>24</v>
      </c>
      <c r="N1721" s="6">
        <v>0.35499999999999998</v>
      </c>
      <c r="O1721" s="4"/>
      <c r="P1721" s="4" t="s">
        <v>32</v>
      </c>
      <c r="Q1721" s="19">
        <v>45554</v>
      </c>
      <c r="R1721" s="10">
        <v>10</v>
      </c>
      <c r="S1721" s="4" t="s">
        <v>7631</v>
      </c>
      <c r="T1721" s="7">
        <v>800</v>
      </c>
      <c r="U1721" s="5">
        <v>9785604420379</v>
      </c>
    </row>
    <row r="1722" spans="1:21" ht="40.049999999999997" customHeight="1" outlineLevel="1" x14ac:dyDescent="0.2">
      <c r="A1722" s="77">
        <f t="shared" si="61"/>
        <v>450</v>
      </c>
      <c r="B1722" s="78">
        <v>0</v>
      </c>
      <c r="C1722" s="39">
        <f t="shared" si="62"/>
        <v>0</v>
      </c>
      <c r="D1722" s="16" t="s">
        <v>4662</v>
      </c>
      <c r="E1722" s="4"/>
      <c r="F1722" s="4" t="s">
        <v>981</v>
      </c>
      <c r="G1722" s="5">
        <v>34288</v>
      </c>
      <c r="H1722" s="4" t="s">
        <v>6</v>
      </c>
      <c r="I1722" s="4"/>
      <c r="J1722" s="5">
        <v>2025</v>
      </c>
      <c r="K1722" s="4" t="s">
        <v>4663</v>
      </c>
      <c r="L1722" s="4" t="s">
        <v>15</v>
      </c>
      <c r="M1722" s="4" t="s">
        <v>16</v>
      </c>
      <c r="N1722" s="6">
        <v>0.21</v>
      </c>
      <c r="O1722" s="4"/>
      <c r="P1722" s="4" t="s">
        <v>12</v>
      </c>
      <c r="Q1722" s="19">
        <v>45710</v>
      </c>
      <c r="R1722" s="10">
        <v>13</v>
      </c>
      <c r="S1722" s="4" t="s">
        <v>7635</v>
      </c>
      <c r="T1722" s="7">
        <v>450</v>
      </c>
      <c r="U1722" s="5">
        <v>9785996809592</v>
      </c>
    </row>
    <row r="1723" spans="1:21" ht="40.049999999999997" customHeight="1" outlineLevel="1" x14ac:dyDescent="0.2">
      <c r="A1723" s="77">
        <f t="shared" si="61"/>
        <v>125</v>
      </c>
      <c r="B1723" s="78">
        <v>0</v>
      </c>
      <c r="C1723" s="39">
        <f t="shared" si="62"/>
        <v>0</v>
      </c>
      <c r="D1723" s="16" t="s">
        <v>4664</v>
      </c>
      <c r="E1723" s="4"/>
      <c r="F1723" s="4" t="s">
        <v>1976</v>
      </c>
      <c r="G1723" s="5">
        <v>25216</v>
      </c>
      <c r="H1723" s="4" t="s">
        <v>6</v>
      </c>
      <c r="I1723" s="4"/>
      <c r="J1723" s="5">
        <v>2017</v>
      </c>
      <c r="K1723" s="4"/>
      <c r="L1723" s="4" t="s">
        <v>15</v>
      </c>
      <c r="M1723" s="4" t="s">
        <v>123</v>
      </c>
      <c r="N1723" s="6">
        <v>0.12</v>
      </c>
      <c r="O1723" s="4"/>
      <c r="P1723" s="4" t="s">
        <v>45</v>
      </c>
      <c r="Q1723" s="19">
        <v>43095</v>
      </c>
      <c r="R1723" s="10">
        <v>70</v>
      </c>
      <c r="S1723" s="4" t="s">
        <v>7636</v>
      </c>
      <c r="T1723" s="7">
        <v>125</v>
      </c>
      <c r="U1723" s="5"/>
    </row>
    <row r="1724" spans="1:21" ht="40.049999999999997" customHeight="1" outlineLevel="1" x14ac:dyDescent="0.2">
      <c r="A1724" s="77">
        <f t="shared" si="61"/>
        <v>590</v>
      </c>
      <c r="B1724" s="78">
        <v>0</v>
      </c>
      <c r="C1724" s="39">
        <f t="shared" si="62"/>
        <v>0</v>
      </c>
      <c r="D1724" s="16" t="s">
        <v>4665</v>
      </c>
      <c r="E1724" s="4"/>
      <c r="F1724" s="4" t="s">
        <v>2002</v>
      </c>
      <c r="G1724" s="5">
        <v>23161</v>
      </c>
      <c r="H1724" s="4" t="s">
        <v>6</v>
      </c>
      <c r="I1724" s="4"/>
      <c r="J1724" s="5">
        <v>2014</v>
      </c>
      <c r="K1724" s="4" t="s">
        <v>4666</v>
      </c>
      <c r="L1724" s="4" t="s">
        <v>15</v>
      </c>
      <c r="M1724" s="4" t="s">
        <v>61</v>
      </c>
      <c r="N1724" s="6">
        <v>0.65300000000000002</v>
      </c>
      <c r="O1724" s="4" t="s">
        <v>4667</v>
      </c>
      <c r="P1724" s="4" t="s">
        <v>12</v>
      </c>
      <c r="Q1724" s="19">
        <v>42495</v>
      </c>
      <c r="R1724" s="10">
        <v>15</v>
      </c>
      <c r="S1724" s="4" t="s">
        <v>7627</v>
      </c>
      <c r="T1724" s="7">
        <v>590</v>
      </c>
      <c r="U1724" s="5">
        <v>9785990528116</v>
      </c>
    </row>
    <row r="1725" spans="1:21" s="1" customFormat="1" ht="40.049999999999997" customHeight="1" outlineLevel="1" x14ac:dyDescent="0.2">
      <c r="A1725" s="77">
        <f t="shared" si="61"/>
        <v>74</v>
      </c>
      <c r="B1725" s="78">
        <v>0</v>
      </c>
      <c r="C1725" s="39">
        <f t="shared" si="62"/>
        <v>0</v>
      </c>
      <c r="D1725" s="16" t="s">
        <v>4668</v>
      </c>
      <c r="E1725" s="4" t="s">
        <v>4669</v>
      </c>
      <c r="F1725" s="4" t="s">
        <v>1857</v>
      </c>
      <c r="G1725" s="5">
        <v>28292</v>
      </c>
      <c r="H1725" s="4" t="s">
        <v>6</v>
      </c>
      <c r="I1725" s="4"/>
      <c r="J1725" s="5">
        <v>2019</v>
      </c>
      <c r="K1725" s="4" t="s">
        <v>4670</v>
      </c>
      <c r="L1725" s="4" t="s">
        <v>9</v>
      </c>
      <c r="M1725" s="4" t="s">
        <v>123</v>
      </c>
      <c r="N1725" s="6">
        <v>4.4999999999999998E-2</v>
      </c>
      <c r="O1725" s="4" t="s">
        <v>4671</v>
      </c>
      <c r="P1725" s="4" t="s">
        <v>179</v>
      </c>
      <c r="Q1725" s="19">
        <v>43741</v>
      </c>
      <c r="R1725" s="10">
        <v>89</v>
      </c>
      <c r="S1725" s="4" t="s">
        <v>7643</v>
      </c>
      <c r="T1725" s="7">
        <v>74</v>
      </c>
      <c r="U1725" s="5">
        <v>9785907190085</v>
      </c>
    </row>
    <row r="1726" spans="1:21" ht="40.049999999999997" customHeight="1" outlineLevel="1" x14ac:dyDescent="0.2">
      <c r="A1726" s="77">
        <f t="shared" si="61"/>
        <v>200</v>
      </c>
      <c r="B1726" s="78">
        <v>0</v>
      </c>
      <c r="C1726" s="39">
        <f t="shared" si="62"/>
        <v>0</v>
      </c>
      <c r="D1726" s="16" t="s">
        <v>4672</v>
      </c>
      <c r="E1726" s="4"/>
      <c r="F1726" s="4" t="s">
        <v>2057</v>
      </c>
      <c r="G1726" s="5">
        <v>33719</v>
      </c>
      <c r="H1726" s="4" t="s">
        <v>6</v>
      </c>
      <c r="I1726" s="4"/>
      <c r="J1726" s="5">
        <v>2024</v>
      </c>
      <c r="K1726" s="4" t="s">
        <v>4673</v>
      </c>
      <c r="L1726" s="4" t="s">
        <v>9</v>
      </c>
      <c r="M1726" s="4" t="s">
        <v>16</v>
      </c>
      <c r="N1726" s="6">
        <v>8.5000000000000006E-2</v>
      </c>
      <c r="O1726" s="4"/>
      <c r="P1726" s="4" t="s">
        <v>12</v>
      </c>
      <c r="Q1726" s="19">
        <v>45505</v>
      </c>
      <c r="R1726" s="10">
        <v>277</v>
      </c>
      <c r="S1726" s="4" t="s">
        <v>7657</v>
      </c>
      <c r="T1726" s="7">
        <v>200</v>
      </c>
      <c r="U1726" s="5">
        <v>9785891017429</v>
      </c>
    </row>
    <row r="1727" spans="1:21" ht="40.049999999999997" customHeight="1" outlineLevel="1" x14ac:dyDescent="0.2">
      <c r="A1727" s="77">
        <f t="shared" si="61"/>
        <v>265</v>
      </c>
      <c r="B1727" s="78">
        <v>0</v>
      </c>
      <c r="C1727" s="39">
        <f t="shared" si="62"/>
        <v>0</v>
      </c>
      <c r="D1727" s="16" t="s">
        <v>4674</v>
      </c>
      <c r="E1727" s="4"/>
      <c r="F1727" s="4" t="s">
        <v>2542</v>
      </c>
      <c r="G1727" s="5">
        <v>25261</v>
      </c>
      <c r="H1727" s="4" t="s">
        <v>6</v>
      </c>
      <c r="I1727" s="4"/>
      <c r="J1727" s="5">
        <v>2018</v>
      </c>
      <c r="K1727" s="4" t="s">
        <v>4675</v>
      </c>
      <c r="L1727" s="4" t="s">
        <v>15</v>
      </c>
      <c r="M1727" s="4" t="s">
        <v>24</v>
      </c>
      <c r="N1727" s="6">
        <v>0.31</v>
      </c>
      <c r="O1727" s="4"/>
      <c r="P1727" s="4" t="s">
        <v>45</v>
      </c>
      <c r="Q1727" s="19">
        <v>43122</v>
      </c>
      <c r="R1727" s="10">
        <v>16</v>
      </c>
      <c r="S1727" s="4" t="s">
        <v>7635</v>
      </c>
      <c r="T1727" s="7">
        <v>265</v>
      </c>
      <c r="U1727" s="5">
        <v>9785932880180</v>
      </c>
    </row>
    <row r="1728" spans="1:21" ht="40.049999999999997" customHeight="1" outlineLevel="1" x14ac:dyDescent="0.2">
      <c r="A1728" s="77">
        <f t="shared" si="61"/>
        <v>130</v>
      </c>
      <c r="B1728" s="78">
        <v>0</v>
      </c>
      <c r="C1728" s="39">
        <f t="shared" si="62"/>
        <v>0</v>
      </c>
      <c r="D1728" s="16" t="s">
        <v>4676</v>
      </c>
      <c r="E1728" s="4"/>
      <c r="F1728" s="4" t="s">
        <v>4677</v>
      </c>
      <c r="G1728" s="5">
        <v>13473</v>
      </c>
      <c r="H1728" s="4" t="s">
        <v>6</v>
      </c>
      <c r="I1728" s="4"/>
      <c r="J1728" s="5">
        <v>2011</v>
      </c>
      <c r="K1728" s="4" t="s">
        <v>4678</v>
      </c>
      <c r="L1728" s="4" t="s">
        <v>15</v>
      </c>
      <c r="M1728" s="4"/>
      <c r="N1728" s="6">
        <v>0.315</v>
      </c>
      <c r="O1728" s="4" t="s">
        <v>4679</v>
      </c>
      <c r="P1728" s="4" t="s">
        <v>12</v>
      </c>
      <c r="Q1728" s="19">
        <v>40693</v>
      </c>
      <c r="R1728" s="10">
        <v>24</v>
      </c>
      <c r="S1728" s="4" t="s">
        <v>7632</v>
      </c>
      <c r="T1728" s="7">
        <v>130</v>
      </c>
      <c r="U1728" s="5">
        <v>9785901452035</v>
      </c>
    </row>
    <row r="1729" spans="1:21" ht="40.049999999999997" customHeight="1" outlineLevel="1" x14ac:dyDescent="0.2">
      <c r="A1729" s="77">
        <f t="shared" si="61"/>
        <v>310</v>
      </c>
      <c r="B1729" s="78">
        <v>0</v>
      </c>
      <c r="C1729" s="39">
        <f t="shared" si="62"/>
        <v>0</v>
      </c>
      <c r="D1729" s="16" t="s">
        <v>4680</v>
      </c>
      <c r="E1729" s="4"/>
      <c r="F1729" s="4" t="s">
        <v>981</v>
      </c>
      <c r="G1729" s="5">
        <v>35063</v>
      </c>
      <c r="H1729" s="4" t="s">
        <v>6</v>
      </c>
      <c r="I1729" s="4"/>
      <c r="J1729" s="5">
        <v>2025</v>
      </c>
      <c r="K1729" s="4" t="s">
        <v>4681</v>
      </c>
      <c r="L1729" s="4" t="s">
        <v>923</v>
      </c>
      <c r="M1729" s="4" t="s">
        <v>1972</v>
      </c>
      <c r="N1729" s="6">
        <v>9.4E-2</v>
      </c>
      <c r="O1729" s="4"/>
      <c r="P1729" s="4" t="s">
        <v>183</v>
      </c>
      <c r="Q1729" s="19">
        <v>45979</v>
      </c>
      <c r="R1729" s="10">
        <v>41</v>
      </c>
      <c r="S1729" s="4" t="s">
        <v>7643</v>
      </c>
      <c r="T1729" s="7">
        <v>310</v>
      </c>
      <c r="U1729" s="5">
        <v>9785996810154</v>
      </c>
    </row>
    <row r="1730" spans="1:21" s="1" customFormat="1" ht="40.049999999999997" customHeight="1" outlineLevel="1" x14ac:dyDescent="0.2">
      <c r="A1730" s="77">
        <f t="shared" si="61"/>
        <v>250</v>
      </c>
      <c r="B1730" s="78">
        <v>0</v>
      </c>
      <c r="C1730" s="39">
        <f t="shared" si="62"/>
        <v>0</v>
      </c>
      <c r="D1730" s="16" t="s">
        <v>4682</v>
      </c>
      <c r="E1730" s="4" t="s">
        <v>4683</v>
      </c>
      <c r="F1730" s="4" t="s">
        <v>1303</v>
      </c>
      <c r="G1730" s="5">
        <v>28406</v>
      </c>
      <c r="H1730" s="4" t="s">
        <v>6</v>
      </c>
      <c r="I1730" s="4"/>
      <c r="J1730" s="5">
        <v>2024</v>
      </c>
      <c r="K1730" s="4" t="s">
        <v>4684</v>
      </c>
      <c r="L1730" s="4" t="s">
        <v>15</v>
      </c>
      <c r="M1730" s="4" t="s">
        <v>123</v>
      </c>
      <c r="N1730" s="6">
        <v>0.16</v>
      </c>
      <c r="O1730" s="4" t="s">
        <v>4685</v>
      </c>
      <c r="P1730" s="4" t="s">
        <v>21</v>
      </c>
      <c r="Q1730" s="19">
        <v>44175</v>
      </c>
      <c r="R1730" s="10">
        <v>19</v>
      </c>
      <c r="S1730" s="4" t="s">
        <v>7639</v>
      </c>
      <c r="T1730" s="7">
        <v>250</v>
      </c>
      <c r="U1730" s="5">
        <v>9785604359532</v>
      </c>
    </row>
    <row r="1731" spans="1:21" s="1" customFormat="1" ht="40.049999999999997" customHeight="1" outlineLevel="1" x14ac:dyDescent="0.2">
      <c r="A1731" s="77">
        <f t="shared" si="61"/>
        <v>250</v>
      </c>
      <c r="B1731" s="78">
        <v>0</v>
      </c>
      <c r="C1731" s="39">
        <f t="shared" si="62"/>
        <v>0</v>
      </c>
      <c r="D1731" s="16" t="s">
        <v>4686</v>
      </c>
      <c r="E1731" s="4" t="s">
        <v>4687</v>
      </c>
      <c r="F1731" s="4" t="s">
        <v>1473</v>
      </c>
      <c r="G1731" s="5">
        <v>29280</v>
      </c>
      <c r="H1731" s="4" t="s">
        <v>6</v>
      </c>
      <c r="I1731" s="4"/>
      <c r="J1731" s="5">
        <v>2021</v>
      </c>
      <c r="K1731" s="4" t="s">
        <v>4688</v>
      </c>
      <c r="L1731" s="4" t="s">
        <v>15</v>
      </c>
      <c r="M1731" s="4" t="s">
        <v>16</v>
      </c>
      <c r="N1731" s="6">
        <v>0.23499999999999999</v>
      </c>
      <c r="O1731" s="4" t="s">
        <v>4689</v>
      </c>
      <c r="P1731" s="4" t="s">
        <v>12</v>
      </c>
      <c r="Q1731" s="19">
        <v>44491</v>
      </c>
      <c r="R1731" s="10">
        <v>54</v>
      </c>
      <c r="S1731" s="4" t="s">
        <v>7635</v>
      </c>
      <c r="T1731" s="7">
        <v>250</v>
      </c>
      <c r="U1731" s="5">
        <v>9785893927795</v>
      </c>
    </row>
    <row r="1732" spans="1:21" s="1" customFormat="1" ht="40.049999999999997" customHeight="1" outlineLevel="1" x14ac:dyDescent="0.2">
      <c r="A1732" s="77">
        <f t="shared" si="61"/>
        <v>1200</v>
      </c>
      <c r="B1732" s="78">
        <v>0</v>
      </c>
      <c r="C1732" s="39">
        <f t="shared" si="62"/>
        <v>0</v>
      </c>
      <c r="D1732" s="16" t="s">
        <v>4690</v>
      </c>
      <c r="E1732" s="11">
        <v>4937</v>
      </c>
      <c r="F1732" s="4" t="s">
        <v>4691</v>
      </c>
      <c r="G1732" s="11">
        <v>4937</v>
      </c>
      <c r="H1732" s="4" t="s">
        <v>1994</v>
      </c>
      <c r="I1732" s="4"/>
      <c r="J1732" s="5">
        <v>2007</v>
      </c>
      <c r="K1732" s="4" t="s">
        <v>4692</v>
      </c>
      <c r="L1732" s="4" t="s">
        <v>923</v>
      </c>
      <c r="M1732" s="4" t="s">
        <v>4693</v>
      </c>
      <c r="N1732" s="6">
        <v>1.4450000000000001</v>
      </c>
      <c r="O1732" s="4"/>
      <c r="P1732" s="4" t="s">
        <v>2243</v>
      </c>
      <c r="Q1732" s="19">
        <v>41842</v>
      </c>
      <c r="R1732" s="10">
        <v>3</v>
      </c>
      <c r="S1732" s="4" t="s">
        <v>7623</v>
      </c>
      <c r="T1732" s="9">
        <v>1200</v>
      </c>
      <c r="U1732" s="5">
        <v>5865940902</v>
      </c>
    </row>
    <row r="1733" spans="1:21" ht="40.049999999999997" customHeight="1" outlineLevel="1" x14ac:dyDescent="0.2">
      <c r="A1733" s="77">
        <f t="shared" si="61"/>
        <v>690</v>
      </c>
      <c r="B1733" s="78">
        <v>0</v>
      </c>
      <c r="C1733" s="39">
        <f t="shared" si="62"/>
        <v>0</v>
      </c>
      <c r="D1733" s="16" t="s">
        <v>4694</v>
      </c>
      <c r="E1733" s="4"/>
      <c r="F1733" s="4" t="s">
        <v>2782</v>
      </c>
      <c r="G1733" s="5">
        <v>34696</v>
      </c>
      <c r="H1733" s="4" t="s">
        <v>6</v>
      </c>
      <c r="I1733" s="4"/>
      <c r="J1733" s="5">
        <v>2018</v>
      </c>
      <c r="K1733" s="4" t="s">
        <v>4695</v>
      </c>
      <c r="L1733" s="4" t="s">
        <v>15</v>
      </c>
      <c r="M1733" s="4" t="s">
        <v>2506</v>
      </c>
      <c r="N1733" s="6">
        <v>0.19</v>
      </c>
      <c r="O1733" s="4"/>
      <c r="P1733" s="4" t="s">
        <v>12</v>
      </c>
      <c r="Q1733" s="19">
        <v>45838</v>
      </c>
      <c r="R1733" s="10">
        <v>90</v>
      </c>
      <c r="S1733" s="4" t="s">
        <v>7631</v>
      </c>
      <c r="T1733" s="7">
        <v>690</v>
      </c>
      <c r="U1733" s="5">
        <v>9785905113390</v>
      </c>
    </row>
    <row r="1734" spans="1:21" s="1" customFormat="1" ht="40.049999999999997" customHeight="1" outlineLevel="1" x14ac:dyDescent="0.2">
      <c r="A1734" s="77">
        <f t="shared" si="61"/>
        <v>330</v>
      </c>
      <c r="B1734" s="78">
        <v>0</v>
      </c>
      <c r="C1734" s="39">
        <f t="shared" si="62"/>
        <v>0</v>
      </c>
      <c r="D1734" s="16" t="s">
        <v>4696</v>
      </c>
      <c r="E1734" s="4" t="s">
        <v>4697</v>
      </c>
      <c r="F1734" s="4" t="s">
        <v>2641</v>
      </c>
      <c r="G1734" s="5">
        <v>26762</v>
      </c>
      <c r="H1734" s="4" t="s">
        <v>113</v>
      </c>
      <c r="I1734" s="4"/>
      <c r="J1734" s="5">
        <v>2017</v>
      </c>
      <c r="K1734" s="4" t="s">
        <v>4698</v>
      </c>
      <c r="L1734" s="4" t="s">
        <v>15</v>
      </c>
      <c r="M1734" s="4" t="s">
        <v>24</v>
      </c>
      <c r="N1734" s="6">
        <v>0.39</v>
      </c>
      <c r="O1734" s="4" t="s">
        <v>4699</v>
      </c>
      <c r="P1734" s="4" t="s">
        <v>88</v>
      </c>
      <c r="Q1734" s="19">
        <v>43558</v>
      </c>
      <c r="R1734" s="10">
        <v>83</v>
      </c>
      <c r="S1734" s="4" t="s">
        <v>7629</v>
      </c>
      <c r="T1734" s="7">
        <v>330</v>
      </c>
      <c r="U1734" s="5">
        <v>9785989480692</v>
      </c>
    </row>
    <row r="1735" spans="1:21" s="1" customFormat="1" ht="40.049999999999997" customHeight="1" outlineLevel="1" x14ac:dyDescent="0.2">
      <c r="A1735" s="77">
        <f t="shared" si="61"/>
        <v>590</v>
      </c>
      <c r="B1735" s="78">
        <v>0</v>
      </c>
      <c r="C1735" s="39">
        <f t="shared" si="62"/>
        <v>0</v>
      </c>
      <c r="D1735" s="16" t="s">
        <v>4700</v>
      </c>
      <c r="E1735" s="4" t="s">
        <v>4701</v>
      </c>
      <c r="F1735" s="4" t="s">
        <v>1976</v>
      </c>
      <c r="G1735" s="5">
        <v>33735</v>
      </c>
      <c r="H1735" s="4" t="s">
        <v>6</v>
      </c>
      <c r="I1735" s="4"/>
      <c r="J1735" s="5">
        <v>2024</v>
      </c>
      <c r="K1735" s="4" t="s">
        <v>4702</v>
      </c>
      <c r="L1735" s="4" t="s">
        <v>15</v>
      </c>
      <c r="M1735" s="4" t="s">
        <v>61</v>
      </c>
      <c r="N1735" s="6">
        <v>0.36</v>
      </c>
      <c r="O1735" s="4"/>
      <c r="P1735" s="4" t="s">
        <v>12</v>
      </c>
      <c r="Q1735" s="19">
        <v>45516</v>
      </c>
      <c r="R1735" s="10">
        <v>107</v>
      </c>
      <c r="S1735" s="4" t="s">
        <v>7633</v>
      </c>
      <c r="T1735" s="7">
        <v>590</v>
      </c>
      <c r="U1735" s="5">
        <v>9785906241566</v>
      </c>
    </row>
    <row r="1736" spans="1:21" s="1" customFormat="1" ht="40.049999999999997" customHeight="1" outlineLevel="1" x14ac:dyDescent="0.2">
      <c r="A1736" s="77">
        <f t="shared" si="61"/>
        <v>650</v>
      </c>
      <c r="B1736" s="78">
        <v>0</v>
      </c>
      <c r="C1736" s="39">
        <f t="shared" si="62"/>
        <v>0</v>
      </c>
      <c r="D1736" s="16" t="s">
        <v>4703</v>
      </c>
      <c r="E1736" s="4" t="s">
        <v>4704</v>
      </c>
      <c r="F1736" s="4" t="s">
        <v>2099</v>
      </c>
      <c r="G1736" s="5">
        <v>29070</v>
      </c>
      <c r="H1736" s="4" t="s">
        <v>6</v>
      </c>
      <c r="I1736" s="4"/>
      <c r="J1736" s="5">
        <v>2021</v>
      </c>
      <c r="K1736" s="4" t="s">
        <v>4705</v>
      </c>
      <c r="L1736" s="4" t="s">
        <v>923</v>
      </c>
      <c r="M1736" s="4" t="s">
        <v>2757</v>
      </c>
      <c r="N1736" s="6">
        <v>0.47</v>
      </c>
      <c r="O1736" s="4"/>
      <c r="P1736" s="4" t="s">
        <v>183</v>
      </c>
      <c r="Q1736" s="19">
        <v>44404</v>
      </c>
      <c r="R1736" s="10">
        <v>40</v>
      </c>
      <c r="S1736" s="4" t="s">
        <v>7621</v>
      </c>
      <c r="T1736" s="7">
        <v>650</v>
      </c>
      <c r="U1736" s="5">
        <v>9785945121447</v>
      </c>
    </row>
    <row r="1737" spans="1:21" s="1" customFormat="1" ht="40.049999999999997" customHeight="1" outlineLevel="1" x14ac:dyDescent="0.2">
      <c r="A1737" s="77">
        <f t="shared" si="61"/>
        <v>120</v>
      </c>
      <c r="B1737" s="78">
        <v>0</v>
      </c>
      <c r="C1737" s="39">
        <f t="shared" si="62"/>
        <v>0</v>
      </c>
      <c r="D1737" s="16" t="s">
        <v>4706</v>
      </c>
      <c r="E1737" s="4" t="s">
        <v>4701</v>
      </c>
      <c r="F1737" s="4" t="s">
        <v>1324</v>
      </c>
      <c r="G1737" s="5">
        <v>30278</v>
      </c>
      <c r="H1737" s="4" t="s">
        <v>6</v>
      </c>
      <c r="I1737" s="4"/>
      <c r="J1737" s="5">
        <v>2022</v>
      </c>
      <c r="K1737" s="4" t="s">
        <v>4707</v>
      </c>
      <c r="L1737" s="4" t="s">
        <v>15</v>
      </c>
      <c r="M1737" s="4" t="s">
        <v>24</v>
      </c>
      <c r="N1737" s="6">
        <v>0.05</v>
      </c>
      <c r="O1737" s="4" t="s">
        <v>4708</v>
      </c>
      <c r="P1737" s="4" t="s">
        <v>158</v>
      </c>
      <c r="Q1737" s="19">
        <v>44767</v>
      </c>
      <c r="R1737" s="10">
        <v>58</v>
      </c>
      <c r="S1737" s="4" t="s">
        <v>7643</v>
      </c>
      <c r="T1737" s="7">
        <v>120</v>
      </c>
      <c r="U1737" s="5">
        <v>9785000595220</v>
      </c>
    </row>
    <row r="1738" spans="1:21" ht="40.049999999999997" customHeight="1" outlineLevel="1" x14ac:dyDescent="0.2">
      <c r="A1738" s="77">
        <f t="shared" si="61"/>
        <v>30</v>
      </c>
      <c r="B1738" s="78">
        <v>0</v>
      </c>
      <c r="C1738" s="39">
        <f t="shared" si="62"/>
        <v>0</v>
      </c>
      <c r="D1738" s="16" t="s">
        <v>4709</v>
      </c>
      <c r="E1738" s="4"/>
      <c r="F1738" s="4" t="s">
        <v>1737</v>
      </c>
      <c r="G1738" s="5">
        <v>14708</v>
      </c>
      <c r="H1738" s="4" t="s">
        <v>113</v>
      </c>
      <c r="I1738" s="4"/>
      <c r="J1738" s="5">
        <v>2011</v>
      </c>
      <c r="K1738" s="4"/>
      <c r="L1738" s="4" t="s">
        <v>15</v>
      </c>
      <c r="M1738" s="4" t="s">
        <v>182</v>
      </c>
      <c r="N1738" s="6">
        <v>0.05</v>
      </c>
      <c r="O1738" s="4"/>
      <c r="P1738" s="4" t="s">
        <v>12</v>
      </c>
      <c r="Q1738" s="19">
        <v>41702</v>
      </c>
      <c r="R1738" s="10">
        <v>80</v>
      </c>
      <c r="S1738" s="4" t="s">
        <v>7620</v>
      </c>
      <c r="T1738" s="7">
        <v>30</v>
      </c>
      <c r="U1738" s="5"/>
    </row>
    <row r="1739" spans="1:21" ht="40.049999999999997" customHeight="1" outlineLevel="1" x14ac:dyDescent="0.2">
      <c r="A1739" s="77">
        <f t="shared" si="61"/>
        <v>500</v>
      </c>
      <c r="B1739" s="78">
        <v>0</v>
      </c>
      <c r="C1739" s="39">
        <f t="shared" si="62"/>
        <v>0</v>
      </c>
      <c r="D1739" s="16" t="s">
        <v>4710</v>
      </c>
      <c r="E1739" s="4"/>
      <c r="F1739" s="4" t="s">
        <v>1889</v>
      </c>
      <c r="G1739" s="5">
        <v>17501</v>
      </c>
      <c r="H1739" s="4" t="s">
        <v>6</v>
      </c>
      <c r="I1739" s="4"/>
      <c r="J1739" s="5">
        <v>2013</v>
      </c>
      <c r="K1739" s="4" t="s">
        <v>4711</v>
      </c>
      <c r="L1739" s="4" t="s">
        <v>15</v>
      </c>
      <c r="M1739" s="4" t="s">
        <v>467</v>
      </c>
      <c r="N1739" s="6">
        <v>0.68500000000000005</v>
      </c>
      <c r="O1739" s="4" t="s">
        <v>4712</v>
      </c>
      <c r="P1739" s="4" t="s">
        <v>88</v>
      </c>
      <c r="Q1739" s="19">
        <v>41380</v>
      </c>
      <c r="R1739" s="10">
        <v>18</v>
      </c>
      <c r="S1739" s="4" t="s">
        <v>7625</v>
      </c>
      <c r="T1739" s="7">
        <v>500</v>
      </c>
      <c r="U1739" s="5">
        <v>9785427900263</v>
      </c>
    </row>
    <row r="1740" spans="1:21" ht="40.049999999999997" customHeight="1" outlineLevel="1" x14ac:dyDescent="0.2">
      <c r="A1740" s="77">
        <f t="shared" si="61"/>
        <v>490</v>
      </c>
      <c r="B1740" s="78">
        <v>0</v>
      </c>
      <c r="C1740" s="39">
        <f t="shared" si="62"/>
        <v>0</v>
      </c>
      <c r="D1740" s="16" t="s">
        <v>4713</v>
      </c>
      <c r="E1740" s="4"/>
      <c r="F1740" s="4" t="s">
        <v>2057</v>
      </c>
      <c r="G1740" s="5">
        <v>35230</v>
      </c>
      <c r="H1740" s="4" t="s">
        <v>6</v>
      </c>
      <c r="I1740" s="4"/>
      <c r="J1740" s="5">
        <v>2025</v>
      </c>
      <c r="K1740" s="4" t="s">
        <v>4714</v>
      </c>
      <c r="L1740" s="4" t="s">
        <v>9</v>
      </c>
      <c r="M1740" s="4" t="s">
        <v>16</v>
      </c>
      <c r="N1740" s="6">
        <v>0.215</v>
      </c>
      <c r="O1740" s="4"/>
      <c r="P1740" s="4" t="s">
        <v>81</v>
      </c>
      <c r="Q1740" s="19">
        <v>46060</v>
      </c>
      <c r="R1740" s="10">
        <v>33</v>
      </c>
      <c r="S1740" s="4" t="s">
        <v>7631</v>
      </c>
      <c r="T1740" s="7">
        <v>490</v>
      </c>
      <c r="U1740" s="5">
        <v>9785891017542</v>
      </c>
    </row>
    <row r="1741" spans="1:21" s="1" customFormat="1" ht="40.049999999999997" customHeight="1" outlineLevel="1" x14ac:dyDescent="0.2">
      <c r="A1741" s="77">
        <f t="shared" si="61"/>
        <v>168</v>
      </c>
      <c r="B1741" s="78">
        <v>0</v>
      </c>
      <c r="C1741" s="39">
        <f t="shared" si="62"/>
        <v>0</v>
      </c>
      <c r="D1741" s="16" t="s">
        <v>4715</v>
      </c>
      <c r="E1741" s="4" t="s">
        <v>4716</v>
      </c>
      <c r="F1741" s="4" t="s">
        <v>1857</v>
      </c>
      <c r="G1741" s="5">
        <v>24381</v>
      </c>
      <c r="H1741" s="4" t="s">
        <v>6</v>
      </c>
      <c r="I1741" s="4"/>
      <c r="J1741" s="5">
        <v>2017</v>
      </c>
      <c r="K1741" s="4" t="s">
        <v>4717</v>
      </c>
      <c r="L1741" s="4" t="s">
        <v>15</v>
      </c>
      <c r="M1741" s="4" t="s">
        <v>123</v>
      </c>
      <c r="N1741" s="6">
        <v>0.16</v>
      </c>
      <c r="O1741" s="4"/>
      <c r="P1741" s="4" t="s">
        <v>12</v>
      </c>
      <c r="Q1741" s="19">
        <v>42822</v>
      </c>
      <c r="R1741" s="10">
        <v>22</v>
      </c>
      <c r="S1741" s="4" t="s">
        <v>7631</v>
      </c>
      <c r="T1741" s="7">
        <v>168</v>
      </c>
      <c r="U1741" s="5">
        <v>9785905793912</v>
      </c>
    </row>
    <row r="1742" spans="1:21" ht="40.049999999999997" customHeight="1" outlineLevel="1" x14ac:dyDescent="0.2">
      <c r="A1742" s="77">
        <f t="shared" si="61"/>
        <v>420</v>
      </c>
      <c r="B1742" s="78">
        <v>0</v>
      </c>
      <c r="C1742" s="39">
        <f t="shared" si="62"/>
        <v>0</v>
      </c>
      <c r="D1742" s="16" t="s">
        <v>4718</v>
      </c>
      <c r="E1742" s="4"/>
      <c r="F1742" s="4" t="s">
        <v>2765</v>
      </c>
      <c r="G1742" s="5">
        <v>31856</v>
      </c>
      <c r="H1742" s="4" t="s">
        <v>6</v>
      </c>
      <c r="I1742" s="4"/>
      <c r="J1742" s="5">
        <v>2025</v>
      </c>
      <c r="K1742" s="4" t="s">
        <v>4719</v>
      </c>
      <c r="L1742" s="4" t="s">
        <v>15</v>
      </c>
      <c r="M1742" s="4" t="s">
        <v>35</v>
      </c>
      <c r="N1742" s="6">
        <v>0.21</v>
      </c>
      <c r="O1742" s="4" t="s">
        <v>4720</v>
      </c>
      <c r="P1742" s="4" t="s">
        <v>45</v>
      </c>
      <c r="Q1742" s="19">
        <v>45959</v>
      </c>
      <c r="R1742" s="10">
        <v>97</v>
      </c>
      <c r="S1742" s="4" t="s">
        <v>7630</v>
      </c>
      <c r="T1742" s="7">
        <v>420</v>
      </c>
      <c r="U1742" s="5">
        <v>9785902716471</v>
      </c>
    </row>
    <row r="1743" spans="1:21" ht="40.049999999999997" customHeight="1" outlineLevel="1" x14ac:dyDescent="0.2">
      <c r="A1743" s="77">
        <f t="shared" si="61"/>
        <v>75</v>
      </c>
      <c r="B1743" s="78">
        <v>0</v>
      </c>
      <c r="C1743" s="39">
        <f t="shared" si="62"/>
        <v>0</v>
      </c>
      <c r="D1743" s="16" t="s">
        <v>4721</v>
      </c>
      <c r="E1743" s="4"/>
      <c r="F1743" s="4" t="s">
        <v>1324</v>
      </c>
      <c r="G1743" s="5">
        <v>27816</v>
      </c>
      <c r="H1743" s="4" t="s">
        <v>6</v>
      </c>
      <c r="I1743" s="4"/>
      <c r="J1743" s="5">
        <v>2020</v>
      </c>
      <c r="K1743" s="4" t="s">
        <v>4722</v>
      </c>
      <c r="L1743" s="4" t="s">
        <v>923</v>
      </c>
      <c r="M1743" s="4" t="s">
        <v>24</v>
      </c>
      <c r="N1743" s="6">
        <v>3.9E-2</v>
      </c>
      <c r="O1743" s="4"/>
      <c r="P1743" s="4" t="s">
        <v>158</v>
      </c>
      <c r="Q1743" s="19">
        <v>43936</v>
      </c>
      <c r="R1743" s="10">
        <v>145</v>
      </c>
      <c r="S1743" s="4" t="s">
        <v>7642</v>
      </c>
      <c r="T1743" s="7">
        <v>75</v>
      </c>
      <c r="U1743" s="5">
        <v>9785000593820</v>
      </c>
    </row>
    <row r="1744" spans="1:21" ht="40.049999999999997" customHeight="1" outlineLevel="1" x14ac:dyDescent="0.2">
      <c r="A1744" s="77">
        <f t="shared" si="61"/>
        <v>700</v>
      </c>
      <c r="B1744" s="78">
        <v>0</v>
      </c>
      <c r="C1744" s="39">
        <f t="shared" si="62"/>
        <v>0</v>
      </c>
      <c r="D1744" s="16" t="s">
        <v>4723</v>
      </c>
      <c r="E1744" s="4"/>
      <c r="F1744" s="4" t="s">
        <v>4724</v>
      </c>
      <c r="G1744" s="5">
        <v>33133</v>
      </c>
      <c r="H1744" s="4" t="s">
        <v>113</v>
      </c>
      <c r="I1744" s="4" t="s">
        <v>18</v>
      </c>
      <c r="J1744" s="5">
        <v>2023</v>
      </c>
      <c r="K1744" s="4"/>
      <c r="L1744" s="4" t="s">
        <v>15</v>
      </c>
      <c r="M1744" s="4" t="s">
        <v>35</v>
      </c>
      <c r="N1744" s="6">
        <v>0.39</v>
      </c>
      <c r="O1744" s="4"/>
      <c r="P1744" s="4" t="s">
        <v>32</v>
      </c>
      <c r="Q1744" s="19">
        <v>45282</v>
      </c>
      <c r="R1744" s="10">
        <v>39</v>
      </c>
      <c r="S1744" s="4" t="s">
        <v>7633</v>
      </c>
      <c r="T1744" s="7">
        <v>700</v>
      </c>
      <c r="U1744" s="5"/>
    </row>
    <row r="1745" spans="1:21" s="1" customFormat="1" ht="40.049999999999997" customHeight="1" outlineLevel="1" x14ac:dyDescent="0.2">
      <c r="A1745" s="77">
        <f t="shared" si="61"/>
        <v>320</v>
      </c>
      <c r="B1745" s="78">
        <v>0</v>
      </c>
      <c r="C1745" s="39">
        <f t="shared" si="62"/>
        <v>0</v>
      </c>
      <c r="D1745" s="16" t="s">
        <v>4725</v>
      </c>
      <c r="E1745" s="4" t="s">
        <v>4726</v>
      </c>
      <c r="F1745" s="4" t="s">
        <v>1303</v>
      </c>
      <c r="G1745" s="5">
        <v>29588</v>
      </c>
      <c r="H1745" s="4" t="s">
        <v>6</v>
      </c>
      <c r="I1745" s="4"/>
      <c r="J1745" s="5">
        <v>2022</v>
      </c>
      <c r="K1745" s="4" t="s">
        <v>4727</v>
      </c>
      <c r="L1745" s="4" t="s">
        <v>15</v>
      </c>
      <c r="M1745" s="4" t="s">
        <v>175</v>
      </c>
      <c r="N1745" s="6">
        <v>0.22</v>
      </c>
      <c r="O1745" s="4"/>
      <c r="P1745" s="4" t="s">
        <v>12</v>
      </c>
      <c r="Q1745" s="19">
        <v>44553</v>
      </c>
      <c r="R1745" s="10">
        <v>42</v>
      </c>
      <c r="S1745" s="4" t="s">
        <v>7631</v>
      </c>
      <c r="T1745" s="7">
        <v>320</v>
      </c>
      <c r="U1745" s="5">
        <v>9785604678343</v>
      </c>
    </row>
    <row r="1746" spans="1:21" ht="40.049999999999997" customHeight="1" outlineLevel="1" x14ac:dyDescent="0.2">
      <c r="A1746" s="77">
        <f t="shared" si="61"/>
        <v>150</v>
      </c>
      <c r="B1746" s="78">
        <v>0</v>
      </c>
      <c r="C1746" s="39">
        <f t="shared" si="62"/>
        <v>0</v>
      </c>
      <c r="D1746" s="16" t="s">
        <v>4728</v>
      </c>
      <c r="E1746" s="4"/>
      <c r="F1746" s="4" t="s">
        <v>4729</v>
      </c>
      <c r="G1746" s="5">
        <v>21783</v>
      </c>
      <c r="H1746" s="4" t="s">
        <v>113</v>
      </c>
      <c r="I1746" s="4"/>
      <c r="J1746" s="5">
        <v>2014</v>
      </c>
      <c r="K1746" s="4" t="s">
        <v>4730</v>
      </c>
      <c r="L1746" s="4" t="s">
        <v>15</v>
      </c>
      <c r="M1746" s="4" t="s">
        <v>467</v>
      </c>
      <c r="N1746" s="6">
        <v>0.23499999999999999</v>
      </c>
      <c r="O1746" s="4" t="s">
        <v>4731</v>
      </c>
      <c r="P1746" s="4" t="s">
        <v>88</v>
      </c>
      <c r="Q1746" s="19">
        <v>42139</v>
      </c>
      <c r="R1746" s="10">
        <v>21</v>
      </c>
      <c r="S1746" s="4" t="s">
        <v>7631</v>
      </c>
      <c r="T1746" s="7">
        <v>150</v>
      </c>
      <c r="U1746" s="5">
        <v>9785852477729</v>
      </c>
    </row>
    <row r="1747" spans="1:21" ht="40.049999999999997" customHeight="1" outlineLevel="1" x14ac:dyDescent="0.2">
      <c r="A1747" s="77">
        <f t="shared" si="61"/>
        <v>25</v>
      </c>
      <c r="B1747" s="78">
        <v>0</v>
      </c>
      <c r="C1747" s="39">
        <f t="shared" si="62"/>
        <v>0</v>
      </c>
      <c r="D1747" s="16" t="s">
        <v>4732</v>
      </c>
      <c r="E1747" s="4"/>
      <c r="F1747" s="4" t="s">
        <v>4733</v>
      </c>
      <c r="G1747" s="5">
        <v>23759</v>
      </c>
      <c r="H1747" s="4" t="s">
        <v>6</v>
      </c>
      <c r="I1747" s="4"/>
      <c r="J1747" s="5">
        <v>2013</v>
      </c>
      <c r="K1747" s="4"/>
      <c r="L1747" s="4" t="s">
        <v>15</v>
      </c>
      <c r="M1747" s="4" t="s">
        <v>76</v>
      </c>
      <c r="N1747" s="6">
        <v>0.03</v>
      </c>
      <c r="O1747" s="4"/>
      <c r="P1747" s="4" t="s">
        <v>12</v>
      </c>
      <c r="Q1747" s="19">
        <v>42653</v>
      </c>
      <c r="R1747" s="10">
        <v>167</v>
      </c>
      <c r="S1747" s="4" t="s">
        <v>7634</v>
      </c>
      <c r="T1747" s="7">
        <v>25</v>
      </c>
      <c r="U1747" s="5"/>
    </row>
    <row r="1748" spans="1:21" ht="40.049999999999997" customHeight="1" outlineLevel="1" x14ac:dyDescent="0.2">
      <c r="A1748" s="77">
        <f t="shared" si="61"/>
        <v>860</v>
      </c>
      <c r="B1748" s="78">
        <v>0</v>
      </c>
      <c r="C1748" s="39">
        <f t="shared" si="62"/>
        <v>0</v>
      </c>
      <c r="D1748" s="16" t="s">
        <v>4734</v>
      </c>
      <c r="E1748" s="4"/>
      <c r="F1748" s="4" t="s">
        <v>3211</v>
      </c>
      <c r="G1748" s="5">
        <v>30704</v>
      </c>
      <c r="H1748" s="4"/>
      <c r="I1748" s="4"/>
      <c r="J1748" s="5">
        <v>2020</v>
      </c>
      <c r="K1748" s="4" t="s">
        <v>4735</v>
      </c>
      <c r="L1748" s="4" t="s">
        <v>15</v>
      </c>
      <c r="M1748" s="4" t="s">
        <v>2757</v>
      </c>
      <c r="N1748" s="6">
        <v>0.36</v>
      </c>
      <c r="O1748" s="4"/>
      <c r="P1748" s="4" t="s">
        <v>183</v>
      </c>
      <c r="Q1748" s="19">
        <v>44861</v>
      </c>
      <c r="R1748" s="10">
        <v>13</v>
      </c>
      <c r="S1748" s="4" t="s">
        <v>7663</v>
      </c>
      <c r="T1748" s="7">
        <v>860</v>
      </c>
      <c r="U1748" s="5">
        <v>9785604345580</v>
      </c>
    </row>
    <row r="1749" spans="1:21" ht="40.049999999999997" customHeight="1" outlineLevel="1" x14ac:dyDescent="0.2">
      <c r="A1749" s="77">
        <f t="shared" si="61"/>
        <v>260</v>
      </c>
      <c r="B1749" s="78">
        <v>0</v>
      </c>
      <c r="C1749" s="39">
        <f t="shared" si="62"/>
        <v>0</v>
      </c>
      <c r="D1749" s="16" t="s">
        <v>4736</v>
      </c>
      <c r="E1749" s="4"/>
      <c r="F1749" s="4" t="s">
        <v>1588</v>
      </c>
      <c r="G1749" s="5">
        <v>35196</v>
      </c>
      <c r="H1749" s="4" t="s">
        <v>6</v>
      </c>
      <c r="I1749" s="4"/>
      <c r="J1749" s="5">
        <v>2025</v>
      </c>
      <c r="K1749" s="4" t="s">
        <v>4737</v>
      </c>
      <c r="L1749" s="4" t="s">
        <v>9</v>
      </c>
      <c r="M1749" s="4" t="s">
        <v>16</v>
      </c>
      <c r="N1749" s="6">
        <v>0.08</v>
      </c>
      <c r="O1749" s="4"/>
      <c r="P1749" s="4" t="s">
        <v>32</v>
      </c>
      <c r="Q1749" s="19">
        <v>46044</v>
      </c>
      <c r="R1749" s="10">
        <v>123</v>
      </c>
      <c r="S1749" s="4" t="s">
        <v>7626</v>
      </c>
      <c r="T1749" s="7">
        <v>260</v>
      </c>
      <c r="U1749" s="5">
        <v>9785605524922</v>
      </c>
    </row>
    <row r="1750" spans="1:21" ht="40.049999999999997" customHeight="1" outlineLevel="1" x14ac:dyDescent="0.2">
      <c r="A1750" s="77">
        <f t="shared" si="61"/>
        <v>380</v>
      </c>
      <c r="B1750" s="78">
        <v>0</v>
      </c>
      <c r="C1750" s="39">
        <f t="shared" si="62"/>
        <v>0</v>
      </c>
      <c r="D1750" s="16" t="s">
        <v>4738</v>
      </c>
      <c r="E1750" s="4"/>
      <c r="F1750" s="4" t="s">
        <v>2150</v>
      </c>
      <c r="G1750" s="5">
        <v>34749</v>
      </c>
      <c r="H1750" s="4" t="s">
        <v>6</v>
      </c>
      <c r="I1750" s="4"/>
      <c r="J1750" s="5">
        <v>2024</v>
      </c>
      <c r="K1750" s="4" t="s">
        <v>4739</v>
      </c>
      <c r="L1750" s="4" t="s">
        <v>923</v>
      </c>
      <c r="M1750" s="4" t="s">
        <v>1872</v>
      </c>
      <c r="N1750" s="6">
        <v>0.21</v>
      </c>
      <c r="O1750" s="4"/>
      <c r="P1750" s="4" t="s">
        <v>183</v>
      </c>
      <c r="Q1750" s="19">
        <v>45863</v>
      </c>
      <c r="R1750" s="10">
        <v>11</v>
      </c>
      <c r="S1750" s="4" t="s">
        <v>7631</v>
      </c>
      <c r="T1750" s="7">
        <v>380</v>
      </c>
      <c r="U1750" s="5">
        <v>9785907701984</v>
      </c>
    </row>
    <row r="1751" spans="1:21" ht="40.049999999999997" customHeight="1" outlineLevel="1" x14ac:dyDescent="0.2">
      <c r="A1751" s="77">
        <f t="shared" si="61"/>
        <v>10000</v>
      </c>
      <c r="B1751" s="78">
        <v>0</v>
      </c>
      <c r="C1751" s="39">
        <f t="shared" si="62"/>
        <v>0</v>
      </c>
      <c r="D1751" s="16" t="s">
        <v>4740</v>
      </c>
      <c r="E1751" s="4"/>
      <c r="F1751" s="4" t="s">
        <v>1303</v>
      </c>
      <c r="G1751" s="5">
        <v>30283</v>
      </c>
      <c r="H1751" s="4" t="s">
        <v>6</v>
      </c>
      <c r="I1751" s="4"/>
      <c r="J1751" s="4"/>
      <c r="K1751" s="4"/>
      <c r="L1751" s="4" t="s">
        <v>15</v>
      </c>
      <c r="M1751" s="4" t="s">
        <v>1933</v>
      </c>
      <c r="N1751" s="6">
        <v>5.27</v>
      </c>
      <c r="O1751" s="4"/>
      <c r="P1751" s="4" t="s">
        <v>25</v>
      </c>
      <c r="Q1751" s="19">
        <v>44769</v>
      </c>
      <c r="R1751" s="10">
        <v>2</v>
      </c>
      <c r="S1751" s="4" t="s">
        <v>7651</v>
      </c>
      <c r="T1751" s="9">
        <v>10000</v>
      </c>
      <c r="U1751" s="5"/>
    </row>
    <row r="1752" spans="1:21" ht="40.049999999999997" customHeight="1" outlineLevel="1" x14ac:dyDescent="0.2">
      <c r="A1752" s="77">
        <f t="shared" si="61"/>
        <v>1250</v>
      </c>
      <c r="B1752" s="78">
        <v>0</v>
      </c>
      <c r="C1752" s="39">
        <f t="shared" si="62"/>
        <v>0</v>
      </c>
      <c r="D1752" s="16" t="s">
        <v>4741</v>
      </c>
      <c r="E1752" s="4"/>
      <c r="F1752" s="4" t="s">
        <v>1279</v>
      </c>
      <c r="G1752" s="5">
        <v>35213</v>
      </c>
      <c r="H1752" s="4" t="s">
        <v>6</v>
      </c>
      <c r="I1752" s="4"/>
      <c r="J1752" s="5">
        <v>2025</v>
      </c>
      <c r="K1752" s="4" t="s">
        <v>4742</v>
      </c>
      <c r="L1752" s="4" t="s">
        <v>15</v>
      </c>
      <c r="M1752" s="4" t="s">
        <v>396</v>
      </c>
      <c r="N1752" s="6">
        <v>0.91500000000000004</v>
      </c>
      <c r="O1752" s="4"/>
      <c r="P1752" s="4" t="s">
        <v>25</v>
      </c>
      <c r="Q1752" s="19">
        <v>46057</v>
      </c>
      <c r="R1752" s="10">
        <v>50</v>
      </c>
      <c r="S1752" s="4" t="s">
        <v>7637</v>
      </c>
      <c r="T1752" s="9">
        <v>1250</v>
      </c>
      <c r="U1752" s="5">
        <v>9785605378297</v>
      </c>
    </row>
    <row r="1753" spans="1:21" ht="40.049999999999997" customHeight="1" outlineLevel="1" x14ac:dyDescent="0.2">
      <c r="A1753" s="77">
        <f t="shared" si="61"/>
        <v>800</v>
      </c>
      <c r="B1753" s="78">
        <v>0</v>
      </c>
      <c r="C1753" s="39">
        <f t="shared" si="62"/>
        <v>0</v>
      </c>
      <c r="D1753" s="16" t="s">
        <v>4743</v>
      </c>
      <c r="E1753" s="4"/>
      <c r="F1753" s="4" t="s">
        <v>1354</v>
      </c>
      <c r="G1753" s="5">
        <v>34401</v>
      </c>
      <c r="H1753" s="4" t="s">
        <v>6</v>
      </c>
      <c r="I1753" s="4"/>
      <c r="J1753" s="5">
        <v>2025</v>
      </c>
      <c r="K1753" s="4" t="s">
        <v>4744</v>
      </c>
      <c r="L1753" s="4" t="s">
        <v>15</v>
      </c>
      <c r="M1753" s="4" t="s">
        <v>175</v>
      </c>
      <c r="N1753" s="6">
        <v>0.53</v>
      </c>
      <c r="O1753" s="4"/>
      <c r="P1753" s="4" t="s">
        <v>25</v>
      </c>
      <c r="Q1753" s="19">
        <v>45747</v>
      </c>
      <c r="R1753" s="10">
        <v>72</v>
      </c>
      <c r="S1753" s="4" t="s">
        <v>7623</v>
      </c>
      <c r="T1753" s="7">
        <v>800</v>
      </c>
      <c r="U1753" s="5">
        <v>9785865943600</v>
      </c>
    </row>
    <row r="1754" spans="1:21" s="1" customFormat="1" ht="40.049999999999997" customHeight="1" outlineLevel="1" x14ac:dyDescent="0.2">
      <c r="A1754" s="77">
        <f t="shared" si="61"/>
        <v>2000</v>
      </c>
      <c r="B1754" s="78">
        <v>0</v>
      </c>
      <c r="C1754" s="39">
        <f t="shared" si="62"/>
        <v>0</v>
      </c>
      <c r="D1754" s="16" t="s">
        <v>4745</v>
      </c>
      <c r="E1754" s="4" t="s">
        <v>4746</v>
      </c>
      <c r="F1754" s="4" t="s">
        <v>1354</v>
      </c>
      <c r="G1754" s="5">
        <v>28388</v>
      </c>
      <c r="H1754" s="4" t="s">
        <v>3340</v>
      </c>
      <c r="I1754" s="4"/>
      <c r="J1754" s="5">
        <v>2024</v>
      </c>
      <c r="K1754" s="4" t="s">
        <v>4747</v>
      </c>
      <c r="L1754" s="4" t="s">
        <v>15</v>
      </c>
      <c r="M1754" s="4" t="s">
        <v>1923</v>
      </c>
      <c r="N1754" s="6">
        <v>1.24</v>
      </c>
      <c r="O1754" s="4" t="s">
        <v>4748</v>
      </c>
      <c r="P1754" s="4" t="s">
        <v>25</v>
      </c>
      <c r="Q1754" s="19">
        <v>45624</v>
      </c>
      <c r="R1754" s="10">
        <v>98</v>
      </c>
      <c r="S1754" s="4" t="s">
        <v>7627</v>
      </c>
      <c r="T1754" s="9">
        <v>2000</v>
      </c>
      <c r="U1754" s="5" t="s">
        <v>7866</v>
      </c>
    </row>
    <row r="1755" spans="1:21" ht="40.049999999999997" customHeight="1" outlineLevel="1" x14ac:dyDescent="0.2">
      <c r="A1755" s="77">
        <f t="shared" si="61"/>
        <v>1250</v>
      </c>
      <c r="B1755" s="78">
        <v>0</v>
      </c>
      <c r="C1755" s="39">
        <f t="shared" si="62"/>
        <v>0</v>
      </c>
      <c r="D1755" s="16" t="s">
        <v>4749</v>
      </c>
      <c r="E1755" s="4"/>
      <c r="F1755" s="4" t="s">
        <v>981</v>
      </c>
      <c r="G1755" s="5">
        <v>25427</v>
      </c>
      <c r="H1755" s="4" t="s">
        <v>64</v>
      </c>
      <c r="I1755" s="4"/>
      <c r="J1755" s="5">
        <v>2023</v>
      </c>
      <c r="K1755" s="4" t="s">
        <v>4750</v>
      </c>
      <c r="L1755" s="4" t="s">
        <v>15</v>
      </c>
      <c r="M1755" s="4" t="s">
        <v>175</v>
      </c>
      <c r="N1755" s="6">
        <v>0.66</v>
      </c>
      <c r="O1755" s="4"/>
      <c r="P1755" s="4" t="s">
        <v>25</v>
      </c>
      <c r="Q1755" s="19">
        <v>45253</v>
      </c>
      <c r="R1755" s="10">
        <v>7</v>
      </c>
      <c r="S1755" s="4" t="s">
        <v>7623</v>
      </c>
      <c r="T1755" s="9">
        <v>1250</v>
      </c>
      <c r="U1755" s="5" t="s">
        <v>7867</v>
      </c>
    </row>
    <row r="1756" spans="1:21" ht="40.049999999999997" customHeight="1" outlineLevel="1" x14ac:dyDescent="0.2">
      <c r="A1756" s="77">
        <f t="shared" si="61"/>
        <v>1160</v>
      </c>
      <c r="B1756" s="78">
        <v>0</v>
      </c>
      <c r="C1756" s="39">
        <f t="shared" si="62"/>
        <v>0</v>
      </c>
      <c r="D1756" s="16" t="s">
        <v>4751</v>
      </c>
      <c r="E1756" s="4"/>
      <c r="F1756" s="4" t="s">
        <v>1393</v>
      </c>
      <c r="G1756" s="5">
        <v>33466</v>
      </c>
      <c r="H1756" s="4" t="s">
        <v>64</v>
      </c>
      <c r="I1756" s="4"/>
      <c r="J1756" s="5">
        <v>2024</v>
      </c>
      <c r="K1756" s="4" t="s">
        <v>4752</v>
      </c>
      <c r="L1756" s="4" t="s">
        <v>15</v>
      </c>
      <c r="M1756" s="4" t="s">
        <v>24</v>
      </c>
      <c r="N1756" s="6">
        <v>0.75</v>
      </c>
      <c r="O1756" s="4" t="s">
        <v>4753</v>
      </c>
      <c r="P1756" s="4" t="s">
        <v>25</v>
      </c>
      <c r="Q1756" s="19">
        <v>45453</v>
      </c>
      <c r="R1756" s="10">
        <v>60</v>
      </c>
      <c r="S1756" s="4" t="s">
        <v>7623</v>
      </c>
      <c r="T1756" s="9">
        <v>1160</v>
      </c>
      <c r="U1756" s="5">
        <v>9785605119470</v>
      </c>
    </row>
    <row r="1757" spans="1:21" s="1" customFormat="1" ht="40.049999999999997" customHeight="1" outlineLevel="1" x14ac:dyDescent="0.2">
      <c r="A1757" s="77">
        <f t="shared" ref="A1757:A1818" si="63">T1757*(1-$E$2)</f>
        <v>1200</v>
      </c>
      <c r="B1757" s="78">
        <v>0</v>
      </c>
      <c r="C1757" s="39">
        <f t="shared" ref="C1757:C1818" si="64">B1757*A1757</f>
        <v>0</v>
      </c>
      <c r="D1757" s="16" t="s">
        <v>4754</v>
      </c>
      <c r="E1757" s="5">
        <v>14995</v>
      </c>
      <c r="F1757" s="4" t="s">
        <v>1263</v>
      </c>
      <c r="G1757" s="5">
        <v>34888</v>
      </c>
      <c r="H1757" s="4" t="s">
        <v>675</v>
      </c>
      <c r="I1757" s="4"/>
      <c r="J1757" s="5">
        <v>2025</v>
      </c>
      <c r="K1757" s="4" t="s">
        <v>4755</v>
      </c>
      <c r="L1757" s="4" t="s">
        <v>15</v>
      </c>
      <c r="M1757" s="4" t="s">
        <v>175</v>
      </c>
      <c r="N1757" s="6">
        <v>0.90200000000000002</v>
      </c>
      <c r="O1757" s="4"/>
      <c r="P1757" s="4" t="s">
        <v>25</v>
      </c>
      <c r="Q1757" s="19">
        <v>45911</v>
      </c>
      <c r="R1757" s="10">
        <v>4</v>
      </c>
      <c r="S1757" s="4" t="s">
        <v>7627</v>
      </c>
      <c r="T1757" s="9">
        <v>1200</v>
      </c>
      <c r="U1757" s="5">
        <v>9789857311651</v>
      </c>
    </row>
    <row r="1758" spans="1:21" s="1" customFormat="1" ht="40.049999999999997" customHeight="1" outlineLevel="1" x14ac:dyDescent="0.2">
      <c r="A1758" s="77">
        <f t="shared" si="63"/>
        <v>250</v>
      </c>
      <c r="B1758" s="78">
        <v>0</v>
      </c>
      <c r="C1758" s="39">
        <f t="shared" si="64"/>
        <v>0</v>
      </c>
      <c r="D1758" s="16" t="s">
        <v>4756</v>
      </c>
      <c r="E1758" s="4" t="s">
        <v>4757</v>
      </c>
      <c r="F1758" s="4" t="s">
        <v>1283</v>
      </c>
      <c r="G1758" s="5">
        <v>26599</v>
      </c>
      <c r="H1758" s="4" t="s">
        <v>1372</v>
      </c>
      <c r="I1758" s="4"/>
      <c r="J1758" s="5">
        <v>2018</v>
      </c>
      <c r="K1758" s="4" t="s">
        <v>4758</v>
      </c>
      <c r="L1758" s="4" t="s">
        <v>15</v>
      </c>
      <c r="M1758" s="4" t="s">
        <v>24</v>
      </c>
      <c r="N1758" s="6">
        <v>0.38500000000000001</v>
      </c>
      <c r="O1758" s="4" t="s">
        <v>4759</v>
      </c>
      <c r="P1758" s="4" t="s">
        <v>12</v>
      </c>
      <c r="Q1758" s="19">
        <v>43503</v>
      </c>
      <c r="R1758" s="10">
        <v>63</v>
      </c>
      <c r="S1758" s="4" t="s">
        <v>7633</v>
      </c>
      <c r="T1758" s="7">
        <v>250</v>
      </c>
      <c r="U1758" s="5">
        <v>9785787701234</v>
      </c>
    </row>
    <row r="1759" spans="1:21" ht="40.049999999999997" customHeight="1" outlineLevel="1" x14ac:dyDescent="0.2">
      <c r="A1759" s="77">
        <f t="shared" si="63"/>
        <v>445</v>
      </c>
      <c r="B1759" s="78">
        <v>0</v>
      </c>
      <c r="C1759" s="39">
        <f t="shared" si="64"/>
        <v>0</v>
      </c>
      <c r="D1759" s="16" t="s">
        <v>4760</v>
      </c>
      <c r="E1759" s="4"/>
      <c r="F1759" s="4" t="s">
        <v>1976</v>
      </c>
      <c r="G1759" s="5">
        <v>34591</v>
      </c>
      <c r="H1759" s="4" t="s">
        <v>6</v>
      </c>
      <c r="I1759" s="4"/>
      <c r="J1759" s="5">
        <v>2025</v>
      </c>
      <c r="K1759" s="4" t="s">
        <v>4761</v>
      </c>
      <c r="L1759" s="4" t="s">
        <v>15</v>
      </c>
      <c r="M1759" s="4" t="s">
        <v>61</v>
      </c>
      <c r="N1759" s="6">
        <v>0.222</v>
      </c>
      <c r="O1759" s="4"/>
      <c r="P1759" s="4" t="s">
        <v>36</v>
      </c>
      <c r="Q1759" s="19">
        <v>45804</v>
      </c>
      <c r="R1759" s="10">
        <v>141</v>
      </c>
      <c r="S1759" s="4" t="s">
        <v>7629</v>
      </c>
      <c r="T1759" s="7">
        <v>445</v>
      </c>
      <c r="U1759" s="5">
        <v>9785605343868</v>
      </c>
    </row>
    <row r="1760" spans="1:21" ht="40.049999999999997" customHeight="1" outlineLevel="1" x14ac:dyDescent="0.2">
      <c r="A1760" s="77">
        <f t="shared" si="63"/>
        <v>350</v>
      </c>
      <c r="B1760" s="78">
        <v>0</v>
      </c>
      <c r="C1760" s="39">
        <f t="shared" si="64"/>
        <v>0</v>
      </c>
      <c r="D1760" s="16" t="s">
        <v>4762</v>
      </c>
      <c r="E1760" s="4"/>
      <c r="F1760" s="4" t="s">
        <v>1354</v>
      </c>
      <c r="G1760" s="11">
        <v>8768</v>
      </c>
      <c r="H1760" s="4" t="s">
        <v>6</v>
      </c>
      <c r="I1760" s="4"/>
      <c r="J1760" s="4" t="s">
        <v>909</v>
      </c>
      <c r="K1760" s="4" t="s">
        <v>4763</v>
      </c>
      <c r="L1760" s="4" t="s">
        <v>15</v>
      </c>
      <c r="M1760" s="4" t="s">
        <v>123</v>
      </c>
      <c r="N1760" s="6">
        <v>0.255</v>
      </c>
      <c r="O1760" s="4" t="s">
        <v>4764</v>
      </c>
      <c r="P1760" s="4" t="s">
        <v>12</v>
      </c>
      <c r="Q1760" s="19">
        <v>43123</v>
      </c>
      <c r="R1760" s="10">
        <v>117</v>
      </c>
      <c r="S1760" s="4" t="s">
        <v>7631</v>
      </c>
      <c r="T1760" s="7">
        <v>350</v>
      </c>
      <c r="U1760" s="5" t="s">
        <v>7868</v>
      </c>
    </row>
    <row r="1761" spans="1:21" ht="40.049999999999997" customHeight="1" outlineLevel="1" x14ac:dyDescent="0.2">
      <c r="A1761" s="77">
        <f t="shared" si="63"/>
        <v>27</v>
      </c>
      <c r="B1761" s="78">
        <v>0</v>
      </c>
      <c r="C1761" s="39">
        <f t="shared" si="64"/>
        <v>0</v>
      </c>
      <c r="D1761" s="16" t="s">
        <v>4765</v>
      </c>
      <c r="E1761" s="4"/>
      <c r="F1761" s="4" t="s">
        <v>1330</v>
      </c>
      <c r="G1761" s="5">
        <v>24991</v>
      </c>
      <c r="H1761" s="4" t="s">
        <v>6</v>
      </c>
      <c r="I1761" s="4"/>
      <c r="J1761" s="5">
        <v>2017</v>
      </c>
      <c r="K1761" s="4" t="s">
        <v>4766</v>
      </c>
      <c r="L1761" s="4" t="s">
        <v>9</v>
      </c>
      <c r="M1761" s="4" t="s">
        <v>10</v>
      </c>
      <c r="N1761" s="6">
        <v>2.5000000000000001E-2</v>
      </c>
      <c r="O1761" s="4"/>
      <c r="P1761" s="4" t="s">
        <v>12</v>
      </c>
      <c r="Q1761" s="19">
        <v>43025</v>
      </c>
      <c r="R1761" s="10">
        <v>335</v>
      </c>
      <c r="S1761" s="4" t="s">
        <v>7620</v>
      </c>
      <c r="T1761" s="7">
        <v>27</v>
      </c>
      <c r="U1761" s="5">
        <v>9785990959316</v>
      </c>
    </row>
    <row r="1762" spans="1:21" ht="40.049999999999997" customHeight="1" outlineLevel="1" x14ac:dyDescent="0.2">
      <c r="A1762" s="77">
        <f t="shared" si="63"/>
        <v>24</v>
      </c>
      <c r="B1762" s="78">
        <v>0</v>
      </c>
      <c r="C1762" s="39">
        <f t="shared" si="64"/>
        <v>0</v>
      </c>
      <c r="D1762" s="16" t="s">
        <v>4767</v>
      </c>
      <c r="E1762" s="4"/>
      <c r="F1762" s="4" t="s">
        <v>4404</v>
      </c>
      <c r="G1762" s="5">
        <v>15440</v>
      </c>
      <c r="H1762" s="4" t="s">
        <v>188</v>
      </c>
      <c r="I1762" s="4"/>
      <c r="J1762" s="5">
        <v>2005</v>
      </c>
      <c r="K1762" s="4"/>
      <c r="L1762" s="4" t="s">
        <v>9</v>
      </c>
      <c r="M1762" s="4" t="s">
        <v>123</v>
      </c>
      <c r="N1762" s="6">
        <v>2.5000000000000001E-2</v>
      </c>
      <c r="O1762" s="4" t="s">
        <v>4768</v>
      </c>
      <c r="P1762" s="4" t="s">
        <v>103</v>
      </c>
      <c r="Q1762" s="19">
        <v>41022</v>
      </c>
      <c r="R1762" s="10">
        <v>72</v>
      </c>
      <c r="S1762" s="4" t="s">
        <v>7622</v>
      </c>
      <c r="T1762" s="7">
        <v>24</v>
      </c>
      <c r="U1762" s="5"/>
    </row>
    <row r="1763" spans="1:21" ht="40.049999999999997" customHeight="1" outlineLevel="1" x14ac:dyDescent="0.2">
      <c r="A1763" s="77">
        <f t="shared" si="63"/>
        <v>620</v>
      </c>
      <c r="B1763" s="78">
        <v>0</v>
      </c>
      <c r="C1763" s="39">
        <f t="shared" si="64"/>
        <v>0</v>
      </c>
      <c r="D1763" s="16" t="s">
        <v>4769</v>
      </c>
      <c r="E1763" s="4"/>
      <c r="F1763" s="4" t="s">
        <v>1976</v>
      </c>
      <c r="G1763" s="5">
        <v>32667</v>
      </c>
      <c r="H1763" s="4" t="s">
        <v>6</v>
      </c>
      <c r="I1763" s="4"/>
      <c r="J1763" s="5">
        <v>2023</v>
      </c>
      <c r="K1763" s="4" t="s">
        <v>4770</v>
      </c>
      <c r="L1763" s="4" t="s">
        <v>15</v>
      </c>
      <c r="M1763" s="4" t="s">
        <v>2386</v>
      </c>
      <c r="N1763" s="6">
        <v>0.47</v>
      </c>
      <c r="O1763" s="4"/>
      <c r="P1763" s="4" t="s">
        <v>93</v>
      </c>
      <c r="Q1763" s="19">
        <v>43004</v>
      </c>
      <c r="R1763" s="10">
        <v>47</v>
      </c>
      <c r="S1763" s="4" t="s">
        <v>7625</v>
      </c>
      <c r="T1763" s="7">
        <v>620</v>
      </c>
      <c r="U1763" s="5">
        <v>9785906241269</v>
      </c>
    </row>
    <row r="1764" spans="1:21" ht="40.049999999999997" customHeight="1" outlineLevel="1" x14ac:dyDescent="0.2">
      <c r="A1764" s="77">
        <f t="shared" si="63"/>
        <v>45</v>
      </c>
      <c r="B1764" s="78">
        <v>0</v>
      </c>
      <c r="C1764" s="39">
        <f t="shared" si="64"/>
        <v>0</v>
      </c>
      <c r="D1764" s="16" t="s">
        <v>4771</v>
      </c>
      <c r="E1764" s="4"/>
      <c r="F1764" s="4" t="s">
        <v>1598</v>
      </c>
      <c r="G1764" s="5">
        <v>20298</v>
      </c>
      <c r="H1764" s="4" t="s">
        <v>6</v>
      </c>
      <c r="I1764" s="4"/>
      <c r="J1764" s="5">
        <v>2014</v>
      </c>
      <c r="K1764" s="4" t="s">
        <v>4772</v>
      </c>
      <c r="L1764" s="4" t="s">
        <v>9</v>
      </c>
      <c r="M1764" s="4" t="s">
        <v>123</v>
      </c>
      <c r="N1764" s="6">
        <v>4.4999999999999998E-2</v>
      </c>
      <c r="O1764" s="4" t="s">
        <v>4773</v>
      </c>
      <c r="P1764" s="4" t="s">
        <v>36</v>
      </c>
      <c r="Q1764" s="19">
        <v>42521</v>
      </c>
      <c r="R1764" s="10">
        <v>43</v>
      </c>
      <c r="S1764" s="4" t="s">
        <v>7628</v>
      </c>
      <c r="T1764" s="7">
        <v>45</v>
      </c>
      <c r="U1764" s="5">
        <v>9785000520826</v>
      </c>
    </row>
    <row r="1765" spans="1:21" ht="40.049999999999997" customHeight="1" outlineLevel="1" x14ac:dyDescent="0.2">
      <c r="A1765" s="77">
        <f t="shared" si="63"/>
        <v>45</v>
      </c>
      <c r="B1765" s="78">
        <v>0</v>
      </c>
      <c r="C1765" s="39">
        <f t="shared" si="64"/>
        <v>0</v>
      </c>
      <c r="D1765" s="16" t="s">
        <v>4774</v>
      </c>
      <c r="E1765" s="4"/>
      <c r="F1765" s="4" t="s">
        <v>1598</v>
      </c>
      <c r="G1765" s="5">
        <v>20247</v>
      </c>
      <c r="H1765" s="4" t="s">
        <v>6</v>
      </c>
      <c r="I1765" s="4"/>
      <c r="J1765" s="5">
        <v>2014</v>
      </c>
      <c r="K1765" s="4" t="s">
        <v>4775</v>
      </c>
      <c r="L1765" s="4" t="s">
        <v>9</v>
      </c>
      <c r="M1765" s="4" t="s">
        <v>123</v>
      </c>
      <c r="N1765" s="6">
        <v>4.4999999999999998E-2</v>
      </c>
      <c r="O1765" s="4" t="s">
        <v>4776</v>
      </c>
      <c r="P1765" s="4" t="s">
        <v>36</v>
      </c>
      <c r="Q1765" s="19">
        <v>42521</v>
      </c>
      <c r="R1765" s="10">
        <v>100</v>
      </c>
      <c r="S1765" s="4" t="s">
        <v>7628</v>
      </c>
      <c r="T1765" s="7">
        <v>45</v>
      </c>
      <c r="U1765" s="5">
        <v>9785000520833</v>
      </c>
    </row>
    <row r="1766" spans="1:21" ht="40.049999999999997" customHeight="1" outlineLevel="1" x14ac:dyDescent="0.2">
      <c r="A1766" s="77">
        <f t="shared" si="63"/>
        <v>40</v>
      </c>
      <c r="B1766" s="78">
        <v>0</v>
      </c>
      <c r="C1766" s="39">
        <f t="shared" si="64"/>
        <v>0</v>
      </c>
      <c r="D1766" s="16" t="s">
        <v>4777</v>
      </c>
      <c r="E1766" s="4"/>
      <c r="F1766" s="4" t="s">
        <v>1598</v>
      </c>
      <c r="G1766" s="5">
        <v>20301</v>
      </c>
      <c r="H1766" s="4" t="s">
        <v>6</v>
      </c>
      <c r="I1766" s="4"/>
      <c r="J1766" s="5">
        <v>2014</v>
      </c>
      <c r="K1766" s="4" t="s">
        <v>4778</v>
      </c>
      <c r="L1766" s="4" t="s">
        <v>9</v>
      </c>
      <c r="M1766" s="4" t="s">
        <v>123</v>
      </c>
      <c r="N1766" s="6">
        <v>4.4999999999999998E-2</v>
      </c>
      <c r="O1766" s="4" t="s">
        <v>4779</v>
      </c>
      <c r="P1766" s="4" t="s">
        <v>36</v>
      </c>
      <c r="Q1766" s="19">
        <v>42521</v>
      </c>
      <c r="R1766" s="10">
        <v>21</v>
      </c>
      <c r="S1766" s="4" t="s">
        <v>7628</v>
      </c>
      <c r="T1766" s="7">
        <v>40</v>
      </c>
      <c r="U1766" s="5">
        <v>9785000520857</v>
      </c>
    </row>
    <row r="1767" spans="1:21" ht="40.049999999999997" customHeight="1" outlineLevel="1" x14ac:dyDescent="0.2">
      <c r="A1767" s="77">
        <f t="shared" si="63"/>
        <v>49</v>
      </c>
      <c r="B1767" s="78">
        <v>0</v>
      </c>
      <c r="C1767" s="39">
        <f t="shared" si="64"/>
        <v>0</v>
      </c>
      <c r="D1767" s="16" t="s">
        <v>4780</v>
      </c>
      <c r="E1767" s="4"/>
      <c r="F1767" s="4" t="s">
        <v>1598</v>
      </c>
      <c r="G1767" s="5">
        <v>20454</v>
      </c>
      <c r="H1767" s="4" t="s">
        <v>6</v>
      </c>
      <c r="I1767" s="4"/>
      <c r="J1767" s="5">
        <v>2014</v>
      </c>
      <c r="K1767" s="4" t="s">
        <v>4781</v>
      </c>
      <c r="L1767" s="4" t="s">
        <v>9</v>
      </c>
      <c r="M1767" s="4" t="s">
        <v>123</v>
      </c>
      <c r="N1767" s="6">
        <v>4.4999999999999998E-2</v>
      </c>
      <c r="O1767" s="4" t="s">
        <v>4782</v>
      </c>
      <c r="P1767" s="4" t="s">
        <v>36</v>
      </c>
      <c r="Q1767" s="19">
        <v>42521</v>
      </c>
      <c r="R1767" s="10">
        <v>93</v>
      </c>
      <c r="S1767" s="4" t="s">
        <v>7628</v>
      </c>
      <c r="T1767" s="7">
        <v>49</v>
      </c>
      <c r="U1767" s="5">
        <v>9785000520864</v>
      </c>
    </row>
    <row r="1768" spans="1:21" ht="40.049999999999997" customHeight="1" outlineLevel="1" x14ac:dyDescent="0.2">
      <c r="A1768" s="77">
        <f t="shared" si="63"/>
        <v>100</v>
      </c>
      <c r="B1768" s="78">
        <v>0</v>
      </c>
      <c r="C1768" s="39">
        <f t="shared" si="64"/>
        <v>0</v>
      </c>
      <c r="D1768" s="16" t="s">
        <v>4783</v>
      </c>
      <c r="E1768" s="4"/>
      <c r="F1768" s="4" t="s">
        <v>1927</v>
      </c>
      <c r="G1768" s="5">
        <v>25570</v>
      </c>
      <c r="H1768" s="4" t="s">
        <v>113</v>
      </c>
      <c r="I1768" s="4"/>
      <c r="J1768" s="5">
        <v>2007</v>
      </c>
      <c r="K1768" s="4"/>
      <c r="L1768" s="4" t="s">
        <v>15</v>
      </c>
      <c r="M1768" s="4" t="s">
        <v>24</v>
      </c>
      <c r="N1768" s="6">
        <v>0.15</v>
      </c>
      <c r="O1768" s="4"/>
      <c r="P1768" s="4" t="s">
        <v>12</v>
      </c>
      <c r="Q1768" s="19">
        <v>43194</v>
      </c>
      <c r="R1768" s="10">
        <v>97</v>
      </c>
      <c r="S1768" s="4" t="s">
        <v>7651</v>
      </c>
      <c r="T1768" s="7">
        <v>100</v>
      </c>
      <c r="U1768" s="5"/>
    </row>
    <row r="1769" spans="1:21" ht="40.049999999999997" customHeight="1" outlineLevel="1" x14ac:dyDescent="0.2">
      <c r="A1769" s="77">
        <f t="shared" si="63"/>
        <v>114</v>
      </c>
      <c r="B1769" s="78">
        <v>0</v>
      </c>
      <c r="C1769" s="39">
        <f t="shared" si="64"/>
        <v>0</v>
      </c>
      <c r="D1769" s="16" t="s">
        <v>4784</v>
      </c>
      <c r="E1769" s="4"/>
      <c r="F1769" s="4" t="s">
        <v>1468</v>
      </c>
      <c r="G1769" s="5">
        <v>23015</v>
      </c>
      <c r="H1769" s="4" t="s">
        <v>675</v>
      </c>
      <c r="I1769" s="4"/>
      <c r="J1769" s="5">
        <v>2016</v>
      </c>
      <c r="K1769" s="4" t="s">
        <v>4785</v>
      </c>
      <c r="L1769" s="4" t="s">
        <v>923</v>
      </c>
      <c r="M1769" s="4" t="s">
        <v>4786</v>
      </c>
      <c r="N1769" s="6">
        <v>0.12</v>
      </c>
      <c r="O1769" s="4" t="s">
        <v>4787</v>
      </c>
      <c r="P1769" s="4" t="s">
        <v>183</v>
      </c>
      <c r="Q1769" s="19">
        <v>42444</v>
      </c>
      <c r="R1769" s="10">
        <v>250</v>
      </c>
      <c r="S1769" s="4" t="s">
        <v>7643</v>
      </c>
      <c r="T1769" s="7">
        <v>114</v>
      </c>
      <c r="U1769" s="5" t="s">
        <v>7869</v>
      </c>
    </row>
    <row r="1770" spans="1:21" ht="40.049999999999997" customHeight="1" outlineLevel="1" x14ac:dyDescent="0.2">
      <c r="A1770" s="77">
        <f t="shared" si="63"/>
        <v>367</v>
      </c>
      <c r="B1770" s="78">
        <v>0</v>
      </c>
      <c r="C1770" s="39">
        <f t="shared" si="64"/>
        <v>0</v>
      </c>
      <c r="D1770" s="16" t="s">
        <v>4788</v>
      </c>
      <c r="E1770" s="4"/>
      <c r="F1770" s="4" t="s">
        <v>996</v>
      </c>
      <c r="G1770" s="11">
        <v>4724</v>
      </c>
      <c r="H1770" s="4" t="s">
        <v>113</v>
      </c>
      <c r="I1770" s="4"/>
      <c r="J1770" s="5">
        <v>2007</v>
      </c>
      <c r="K1770" s="4" t="s">
        <v>4789</v>
      </c>
      <c r="L1770" s="4" t="s">
        <v>15</v>
      </c>
      <c r="M1770" s="4" t="s">
        <v>1272</v>
      </c>
      <c r="N1770" s="6">
        <v>0.81699999999999995</v>
      </c>
      <c r="O1770" s="4"/>
      <c r="P1770" s="4" t="s">
        <v>2243</v>
      </c>
      <c r="Q1770" s="19">
        <v>43021</v>
      </c>
      <c r="R1770" s="10">
        <v>8</v>
      </c>
      <c r="S1770" s="4" t="s">
        <v>7654</v>
      </c>
      <c r="T1770" s="7">
        <v>367</v>
      </c>
      <c r="U1770" s="5">
        <v>5874680799</v>
      </c>
    </row>
    <row r="1771" spans="1:21" s="1" customFormat="1" ht="40.049999999999997" customHeight="1" outlineLevel="1" x14ac:dyDescent="0.2">
      <c r="A1771" s="77">
        <f t="shared" si="63"/>
        <v>290</v>
      </c>
      <c r="B1771" s="78">
        <v>0</v>
      </c>
      <c r="C1771" s="39">
        <f t="shared" si="64"/>
        <v>0</v>
      </c>
      <c r="D1771" s="16" t="s">
        <v>4790</v>
      </c>
      <c r="E1771" s="4" t="s">
        <v>4791</v>
      </c>
      <c r="F1771" s="4" t="s">
        <v>1865</v>
      </c>
      <c r="G1771" s="5">
        <v>26515</v>
      </c>
      <c r="H1771" s="4" t="s">
        <v>6</v>
      </c>
      <c r="I1771" s="4"/>
      <c r="J1771" s="5">
        <v>2018</v>
      </c>
      <c r="K1771" s="4" t="s">
        <v>4792</v>
      </c>
      <c r="L1771" s="4" t="s">
        <v>15</v>
      </c>
      <c r="M1771" s="4" t="s">
        <v>24</v>
      </c>
      <c r="N1771" s="6">
        <v>0.41499999999999998</v>
      </c>
      <c r="O1771" s="4" t="s">
        <v>4793</v>
      </c>
      <c r="P1771" s="4" t="s">
        <v>12</v>
      </c>
      <c r="Q1771" s="19">
        <v>43480</v>
      </c>
      <c r="R1771" s="10">
        <v>11</v>
      </c>
      <c r="S1771" s="4" t="s">
        <v>7621</v>
      </c>
      <c r="T1771" s="7">
        <v>290</v>
      </c>
      <c r="U1771" s="5">
        <v>9785905951121</v>
      </c>
    </row>
    <row r="1772" spans="1:21" ht="40.049999999999997" customHeight="1" outlineLevel="1" x14ac:dyDescent="0.2">
      <c r="A1772" s="77">
        <f t="shared" si="63"/>
        <v>290</v>
      </c>
      <c r="B1772" s="78">
        <v>0</v>
      </c>
      <c r="C1772" s="39">
        <f t="shared" si="64"/>
        <v>0</v>
      </c>
      <c r="D1772" s="16" t="s">
        <v>4790</v>
      </c>
      <c r="E1772" s="4"/>
      <c r="F1772" s="4" t="s">
        <v>1865</v>
      </c>
      <c r="G1772" s="5">
        <v>24966</v>
      </c>
      <c r="H1772" s="4" t="s">
        <v>6</v>
      </c>
      <c r="I1772" s="4"/>
      <c r="J1772" s="5">
        <v>2017</v>
      </c>
      <c r="K1772" s="4" t="s">
        <v>4792</v>
      </c>
      <c r="L1772" s="4" t="s">
        <v>15</v>
      </c>
      <c r="M1772" s="4" t="s">
        <v>24</v>
      </c>
      <c r="N1772" s="6">
        <v>0.41499999999999998</v>
      </c>
      <c r="O1772" s="4"/>
      <c r="P1772" s="4" t="s">
        <v>12</v>
      </c>
      <c r="Q1772" s="19">
        <v>43013</v>
      </c>
      <c r="R1772" s="10">
        <v>56</v>
      </c>
      <c r="S1772" s="4" t="s">
        <v>7629</v>
      </c>
      <c r="T1772" s="7">
        <v>290</v>
      </c>
      <c r="U1772" s="5">
        <v>9785905951121</v>
      </c>
    </row>
    <row r="1773" spans="1:21" s="1" customFormat="1" ht="40.049999999999997" customHeight="1" outlineLevel="1" x14ac:dyDescent="0.2">
      <c r="A1773" s="77">
        <f t="shared" si="63"/>
        <v>25</v>
      </c>
      <c r="B1773" s="78">
        <v>0</v>
      </c>
      <c r="C1773" s="39">
        <f t="shared" si="64"/>
        <v>0</v>
      </c>
      <c r="D1773" s="16" t="s">
        <v>4794</v>
      </c>
      <c r="E1773" s="4" t="s">
        <v>4795</v>
      </c>
      <c r="F1773" s="4" t="s">
        <v>4796</v>
      </c>
      <c r="G1773" s="5">
        <v>26440</v>
      </c>
      <c r="H1773" s="4" t="s">
        <v>6</v>
      </c>
      <c r="I1773" s="4"/>
      <c r="J1773" s="5">
        <v>2017</v>
      </c>
      <c r="K1773" s="4"/>
      <c r="L1773" s="4" t="s">
        <v>15</v>
      </c>
      <c r="M1773" s="4" t="s">
        <v>312</v>
      </c>
      <c r="N1773" s="6">
        <v>2.5000000000000001E-2</v>
      </c>
      <c r="O1773" s="4"/>
      <c r="P1773" s="4" t="s">
        <v>81</v>
      </c>
      <c r="Q1773" s="19">
        <v>43453</v>
      </c>
      <c r="R1773" s="10">
        <v>145</v>
      </c>
      <c r="S1773" s="4" t="s">
        <v>7620</v>
      </c>
      <c r="T1773" s="7">
        <v>25</v>
      </c>
      <c r="U1773" s="5"/>
    </row>
    <row r="1774" spans="1:21" s="1" customFormat="1" ht="40.049999999999997" customHeight="1" outlineLevel="1" x14ac:dyDescent="0.2">
      <c r="A1774" s="77">
        <f t="shared" si="63"/>
        <v>90</v>
      </c>
      <c r="B1774" s="78">
        <v>0</v>
      </c>
      <c r="C1774" s="39">
        <f t="shared" si="64"/>
        <v>0</v>
      </c>
      <c r="D1774" s="16" t="s">
        <v>4797</v>
      </c>
      <c r="E1774" s="4" t="s">
        <v>4798</v>
      </c>
      <c r="F1774" s="4" t="s">
        <v>1862</v>
      </c>
      <c r="G1774" s="5">
        <v>28847</v>
      </c>
      <c r="H1774" s="4" t="s">
        <v>113</v>
      </c>
      <c r="I1774" s="4"/>
      <c r="J1774" s="5">
        <v>2012</v>
      </c>
      <c r="K1774" s="4" t="s">
        <v>4799</v>
      </c>
      <c r="L1774" s="4" t="s">
        <v>15</v>
      </c>
      <c r="M1774" s="4" t="s">
        <v>2061</v>
      </c>
      <c r="N1774" s="6">
        <v>0.245</v>
      </c>
      <c r="O1774" s="4" t="s">
        <v>4800</v>
      </c>
      <c r="P1774" s="4" t="s">
        <v>1291</v>
      </c>
      <c r="Q1774" s="19">
        <v>44330</v>
      </c>
      <c r="R1774" s="10">
        <v>35</v>
      </c>
      <c r="S1774" s="4" t="s">
        <v>7631</v>
      </c>
      <c r="T1774" s="7">
        <v>90</v>
      </c>
      <c r="U1774" s="5">
        <v>9785742907237</v>
      </c>
    </row>
    <row r="1775" spans="1:21" ht="40.049999999999997" customHeight="1" outlineLevel="1" x14ac:dyDescent="0.2">
      <c r="A1775" s="77">
        <f t="shared" si="63"/>
        <v>65</v>
      </c>
      <c r="B1775" s="78">
        <v>0</v>
      </c>
      <c r="C1775" s="39">
        <f t="shared" si="64"/>
        <v>0</v>
      </c>
      <c r="D1775" s="16" t="s">
        <v>4801</v>
      </c>
      <c r="E1775" s="4"/>
      <c r="F1775" s="4" t="s">
        <v>3191</v>
      </c>
      <c r="G1775" s="5">
        <v>33888</v>
      </c>
      <c r="H1775" s="4" t="s">
        <v>6</v>
      </c>
      <c r="I1775" s="4"/>
      <c r="J1775" s="5">
        <v>2024</v>
      </c>
      <c r="K1775" s="4" t="s">
        <v>4802</v>
      </c>
      <c r="L1775" s="4" t="s">
        <v>9</v>
      </c>
      <c r="M1775" s="4" t="s">
        <v>10</v>
      </c>
      <c r="N1775" s="6">
        <v>0.02</v>
      </c>
      <c r="O1775" s="4"/>
      <c r="P1775" s="4" t="s">
        <v>12</v>
      </c>
      <c r="Q1775" s="19">
        <v>45563</v>
      </c>
      <c r="R1775" s="10">
        <v>21</v>
      </c>
      <c r="S1775" s="4" t="s">
        <v>7643</v>
      </c>
      <c r="T1775" s="7">
        <v>65</v>
      </c>
      <c r="U1775" s="5">
        <v>9785605182948</v>
      </c>
    </row>
    <row r="1776" spans="1:21" ht="40.049999999999997" customHeight="1" outlineLevel="1" x14ac:dyDescent="0.2">
      <c r="A1776" s="77">
        <f t="shared" si="63"/>
        <v>25</v>
      </c>
      <c r="B1776" s="78">
        <v>0</v>
      </c>
      <c r="C1776" s="39">
        <f t="shared" si="64"/>
        <v>0</v>
      </c>
      <c r="D1776" s="16" t="s">
        <v>4803</v>
      </c>
      <c r="E1776" s="4"/>
      <c r="F1776" s="4" t="s">
        <v>2560</v>
      </c>
      <c r="G1776" s="5">
        <v>15074</v>
      </c>
      <c r="H1776" s="4" t="s">
        <v>113</v>
      </c>
      <c r="I1776" s="4"/>
      <c r="J1776" s="5">
        <v>2004</v>
      </c>
      <c r="K1776" s="4"/>
      <c r="L1776" s="4" t="s">
        <v>9</v>
      </c>
      <c r="M1776" s="4" t="s">
        <v>481</v>
      </c>
      <c r="N1776" s="6">
        <v>7.4999999999999997E-2</v>
      </c>
      <c r="O1776" s="4" t="s">
        <v>4804</v>
      </c>
      <c r="P1776" s="4" t="s">
        <v>12</v>
      </c>
      <c r="Q1776" s="19">
        <v>40962</v>
      </c>
      <c r="R1776" s="10">
        <v>20</v>
      </c>
      <c r="S1776" s="4" t="s">
        <v>7628</v>
      </c>
      <c r="T1776" s="7">
        <v>25</v>
      </c>
      <c r="U1776" s="5"/>
    </row>
    <row r="1777" spans="1:21" ht="40.049999999999997" customHeight="1" outlineLevel="1" x14ac:dyDescent="0.2">
      <c r="A1777" s="77">
        <f t="shared" si="63"/>
        <v>160</v>
      </c>
      <c r="B1777" s="78">
        <v>0</v>
      </c>
      <c r="C1777" s="39">
        <f t="shared" si="64"/>
        <v>0</v>
      </c>
      <c r="D1777" s="16" t="s">
        <v>4805</v>
      </c>
      <c r="E1777" s="4"/>
      <c r="F1777" s="4" t="s">
        <v>1942</v>
      </c>
      <c r="G1777" s="5">
        <v>34916</v>
      </c>
      <c r="H1777" s="4" t="s">
        <v>6</v>
      </c>
      <c r="I1777" s="4" t="s">
        <v>7</v>
      </c>
      <c r="J1777" s="5">
        <v>2025</v>
      </c>
      <c r="K1777" s="4" t="s">
        <v>4806</v>
      </c>
      <c r="L1777" s="4" t="s">
        <v>15</v>
      </c>
      <c r="M1777" s="4" t="s">
        <v>16</v>
      </c>
      <c r="N1777" s="6">
        <v>0.05</v>
      </c>
      <c r="O1777" s="4"/>
      <c r="P1777" s="4" t="s">
        <v>103</v>
      </c>
      <c r="Q1777" s="19">
        <v>45925</v>
      </c>
      <c r="R1777" s="8">
        <v>1322</v>
      </c>
      <c r="S1777" s="4" t="s">
        <v>7659</v>
      </c>
      <c r="T1777" s="7">
        <v>160</v>
      </c>
      <c r="U1777" s="5">
        <v>978560517990</v>
      </c>
    </row>
    <row r="1778" spans="1:21" s="1" customFormat="1" ht="40.049999999999997" customHeight="1" outlineLevel="1" x14ac:dyDescent="0.2">
      <c r="A1778" s="77">
        <f t="shared" si="63"/>
        <v>146</v>
      </c>
      <c r="B1778" s="78">
        <v>0</v>
      </c>
      <c r="C1778" s="39">
        <f t="shared" si="64"/>
        <v>0</v>
      </c>
      <c r="D1778" s="16" t="s">
        <v>4807</v>
      </c>
      <c r="E1778" s="4" t="s">
        <v>4808</v>
      </c>
      <c r="F1778" s="4" t="s">
        <v>2482</v>
      </c>
      <c r="G1778" s="5">
        <v>29021</v>
      </c>
      <c r="H1778" s="4" t="s">
        <v>6</v>
      </c>
      <c r="I1778" s="4"/>
      <c r="J1778" s="5">
        <v>2020</v>
      </c>
      <c r="K1778" s="4" t="s">
        <v>4809</v>
      </c>
      <c r="L1778" s="4" t="s">
        <v>923</v>
      </c>
      <c r="M1778" s="4" t="s">
        <v>4810</v>
      </c>
      <c r="N1778" s="6">
        <v>0.16</v>
      </c>
      <c r="O1778" s="4"/>
      <c r="P1778" s="4" t="s">
        <v>183</v>
      </c>
      <c r="Q1778" s="19">
        <v>44385</v>
      </c>
      <c r="R1778" s="10">
        <v>491</v>
      </c>
      <c r="S1778" s="4" t="s">
        <v>7626</v>
      </c>
      <c r="T1778" s="7">
        <v>146</v>
      </c>
      <c r="U1778" s="5">
        <v>9785990655263</v>
      </c>
    </row>
    <row r="1779" spans="1:21" ht="40.049999999999997" customHeight="1" outlineLevel="1" x14ac:dyDescent="0.2">
      <c r="A1779" s="77">
        <f t="shared" si="63"/>
        <v>580</v>
      </c>
      <c r="B1779" s="78">
        <v>0</v>
      </c>
      <c r="C1779" s="39">
        <f t="shared" si="64"/>
        <v>0</v>
      </c>
      <c r="D1779" s="16" t="s">
        <v>4811</v>
      </c>
      <c r="E1779" s="4"/>
      <c r="F1779" s="4" t="s">
        <v>1275</v>
      </c>
      <c r="G1779" s="5">
        <v>24733</v>
      </c>
      <c r="H1779" s="4" t="s">
        <v>1994</v>
      </c>
      <c r="I1779" s="4"/>
      <c r="J1779" s="5">
        <v>2010</v>
      </c>
      <c r="K1779" s="4" t="s">
        <v>4812</v>
      </c>
      <c r="L1779" s="4" t="s">
        <v>15</v>
      </c>
      <c r="M1779" s="4" t="s">
        <v>123</v>
      </c>
      <c r="N1779" s="6">
        <v>0.2</v>
      </c>
      <c r="O1779" s="4"/>
      <c r="P1779" s="4" t="s">
        <v>45</v>
      </c>
      <c r="Q1779" s="19">
        <v>42941</v>
      </c>
      <c r="R1779" s="10">
        <v>16</v>
      </c>
      <c r="S1779" s="4" t="s">
        <v>7630</v>
      </c>
      <c r="T1779" s="7">
        <v>580</v>
      </c>
      <c r="U1779" s="5">
        <v>9789665840022</v>
      </c>
    </row>
    <row r="1780" spans="1:21" ht="40.049999999999997" customHeight="1" outlineLevel="1" x14ac:dyDescent="0.2">
      <c r="A1780" s="77">
        <f t="shared" si="63"/>
        <v>480</v>
      </c>
      <c r="B1780" s="78">
        <v>0</v>
      </c>
      <c r="C1780" s="39">
        <f t="shared" si="64"/>
        <v>0</v>
      </c>
      <c r="D1780" s="16" t="s">
        <v>4813</v>
      </c>
      <c r="E1780" s="4"/>
      <c r="F1780" s="4" t="s">
        <v>2765</v>
      </c>
      <c r="G1780" s="5">
        <v>12268</v>
      </c>
      <c r="H1780" s="4" t="s">
        <v>1045</v>
      </c>
      <c r="I1780" s="4"/>
      <c r="J1780" s="5">
        <v>2024</v>
      </c>
      <c r="K1780" s="4" t="s">
        <v>4814</v>
      </c>
      <c r="L1780" s="4" t="s">
        <v>15</v>
      </c>
      <c r="M1780" s="4"/>
      <c r="N1780" s="6">
        <v>0.44400000000000001</v>
      </c>
      <c r="O1780" s="4" t="s">
        <v>4815</v>
      </c>
      <c r="P1780" s="4" t="s">
        <v>12</v>
      </c>
      <c r="Q1780" s="19">
        <v>40492</v>
      </c>
      <c r="R1780" s="10">
        <v>104</v>
      </c>
      <c r="S1780" s="4" t="s">
        <v>7633</v>
      </c>
      <c r="T1780" s="7">
        <v>480</v>
      </c>
      <c r="U1780" s="5">
        <v>9785902716129</v>
      </c>
    </row>
    <row r="1781" spans="1:21" ht="40.049999999999997" customHeight="1" outlineLevel="1" x14ac:dyDescent="0.2">
      <c r="A1781" s="77">
        <f t="shared" si="63"/>
        <v>25</v>
      </c>
      <c r="B1781" s="78">
        <v>0</v>
      </c>
      <c r="C1781" s="39">
        <f t="shared" si="64"/>
        <v>0</v>
      </c>
      <c r="D1781" s="16" t="s">
        <v>4816</v>
      </c>
      <c r="E1781" s="4"/>
      <c r="F1781" s="4" t="s">
        <v>1810</v>
      </c>
      <c r="G1781" s="5">
        <v>13584</v>
      </c>
      <c r="H1781" s="4" t="s">
        <v>675</v>
      </c>
      <c r="I1781" s="4"/>
      <c r="J1781" s="5">
        <v>2012</v>
      </c>
      <c r="K1781" s="4" t="s">
        <v>4817</v>
      </c>
      <c r="L1781" s="4" t="s">
        <v>9</v>
      </c>
      <c r="M1781" s="4" t="s">
        <v>481</v>
      </c>
      <c r="N1781" s="6">
        <v>0.04</v>
      </c>
      <c r="O1781" s="4" t="s">
        <v>4818</v>
      </c>
      <c r="P1781" s="4" t="s">
        <v>45</v>
      </c>
      <c r="Q1781" s="19">
        <v>41327</v>
      </c>
      <c r="R1781" s="10">
        <v>468</v>
      </c>
      <c r="S1781" s="4" t="s">
        <v>7620</v>
      </c>
      <c r="T1781" s="7">
        <v>25</v>
      </c>
      <c r="U1781" s="5">
        <v>9789855115565</v>
      </c>
    </row>
    <row r="1782" spans="1:21" ht="40.049999999999997" customHeight="1" outlineLevel="1" x14ac:dyDescent="0.2">
      <c r="A1782" s="77">
        <f t="shared" si="63"/>
        <v>37</v>
      </c>
      <c r="B1782" s="78">
        <v>0</v>
      </c>
      <c r="C1782" s="39">
        <f t="shared" si="64"/>
        <v>0</v>
      </c>
      <c r="D1782" s="16" t="s">
        <v>4819</v>
      </c>
      <c r="E1782" s="4"/>
      <c r="F1782" s="4" t="s">
        <v>981</v>
      </c>
      <c r="G1782" s="5">
        <v>24039</v>
      </c>
      <c r="H1782" s="4" t="s">
        <v>6</v>
      </c>
      <c r="I1782" s="4"/>
      <c r="J1782" s="5">
        <v>2016</v>
      </c>
      <c r="K1782" s="4" t="s">
        <v>4820</v>
      </c>
      <c r="L1782" s="4" t="s">
        <v>9</v>
      </c>
      <c r="M1782" s="4" t="s">
        <v>16</v>
      </c>
      <c r="N1782" s="6">
        <v>4.4999999999999998E-2</v>
      </c>
      <c r="O1782" s="4"/>
      <c r="P1782" s="4" t="s">
        <v>81</v>
      </c>
      <c r="Q1782" s="19">
        <v>42717</v>
      </c>
      <c r="R1782" s="10">
        <v>77</v>
      </c>
      <c r="S1782" s="4" t="s">
        <v>7620</v>
      </c>
      <c r="T1782" s="7">
        <v>37</v>
      </c>
      <c r="U1782" s="5">
        <v>9785996805297</v>
      </c>
    </row>
    <row r="1783" spans="1:21" ht="40.049999999999997" customHeight="1" outlineLevel="1" x14ac:dyDescent="0.2">
      <c r="A1783" s="77">
        <f t="shared" si="63"/>
        <v>75</v>
      </c>
      <c r="B1783" s="78">
        <v>0</v>
      </c>
      <c r="C1783" s="39">
        <f t="shared" si="64"/>
        <v>0</v>
      </c>
      <c r="D1783" s="16" t="s">
        <v>4821</v>
      </c>
      <c r="E1783" s="4"/>
      <c r="F1783" s="4" t="s">
        <v>2127</v>
      </c>
      <c r="G1783" s="5">
        <v>18889</v>
      </c>
      <c r="H1783" s="4" t="s">
        <v>6</v>
      </c>
      <c r="I1783" s="4"/>
      <c r="J1783" s="5">
        <v>2014</v>
      </c>
      <c r="K1783" s="4" t="s">
        <v>4822</v>
      </c>
      <c r="L1783" s="4" t="s">
        <v>15</v>
      </c>
      <c r="M1783" s="4" t="s">
        <v>24</v>
      </c>
      <c r="N1783" s="6">
        <v>0.09</v>
      </c>
      <c r="O1783" s="4" t="s">
        <v>4823</v>
      </c>
      <c r="P1783" s="4" t="s">
        <v>12</v>
      </c>
      <c r="Q1783" s="19">
        <v>41649</v>
      </c>
      <c r="R1783" s="10">
        <v>121</v>
      </c>
      <c r="S1783" s="4" t="s">
        <v>7643</v>
      </c>
      <c r="T1783" s="7">
        <v>75</v>
      </c>
      <c r="U1783" s="5">
        <v>5883350771</v>
      </c>
    </row>
    <row r="1784" spans="1:21" s="1" customFormat="1" ht="40.049999999999997" customHeight="1" outlineLevel="1" x14ac:dyDescent="0.2">
      <c r="A1784" s="77">
        <f t="shared" si="63"/>
        <v>70</v>
      </c>
      <c r="B1784" s="78">
        <v>0</v>
      </c>
      <c r="C1784" s="39">
        <f t="shared" si="64"/>
        <v>0</v>
      </c>
      <c r="D1784" s="16" t="s">
        <v>4824</v>
      </c>
      <c r="E1784" s="4" t="s">
        <v>4825</v>
      </c>
      <c r="F1784" s="4" t="s">
        <v>1286</v>
      </c>
      <c r="G1784" s="5">
        <v>25953</v>
      </c>
      <c r="H1784" s="4" t="s">
        <v>6</v>
      </c>
      <c r="I1784" s="4"/>
      <c r="J1784" s="5">
        <v>2024</v>
      </c>
      <c r="K1784" s="4" t="s">
        <v>4826</v>
      </c>
      <c r="L1784" s="4" t="s">
        <v>9</v>
      </c>
      <c r="M1784" s="4" t="s">
        <v>10</v>
      </c>
      <c r="N1784" s="6">
        <v>3.5000000000000003E-2</v>
      </c>
      <c r="O1784" s="4" t="s">
        <v>4827</v>
      </c>
      <c r="P1784" s="4" t="s">
        <v>12</v>
      </c>
      <c r="Q1784" s="19">
        <v>45563</v>
      </c>
      <c r="R1784" s="10">
        <v>240</v>
      </c>
      <c r="S1784" s="4" t="s">
        <v>7643</v>
      </c>
      <c r="T1784" s="7">
        <v>70</v>
      </c>
      <c r="U1784" s="5" t="s">
        <v>7870</v>
      </c>
    </row>
    <row r="1785" spans="1:21" ht="40.049999999999997" customHeight="1" outlineLevel="1" x14ac:dyDescent="0.2">
      <c r="A1785" s="77">
        <f t="shared" si="63"/>
        <v>110</v>
      </c>
      <c r="B1785" s="78">
        <v>0</v>
      </c>
      <c r="C1785" s="39">
        <f t="shared" si="64"/>
        <v>0</v>
      </c>
      <c r="D1785" s="16" t="s">
        <v>4828</v>
      </c>
      <c r="E1785" s="4"/>
      <c r="F1785" s="4" t="s">
        <v>1324</v>
      </c>
      <c r="G1785" s="5">
        <v>31967</v>
      </c>
      <c r="H1785" s="4" t="s">
        <v>6</v>
      </c>
      <c r="I1785" s="4"/>
      <c r="J1785" s="5">
        <v>2023</v>
      </c>
      <c r="K1785" s="4" t="s">
        <v>4829</v>
      </c>
      <c r="L1785" s="4" t="s">
        <v>15</v>
      </c>
      <c r="M1785" s="4" t="s">
        <v>16</v>
      </c>
      <c r="N1785" s="6">
        <v>6.5000000000000002E-2</v>
      </c>
      <c r="O1785" s="4"/>
      <c r="P1785" s="4" t="s">
        <v>12</v>
      </c>
      <c r="Q1785" s="19">
        <v>45015</v>
      </c>
      <c r="R1785" s="10">
        <v>224</v>
      </c>
      <c r="S1785" s="4" t="s">
        <v>7643</v>
      </c>
      <c r="T1785" s="7">
        <v>110</v>
      </c>
      <c r="U1785" s="5">
        <v>9785000595800</v>
      </c>
    </row>
    <row r="1786" spans="1:21" ht="40.049999999999997" customHeight="1" outlineLevel="1" x14ac:dyDescent="0.2">
      <c r="A1786" s="77">
        <f t="shared" si="63"/>
        <v>535</v>
      </c>
      <c r="B1786" s="78">
        <v>0</v>
      </c>
      <c r="C1786" s="39">
        <f t="shared" si="64"/>
        <v>0</v>
      </c>
      <c r="D1786" s="16" t="s">
        <v>4830</v>
      </c>
      <c r="E1786" s="4"/>
      <c r="F1786" s="4" t="s">
        <v>4005</v>
      </c>
      <c r="G1786" s="5">
        <v>31429</v>
      </c>
      <c r="H1786" s="4" t="s">
        <v>6</v>
      </c>
      <c r="I1786" s="4"/>
      <c r="J1786" s="5">
        <v>2022</v>
      </c>
      <c r="K1786" s="4" t="s">
        <v>4831</v>
      </c>
      <c r="L1786" s="4" t="s">
        <v>15</v>
      </c>
      <c r="M1786" s="4" t="s">
        <v>467</v>
      </c>
      <c r="N1786" s="6">
        <v>0.35</v>
      </c>
      <c r="O1786" s="4" t="s">
        <v>4832</v>
      </c>
      <c r="P1786" s="4" t="s">
        <v>12</v>
      </c>
      <c r="Q1786" s="19">
        <v>44953</v>
      </c>
      <c r="R1786" s="10">
        <v>28</v>
      </c>
      <c r="S1786" s="4" t="s">
        <v>7631</v>
      </c>
      <c r="T1786" s="7">
        <v>535</v>
      </c>
      <c r="U1786" s="5">
        <v>9785907554290</v>
      </c>
    </row>
    <row r="1787" spans="1:21" ht="40.049999999999997" customHeight="1" outlineLevel="1" x14ac:dyDescent="0.2">
      <c r="A1787" s="77">
        <f t="shared" si="63"/>
        <v>27</v>
      </c>
      <c r="B1787" s="78">
        <v>0</v>
      </c>
      <c r="C1787" s="39">
        <f t="shared" si="64"/>
        <v>0</v>
      </c>
      <c r="D1787" s="16" t="s">
        <v>4833</v>
      </c>
      <c r="E1787" s="4"/>
      <c r="F1787" s="4" t="s">
        <v>1330</v>
      </c>
      <c r="G1787" s="5">
        <v>24992</v>
      </c>
      <c r="H1787" s="4" t="s">
        <v>6</v>
      </c>
      <c r="I1787" s="4"/>
      <c r="J1787" s="5">
        <v>2017</v>
      </c>
      <c r="K1787" s="4" t="s">
        <v>4834</v>
      </c>
      <c r="L1787" s="4" t="s">
        <v>9</v>
      </c>
      <c r="M1787" s="4" t="s">
        <v>10</v>
      </c>
      <c r="N1787" s="6">
        <v>2.5000000000000001E-2</v>
      </c>
      <c r="O1787" s="4"/>
      <c r="P1787" s="4" t="s">
        <v>12</v>
      </c>
      <c r="Q1787" s="19">
        <v>43025</v>
      </c>
      <c r="R1787" s="10">
        <v>425</v>
      </c>
      <c r="S1787" s="4" t="s">
        <v>7620</v>
      </c>
      <c r="T1787" s="7">
        <v>27</v>
      </c>
      <c r="U1787" s="5">
        <v>9785990959347</v>
      </c>
    </row>
    <row r="1788" spans="1:21" ht="40.049999999999997" customHeight="1" outlineLevel="1" x14ac:dyDescent="0.2">
      <c r="A1788" s="77">
        <f t="shared" si="63"/>
        <v>470</v>
      </c>
      <c r="B1788" s="78">
        <v>0</v>
      </c>
      <c r="C1788" s="39">
        <f t="shared" si="64"/>
        <v>0</v>
      </c>
      <c r="D1788" s="16" t="s">
        <v>4835</v>
      </c>
      <c r="E1788" s="4"/>
      <c r="F1788" s="4" t="s">
        <v>1473</v>
      </c>
      <c r="G1788" s="5">
        <v>33424</v>
      </c>
      <c r="H1788" s="4" t="s">
        <v>6</v>
      </c>
      <c r="I1788" s="4"/>
      <c r="J1788" s="5">
        <v>2022</v>
      </c>
      <c r="K1788" s="4" t="s">
        <v>4836</v>
      </c>
      <c r="L1788" s="4" t="s">
        <v>15</v>
      </c>
      <c r="M1788" s="4" t="s">
        <v>467</v>
      </c>
      <c r="N1788" s="6">
        <v>0.52</v>
      </c>
      <c r="O1788" s="4"/>
      <c r="P1788" s="4" t="s">
        <v>12</v>
      </c>
      <c r="Q1788" s="19">
        <v>45373</v>
      </c>
      <c r="R1788" s="10">
        <v>66</v>
      </c>
      <c r="S1788" s="4" t="s">
        <v>7633</v>
      </c>
      <c r="T1788" s="7">
        <v>470</v>
      </c>
      <c r="U1788" s="5">
        <v>9785990554467</v>
      </c>
    </row>
    <row r="1789" spans="1:21" s="1" customFormat="1" ht="40.049999999999997" customHeight="1" outlineLevel="1" x14ac:dyDescent="0.2">
      <c r="A1789" s="77">
        <f t="shared" si="63"/>
        <v>24</v>
      </c>
      <c r="B1789" s="78">
        <v>0</v>
      </c>
      <c r="C1789" s="39">
        <f t="shared" si="64"/>
        <v>0</v>
      </c>
      <c r="D1789" s="16" t="s">
        <v>4837</v>
      </c>
      <c r="E1789" s="4" t="s">
        <v>4838</v>
      </c>
      <c r="F1789" s="4" t="s">
        <v>4404</v>
      </c>
      <c r="G1789" s="11">
        <v>3055</v>
      </c>
      <c r="H1789" s="4"/>
      <c r="I1789" s="4"/>
      <c r="J1789" s="5">
        <v>2007</v>
      </c>
      <c r="K1789" s="4"/>
      <c r="L1789" s="4"/>
      <c r="M1789" s="4"/>
      <c r="N1789" s="6">
        <v>0.02</v>
      </c>
      <c r="O1789" s="4" t="s">
        <v>4839</v>
      </c>
      <c r="P1789" s="4" t="s">
        <v>836</v>
      </c>
      <c r="Q1789" s="19"/>
      <c r="R1789" s="10">
        <v>618</v>
      </c>
      <c r="S1789" s="4" t="s">
        <v>7624</v>
      </c>
      <c r="T1789" s="7">
        <v>24</v>
      </c>
      <c r="U1789" s="5"/>
    </row>
    <row r="1790" spans="1:21" s="1" customFormat="1" ht="40.049999999999997" customHeight="1" outlineLevel="1" x14ac:dyDescent="0.2">
      <c r="A1790" s="77">
        <f t="shared" si="63"/>
        <v>290</v>
      </c>
      <c r="B1790" s="78">
        <v>0</v>
      </c>
      <c r="C1790" s="39">
        <f t="shared" si="64"/>
        <v>0</v>
      </c>
      <c r="D1790" s="16" t="s">
        <v>4840</v>
      </c>
      <c r="E1790" s="4" t="s">
        <v>4841</v>
      </c>
      <c r="F1790" s="4" t="s">
        <v>1870</v>
      </c>
      <c r="G1790" s="5">
        <v>28842</v>
      </c>
      <c r="H1790" s="4" t="s">
        <v>6</v>
      </c>
      <c r="I1790" s="4"/>
      <c r="J1790" s="5">
        <v>2019</v>
      </c>
      <c r="K1790" s="4" t="s">
        <v>4842</v>
      </c>
      <c r="L1790" s="4" t="s">
        <v>923</v>
      </c>
      <c r="M1790" s="4" t="s">
        <v>16</v>
      </c>
      <c r="N1790" s="6">
        <v>0.245</v>
      </c>
      <c r="O1790" s="4" t="s">
        <v>4843</v>
      </c>
      <c r="P1790" s="4" t="s">
        <v>88</v>
      </c>
      <c r="Q1790" s="19">
        <v>44329</v>
      </c>
      <c r="R1790" s="10">
        <v>12</v>
      </c>
      <c r="S1790" s="4" t="s">
        <v>7631</v>
      </c>
      <c r="T1790" s="7">
        <v>290</v>
      </c>
      <c r="U1790" s="5">
        <v>9785906960610</v>
      </c>
    </row>
    <row r="1791" spans="1:21" ht="40.049999999999997" customHeight="1" outlineLevel="1" x14ac:dyDescent="0.2">
      <c r="A1791" s="77">
        <f t="shared" si="63"/>
        <v>27</v>
      </c>
      <c r="B1791" s="78">
        <v>0</v>
      </c>
      <c r="C1791" s="39">
        <f t="shared" si="64"/>
        <v>0</v>
      </c>
      <c r="D1791" s="16" t="s">
        <v>4844</v>
      </c>
      <c r="E1791" s="4"/>
      <c r="F1791" s="4" t="s">
        <v>1330</v>
      </c>
      <c r="G1791" s="5">
        <v>24993</v>
      </c>
      <c r="H1791" s="4" t="s">
        <v>6</v>
      </c>
      <c r="I1791" s="4"/>
      <c r="J1791" s="5">
        <v>2017</v>
      </c>
      <c r="K1791" s="4" t="s">
        <v>4845</v>
      </c>
      <c r="L1791" s="4" t="s">
        <v>9</v>
      </c>
      <c r="M1791" s="4" t="s">
        <v>10</v>
      </c>
      <c r="N1791" s="6">
        <v>2.5000000000000001E-2</v>
      </c>
      <c r="O1791" s="4"/>
      <c r="P1791" s="4" t="s">
        <v>12</v>
      </c>
      <c r="Q1791" s="19">
        <v>43025</v>
      </c>
      <c r="R1791" s="10">
        <v>255</v>
      </c>
      <c r="S1791" s="4" t="s">
        <v>7620</v>
      </c>
      <c r="T1791" s="7">
        <v>27</v>
      </c>
      <c r="U1791" s="5">
        <v>9785990906983</v>
      </c>
    </row>
    <row r="1792" spans="1:21" ht="40.049999999999997" customHeight="1" outlineLevel="1" x14ac:dyDescent="0.2">
      <c r="A1792" s="77">
        <f t="shared" si="63"/>
        <v>475</v>
      </c>
      <c r="B1792" s="78">
        <v>0</v>
      </c>
      <c r="C1792" s="39">
        <f t="shared" si="64"/>
        <v>0</v>
      </c>
      <c r="D1792" s="16" t="s">
        <v>4846</v>
      </c>
      <c r="E1792" s="4"/>
      <c r="F1792" s="4" t="s">
        <v>981</v>
      </c>
      <c r="G1792" s="5">
        <v>35064</v>
      </c>
      <c r="H1792" s="4" t="s">
        <v>6</v>
      </c>
      <c r="I1792" s="4"/>
      <c r="J1792" s="5">
        <v>2025</v>
      </c>
      <c r="K1792" s="4" t="s">
        <v>4847</v>
      </c>
      <c r="L1792" s="4" t="s">
        <v>15</v>
      </c>
      <c r="M1792" s="4" t="s">
        <v>61</v>
      </c>
      <c r="N1792" s="6">
        <v>0.27600000000000002</v>
      </c>
      <c r="O1792" s="4"/>
      <c r="P1792" s="4" t="s">
        <v>88</v>
      </c>
      <c r="Q1792" s="19">
        <v>45979</v>
      </c>
      <c r="R1792" s="10">
        <v>17</v>
      </c>
      <c r="S1792" s="4" t="s">
        <v>7629</v>
      </c>
      <c r="T1792" s="7">
        <v>475</v>
      </c>
      <c r="U1792" s="5">
        <v>9785996810208</v>
      </c>
    </row>
    <row r="1793" spans="1:21" ht="40.049999999999997" customHeight="1" outlineLevel="1" x14ac:dyDescent="0.2">
      <c r="A1793" s="77">
        <f t="shared" si="63"/>
        <v>220</v>
      </c>
      <c r="B1793" s="78">
        <v>0</v>
      </c>
      <c r="C1793" s="39">
        <f t="shared" si="64"/>
        <v>0</v>
      </c>
      <c r="D1793" s="16" t="s">
        <v>4848</v>
      </c>
      <c r="E1793" s="4"/>
      <c r="F1793" s="4" t="s">
        <v>1927</v>
      </c>
      <c r="G1793" s="5">
        <v>24444</v>
      </c>
      <c r="H1793" s="4" t="s">
        <v>6</v>
      </c>
      <c r="I1793" s="4"/>
      <c r="J1793" s="5">
        <v>2017</v>
      </c>
      <c r="K1793" s="4" t="s">
        <v>4849</v>
      </c>
      <c r="L1793" s="4" t="s">
        <v>15</v>
      </c>
      <c r="M1793" s="4" t="s">
        <v>16</v>
      </c>
      <c r="N1793" s="6">
        <v>0.215</v>
      </c>
      <c r="O1793" s="4"/>
      <c r="P1793" s="4" t="s">
        <v>12</v>
      </c>
      <c r="Q1793" s="19">
        <v>42852</v>
      </c>
      <c r="R1793" s="10">
        <v>66</v>
      </c>
      <c r="S1793" s="4" t="s">
        <v>7639</v>
      </c>
      <c r="T1793" s="7">
        <v>220</v>
      </c>
      <c r="U1793" s="5">
        <v>9785910412242</v>
      </c>
    </row>
    <row r="1794" spans="1:21" ht="40.049999999999997" customHeight="1" outlineLevel="1" x14ac:dyDescent="0.2">
      <c r="A1794" s="77">
        <f t="shared" si="63"/>
        <v>53</v>
      </c>
      <c r="B1794" s="78">
        <v>0</v>
      </c>
      <c r="C1794" s="39">
        <f t="shared" si="64"/>
        <v>0</v>
      </c>
      <c r="D1794" s="16" t="s">
        <v>4850</v>
      </c>
      <c r="E1794" s="4"/>
      <c r="F1794" s="4" t="s">
        <v>2249</v>
      </c>
      <c r="G1794" s="5">
        <v>13746</v>
      </c>
      <c r="H1794" s="4" t="s">
        <v>675</v>
      </c>
      <c r="I1794" s="4"/>
      <c r="J1794" s="5">
        <v>2019</v>
      </c>
      <c r="K1794" s="4" t="s">
        <v>4851</v>
      </c>
      <c r="L1794" s="4" t="s">
        <v>9</v>
      </c>
      <c r="M1794" s="4" t="s">
        <v>481</v>
      </c>
      <c r="N1794" s="6">
        <v>0.05</v>
      </c>
      <c r="O1794" s="4" t="s">
        <v>4852</v>
      </c>
      <c r="P1794" s="4" t="s">
        <v>103</v>
      </c>
      <c r="Q1794" s="19">
        <v>43643</v>
      </c>
      <c r="R1794" s="10">
        <v>213</v>
      </c>
      <c r="S1794" s="4" t="s">
        <v>7628</v>
      </c>
      <c r="T1794" s="7">
        <v>53</v>
      </c>
      <c r="U1794" s="5" t="s">
        <v>7871</v>
      </c>
    </row>
    <row r="1795" spans="1:21" ht="40.049999999999997" customHeight="1" outlineLevel="1" x14ac:dyDescent="0.2">
      <c r="A1795" s="77">
        <f t="shared" si="63"/>
        <v>17</v>
      </c>
      <c r="B1795" s="78">
        <v>0</v>
      </c>
      <c r="C1795" s="39">
        <f t="shared" si="64"/>
        <v>0</v>
      </c>
      <c r="D1795" s="16" t="s">
        <v>4853</v>
      </c>
      <c r="E1795" s="4"/>
      <c r="F1795" s="4" t="s">
        <v>1350</v>
      </c>
      <c r="G1795" s="5">
        <v>18503</v>
      </c>
      <c r="H1795" s="4" t="s">
        <v>6</v>
      </c>
      <c r="I1795" s="4"/>
      <c r="J1795" s="5">
        <v>2013</v>
      </c>
      <c r="K1795" s="4"/>
      <c r="L1795" s="4" t="s">
        <v>9</v>
      </c>
      <c r="M1795" s="4" t="s">
        <v>16</v>
      </c>
      <c r="N1795" s="6">
        <v>0.03</v>
      </c>
      <c r="O1795" s="4"/>
      <c r="P1795" s="4" t="s">
        <v>148</v>
      </c>
      <c r="Q1795" s="19">
        <v>41568</v>
      </c>
      <c r="R1795" s="10">
        <v>107</v>
      </c>
      <c r="S1795" s="4" t="s">
        <v>7620</v>
      </c>
      <c r="T1795" s="7">
        <v>17</v>
      </c>
      <c r="U1795" s="5"/>
    </row>
    <row r="1796" spans="1:21" ht="40.049999999999997" customHeight="1" outlineLevel="1" x14ac:dyDescent="0.2">
      <c r="A1796" s="77">
        <f t="shared" si="63"/>
        <v>280</v>
      </c>
      <c r="B1796" s="78">
        <v>0</v>
      </c>
      <c r="C1796" s="39">
        <f t="shared" si="64"/>
        <v>0</v>
      </c>
      <c r="D1796" s="16" t="s">
        <v>4854</v>
      </c>
      <c r="E1796" s="4"/>
      <c r="F1796" s="4" t="s">
        <v>1997</v>
      </c>
      <c r="G1796" s="5">
        <v>33371</v>
      </c>
      <c r="H1796" s="4" t="s">
        <v>6</v>
      </c>
      <c r="I1796" s="4"/>
      <c r="J1796" s="5">
        <v>2024</v>
      </c>
      <c r="K1796" s="4" t="s">
        <v>4855</v>
      </c>
      <c r="L1796" s="4" t="s">
        <v>15</v>
      </c>
      <c r="M1796" s="4" t="s">
        <v>467</v>
      </c>
      <c r="N1796" s="6">
        <v>0.20499999999999999</v>
      </c>
      <c r="O1796" s="4"/>
      <c r="P1796" s="4" t="s">
        <v>103</v>
      </c>
      <c r="Q1796" s="19">
        <v>45345</v>
      </c>
      <c r="R1796" s="10">
        <v>630</v>
      </c>
      <c r="S1796" s="4" t="s">
        <v>7626</v>
      </c>
      <c r="T1796" s="7">
        <v>280</v>
      </c>
      <c r="U1796" s="5">
        <v>9785907200289</v>
      </c>
    </row>
    <row r="1797" spans="1:21" ht="40.049999999999997" customHeight="1" outlineLevel="1" x14ac:dyDescent="0.2">
      <c r="A1797" s="77">
        <f t="shared" si="63"/>
        <v>200</v>
      </c>
      <c r="B1797" s="78">
        <v>0</v>
      </c>
      <c r="C1797" s="39">
        <f t="shared" si="64"/>
        <v>0</v>
      </c>
      <c r="D1797" s="16" t="s">
        <v>4856</v>
      </c>
      <c r="E1797" s="4"/>
      <c r="F1797" s="4" t="s">
        <v>4857</v>
      </c>
      <c r="G1797" s="5">
        <v>20354</v>
      </c>
      <c r="H1797" s="4" t="s">
        <v>6</v>
      </c>
      <c r="I1797" s="4"/>
      <c r="J1797" s="5">
        <v>2014</v>
      </c>
      <c r="K1797" s="4" t="s">
        <v>4858</v>
      </c>
      <c r="L1797" s="4" t="s">
        <v>15</v>
      </c>
      <c r="M1797" s="4" t="s">
        <v>24</v>
      </c>
      <c r="N1797" s="6">
        <v>0.36</v>
      </c>
      <c r="O1797" s="4" t="s">
        <v>4859</v>
      </c>
      <c r="P1797" s="4" t="s">
        <v>148</v>
      </c>
      <c r="Q1797" s="19">
        <v>41918</v>
      </c>
      <c r="R1797" s="10">
        <v>109</v>
      </c>
      <c r="S1797" s="4" t="s">
        <v>7631</v>
      </c>
      <c r="T1797" s="7">
        <v>200</v>
      </c>
      <c r="U1797" s="5">
        <v>9785424900453</v>
      </c>
    </row>
    <row r="1798" spans="1:21" ht="40.049999999999997" customHeight="1" outlineLevel="1" x14ac:dyDescent="0.2">
      <c r="A1798" s="77">
        <f t="shared" si="63"/>
        <v>320</v>
      </c>
      <c r="B1798" s="78">
        <v>0</v>
      </c>
      <c r="C1798" s="39">
        <f t="shared" si="64"/>
        <v>0</v>
      </c>
      <c r="D1798" s="16" t="s">
        <v>4860</v>
      </c>
      <c r="E1798" s="4"/>
      <c r="F1798" s="4" t="s">
        <v>2603</v>
      </c>
      <c r="G1798" s="5">
        <v>24011</v>
      </c>
      <c r="H1798" s="4" t="s">
        <v>968</v>
      </c>
      <c r="I1798" s="4" t="s">
        <v>50</v>
      </c>
      <c r="J1798" s="5">
        <v>2016</v>
      </c>
      <c r="K1798" s="4" t="s">
        <v>4861</v>
      </c>
      <c r="L1798" s="4" t="s">
        <v>15</v>
      </c>
      <c r="M1798" s="4" t="s">
        <v>35</v>
      </c>
      <c r="N1798" s="6">
        <v>0.40500000000000003</v>
      </c>
      <c r="O1798" s="4"/>
      <c r="P1798" s="4" t="s">
        <v>12</v>
      </c>
      <c r="Q1798" s="19">
        <v>42712</v>
      </c>
      <c r="R1798" s="10">
        <v>23</v>
      </c>
      <c r="S1798" s="4" t="s">
        <v>7633</v>
      </c>
      <c r="T1798" s="7">
        <v>320</v>
      </c>
      <c r="U1798" s="5">
        <v>9785990915008</v>
      </c>
    </row>
    <row r="1799" spans="1:21" s="1" customFormat="1" ht="40.049999999999997" customHeight="1" outlineLevel="1" x14ac:dyDescent="0.2">
      <c r="A1799" s="77">
        <f t="shared" si="63"/>
        <v>22</v>
      </c>
      <c r="B1799" s="78">
        <v>0</v>
      </c>
      <c r="C1799" s="39">
        <f t="shared" si="64"/>
        <v>0</v>
      </c>
      <c r="D1799" s="16" t="s">
        <v>4862</v>
      </c>
      <c r="E1799" s="4" t="s">
        <v>4863</v>
      </c>
      <c r="F1799" s="4" t="s">
        <v>4127</v>
      </c>
      <c r="G1799" s="11">
        <v>3391</v>
      </c>
      <c r="H1799" s="4"/>
      <c r="I1799" s="4"/>
      <c r="J1799" s="4"/>
      <c r="K1799" s="4"/>
      <c r="L1799" s="4"/>
      <c r="M1799" s="4"/>
      <c r="N1799" s="12"/>
      <c r="O1799" s="4" t="s">
        <v>4864</v>
      </c>
      <c r="P1799" s="4"/>
      <c r="Q1799" s="19"/>
      <c r="R1799" s="10">
        <v>39</v>
      </c>
      <c r="S1799" s="4" t="s">
        <v>7641</v>
      </c>
      <c r="T1799" s="7">
        <v>22</v>
      </c>
      <c r="U1799" s="5"/>
    </row>
    <row r="1800" spans="1:21" s="1" customFormat="1" ht="40.049999999999997" customHeight="1" outlineLevel="1" x14ac:dyDescent="0.2">
      <c r="A1800" s="77">
        <f t="shared" si="63"/>
        <v>200</v>
      </c>
      <c r="B1800" s="78">
        <v>0</v>
      </c>
      <c r="C1800" s="39">
        <f t="shared" si="64"/>
        <v>0</v>
      </c>
      <c r="D1800" s="16" t="s">
        <v>4865</v>
      </c>
      <c r="E1800" s="11">
        <v>5419</v>
      </c>
      <c r="F1800" s="4" t="s">
        <v>981</v>
      </c>
      <c r="G1800" s="11">
        <v>5419</v>
      </c>
      <c r="H1800" s="4"/>
      <c r="I1800" s="4"/>
      <c r="J1800" s="5">
        <v>2008</v>
      </c>
      <c r="K1800" s="4"/>
      <c r="L1800" s="4" t="s">
        <v>9</v>
      </c>
      <c r="M1800" s="4"/>
      <c r="N1800" s="6">
        <v>0.05</v>
      </c>
      <c r="O1800" s="4"/>
      <c r="P1800" s="4" t="s">
        <v>103</v>
      </c>
      <c r="Q1800" s="19"/>
      <c r="R1800" s="10">
        <v>33</v>
      </c>
      <c r="S1800" s="4" t="s">
        <v>7635</v>
      </c>
      <c r="T1800" s="7">
        <v>200</v>
      </c>
      <c r="U1800" s="5"/>
    </row>
    <row r="1801" spans="1:21" ht="40.049999999999997" customHeight="1" outlineLevel="1" x14ac:dyDescent="0.2">
      <c r="A1801" s="77">
        <f t="shared" si="63"/>
        <v>125</v>
      </c>
      <c r="B1801" s="78">
        <v>0</v>
      </c>
      <c r="C1801" s="39">
        <f t="shared" si="64"/>
        <v>0</v>
      </c>
      <c r="D1801" s="16" t="s">
        <v>4866</v>
      </c>
      <c r="E1801" s="4"/>
      <c r="F1801" s="4" t="s">
        <v>1357</v>
      </c>
      <c r="G1801" s="5">
        <v>32499</v>
      </c>
      <c r="H1801" s="4" t="s">
        <v>6</v>
      </c>
      <c r="I1801" s="4"/>
      <c r="J1801" s="5">
        <v>2023</v>
      </c>
      <c r="K1801" s="4" t="s">
        <v>4867</v>
      </c>
      <c r="L1801" s="4" t="s">
        <v>15</v>
      </c>
      <c r="M1801" s="4" t="s">
        <v>16</v>
      </c>
      <c r="N1801" s="6">
        <v>7.4999999999999997E-2</v>
      </c>
      <c r="O1801" s="4"/>
      <c r="P1801" s="4" t="s">
        <v>179</v>
      </c>
      <c r="Q1801" s="19">
        <v>45079</v>
      </c>
      <c r="R1801" s="10">
        <v>413</v>
      </c>
      <c r="S1801" s="4" t="s">
        <v>7636</v>
      </c>
      <c r="T1801" s="7">
        <v>125</v>
      </c>
      <c r="U1801" s="5">
        <v>9785990655232</v>
      </c>
    </row>
    <row r="1802" spans="1:21" ht="40.049999999999997" customHeight="1" outlineLevel="1" x14ac:dyDescent="0.2">
      <c r="A1802" s="77">
        <f t="shared" si="63"/>
        <v>300</v>
      </c>
      <c r="B1802" s="78">
        <v>0</v>
      </c>
      <c r="C1802" s="39">
        <f t="shared" si="64"/>
        <v>0</v>
      </c>
      <c r="D1802" s="16" t="s">
        <v>581</v>
      </c>
      <c r="E1802" s="4"/>
      <c r="F1802" s="4" t="s">
        <v>1473</v>
      </c>
      <c r="G1802" s="5">
        <v>34915</v>
      </c>
      <c r="H1802" s="4" t="s">
        <v>6</v>
      </c>
      <c r="I1802" s="4" t="s">
        <v>50</v>
      </c>
      <c r="J1802" s="5">
        <v>2021</v>
      </c>
      <c r="K1802" s="4" t="s">
        <v>4868</v>
      </c>
      <c r="L1802" s="4" t="s">
        <v>15</v>
      </c>
      <c r="M1802" s="4" t="s">
        <v>16</v>
      </c>
      <c r="N1802" s="6">
        <v>0.2</v>
      </c>
      <c r="O1802" s="4" t="s">
        <v>583</v>
      </c>
      <c r="P1802" s="4" t="s">
        <v>103</v>
      </c>
      <c r="Q1802" s="19">
        <v>45925</v>
      </c>
      <c r="R1802" s="10">
        <v>56</v>
      </c>
      <c r="S1802" s="4" t="s">
        <v>7631</v>
      </c>
      <c r="T1802" s="7">
        <v>300</v>
      </c>
      <c r="U1802" s="5">
        <v>9785604586716</v>
      </c>
    </row>
    <row r="1803" spans="1:21" ht="40.049999999999997" customHeight="1" outlineLevel="1" x14ac:dyDescent="0.2">
      <c r="A1803" s="77">
        <f t="shared" si="63"/>
        <v>20</v>
      </c>
      <c r="B1803" s="78">
        <v>0</v>
      </c>
      <c r="C1803" s="39">
        <f t="shared" si="64"/>
        <v>0</v>
      </c>
      <c r="D1803" s="16" t="s">
        <v>4869</v>
      </c>
      <c r="E1803" s="4"/>
      <c r="F1803" s="4" t="s">
        <v>981</v>
      </c>
      <c r="G1803" s="5">
        <v>24041</v>
      </c>
      <c r="H1803" s="4" t="s">
        <v>6</v>
      </c>
      <c r="I1803" s="4"/>
      <c r="J1803" s="5">
        <v>2016</v>
      </c>
      <c r="K1803" s="4" t="s">
        <v>4870</v>
      </c>
      <c r="L1803" s="4" t="s">
        <v>9</v>
      </c>
      <c r="M1803" s="4" t="s">
        <v>16</v>
      </c>
      <c r="N1803" s="6">
        <v>0.03</v>
      </c>
      <c r="O1803" s="4"/>
      <c r="P1803" s="4" t="s">
        <v>81</v>
      </c>
      <c r="Q1803" s="19">
        <v>42717</v>
      </c>
      <c r="R1803" s="10">
        <v>52</v>
      </c>
      <c r="S1803" s="4" t="s">
        <v>7620</v>
      </c>
      <c r="T1803" s="7">
        <v>20</v>
      </c>
      <c r="U1803" s="5">
        <v>9785996805280</v>
      </c>
    </row>
    <row r="1804" spans="1:21" s="1" customFormat="1" ht="40.049999999999997" customHeight="1" outlineLevel="1" x14ac:dyDescent="0.2">
      <c r="A1804" s="77">
        <f t="shared" si="63"/>
        <v>25</v>
      </c>
      <c r="B1804" s="78">
        <v>0</v>
      </c>
      <c r="C1804" s="39">
        <f t="shared" si="64"/>
        <v>0</v>
      </c>
      <c r="D1804" s="16" t="s">
        <v>4871</v>
      </c>
      <c r="E1804" s="5">
        <v>13586</v>
      </c>
      <c r="F1804" s="4" t="s">
        <v>1810</v>
      </c>
      <c r="G1804" s="5">
        <v>13586</v>
      </c>
      <c r="H1804" s="4" t="s">
        <v>675</v>
      </c>
      <c r="I1804" s="4"/>
      <c r="J1804" s="5">
        <v>2012</v>
      </c>
      <c r="K1804" s="4" t="s">
        <v>4872</v>
      </c>
      <c r="L1804" s="4" t="s">
        <v>9</v>
      </c>
      <c r="M1804" s="4" t="s">
        <v>1814</v>
      </c>
      <c r="N1804" s="6">
        <v>3.6999999999999998E-2</v>
      </c>
      <c r="O1804" s="4" t="s">
        <v>4873</v>
      </c>
      <c r="P1804" s="4" t="s">
        <v>179</v>
      </c>
      <c r="Q1804" s="19">
        <v>41267</v>
      </c>
      <c r="R1804" s="10">
        <v>141</v>
      </c>
      <c r="S1804" s="4" t="s">
        <v>7620</v>
      </c>
      <c r="T1804" s="7">
        <v>25</v>
      </c>
      <c r="U1804" s="5">
        <v>9789855115527</v>
      </c>
    </row>
    <row r="1805" spans="1:21" s="1" customFormat="1" ht="40.049999999999997" customHeight="1" outlineLevel="1" x14ac:dyDescent="0.2">
      <c r="A1805" s="77">
        <f t="shared" si="63"/>
        <v>95</v>
      </c>
      <c r="B1805" s="78">
        <v>0</v>
      </c>
      <c r="C1805" s="39">
        <f t="shared" si="64"/>
        <v>0</v>
      </c>
      <c r="D1805" s="16" t="s">
        <v>4874</v>
      </c>
      <c r="E1805" s="4" t="s">
        <v>4875</v>
      </c>
      <c r="F1805" s="4" t="s">
        <v>1526</v>
      </c>
      <c r="G1805" s="5">
        <v>26715</v>
      </c>
      <c r="H1805" s="4" t="s">
        <v>6</v>
      </c>
      <c r="I1805" s="4"/>
      <c r="J1805" s="5">
        <v>2019</v>
      </c>
      <c r="K1805" s="4" t="s">
        <v>4876</v>
      </c>
      <c r="L1805" s="4" t="s">
        <v>15</v>
      </c>
      <c r="M1805" s="4" t="s">
        <v>61</v>
      </c>
      <c r="N1805" s="6">
        <v>0.11</v>
      </c>
      <c r="O1805" s="4" t="s">
        <v>4877</v>
      </c>
      <c r="P1805" s="4" t="s">
        <v>642</v>
      </c>
      <c r="Q1805" s="19">
        <v>43544</v>
      </c>
      <c r="R1805" s="10">
        <v>204</v>
      </c>
      <c r="S1805" s="4" t="s">
        <v>7648</v>
      </c>
      <c r="T1805" s="7">
        <v>95</v>
      </c>
      <c r="U1805" s="5">
        <v>9785933132189</v>
      </c>
    </row>
    <row r="1806" spans="1:21" ht="40.049999999999997" customHeight="1" outlineLevel="1" x14ac:dyDescent="0.2">
      <c r="A1806" s="77">
        <f t="shared" si="63"/>
        <v>24</v>
      </c>
      <c r="B1806" s="78">
        <v>0</v>
      </c>
      <c r="C1806" s="39">
        <f t="shared" si="64"/>
        <v>0</v>
      </c>
      <c r="D1806" s="16" t="s">
        <v>4878</v>
      </c>
      <c r="E1806" s="4"/>
      <c r="F1806" s="4" t="s">
        <v>4404</v>
      </c>
      <c r="G1806" s="11">
        <v>1414</v>
      </c>
      <c r="H1806" s="4" t="s">
        <v>188</v>
      </c>
      <c r="I1806" s="4"/>
      <c r="J1806" s="5">
        <v>2004</v>
      </c>
      <c r="K1806" s="4"/>
      <c r="L1806" s="4" t="s">
        <v>9</v>
      </c>
      <c r="M1806" s="4" t="s">
        <v>123</v>
      </c>
      <c r="N1806" s="6">
        <v>0.03</v>
      </c>
      <c r="O1806" s="4"/>
      <c r="P1806" s="4" t="s">
        <v>12</v>
      </c>
      <c r="Q1806" s="19">
        <v>42158</v>
      </c>
      <c r="R1806" s="10">
        <v>139</v>
      </c>
      <c r="S1806" s="4" t="s">
        <v>7622</v>
      </c>
      <c r="T1806" s="7">
        <v>24</v>
      </c>
      <c r="U1806" s="5"/>
    </row>
    <row r="1807" spans="1:21" ht="40.049999999999997" customHeight="1" outlineLevel="1" x14ac:dyDescent="0.2">
      <c r="A1807" s="77">
        <f t="shared" si="63"/>
        <v>40</v>
      </c>
      <c r="B1807" s="78">
        <v>0</v>
      </c>
      <c r="C1807" s="39">
        <f t="shared" si="64"/>
        <v>0</v>
      </c>
      <c r="D1807" s="16" t="s">
        <v>4879</v>
      </c>
      <c r="E1807" s="4"/>
      <c r="F1807" s="4" t="s">
        <v>1598</v>
      </c>
      <c r="G1807" s="5">
        <v>20302</v>
      </c>
      <c r="H1807" s="4" t="s">
        <v>6</v>
      </c>
      <c r="I1807" s="4"/>
      <c r="J1807" s="5">
        <v>2014</v>
      </c>
      <c r="K1807" s="4" t="s">
        <v>4880</v>
      </c>
      <c r="L1807" s="4" t="s">
        <v>9</v>
      </c>
      <c r="M1807" s="4" t="s">
        <v>123</v>
      </c>
      <c r="N1807" s="6">
        <v>4.4999999999999998E-2</v>
      </c>
      <c r="O1807" s="4"/>
      <c r="P1807" s="4" t="s">
        <v>36</v>
      </c>
      <c r="Q1807" s="19">
        <v>41906</v>
      </c>
      <c r="R1807" s="10">
        <v>35</v>
      </c>
      <c r="S1807" s="4" t="s">
        <v>7628</v>
      </c>
      <c r="T1807" s="7">
        <v>40</v>
      </c>
      <c r="U1807" s="5">
        <v>9785000520918</v>
      </c>
    </row>
    <row r="1808" spans="1:21" ht="40.049999999999997" customHeight="1" outlineLevel="1" x14ac:dyDescent="0.2">
      <c r="A1808" s="77">
        <f t="shared" si="63"/>
        <v>40</v>
      </c>
      <c r="B1808" s="78">
        <v>0</v>
      </c>
      <c r="C1808" s="39">
        <f t="shared" si="64"/>
        <v>0</v>
      </c>
      <c r="D1808" s="16" t="s">
        <v>4881</v>
      </c>
      <c r="E1808" s="4"/>
      <c r="F1808" s="4" t="s">
        <v>1598</v>
      </c>
      <c r="G1808" s="5">
        <v>20303</v>
      </c>
      <c r="H1808" s="4" t="s">
        <v>6</v>
      </c>
      <c r="I1808" s="4"/>
      <c r="J1808" s="5">
        <v>2014</v>
      </c>
      <c r="K1808" s="4" t="s">
        <v>4882</v>
      </c>
      <c r="L1808" s="4" t="s">
        <v>9</v>
      </c>
      <c r="M1808" s="4" t="s">
        <v>123</v>
      </c>
      <c r="N1808" s="6">
        <v>4.4999999999999998E-2</v>
      </c>
      <c r="O1808" s="4" t="s">
        <v>4883</v>
      </c>
      <c r="P1808" s="4" t="s">
        <v>36</v>
      </c>
      <c r="Q1808" s="19">
        <v>41906</v>
      </c>
      <c r="R1808" s="10">
        <v>180</v>
      </c>
      <c r="S1808" s="4" t="s">
        <v>7628</v>
      </c>
      <c r="T1808" s="7">
        <v>40</v>
      </c>
      <c r="U1808" s="5">
        <v>9785000520925</v>
      </c>
    </row>
    <row r="1809" spans="1:21" ht="40.049999999999997" customHeight="1" outlineLevel="1" x14ac:dyDescent="0.2">
      <c r="A1809" s="77">
        <f t="shared" si="63"/>
        <v>120</v>
      </c>
      <c r="B1809" s="78">
        <v>0</v>
      </c>
      <c r="C1809" s="39">
        <f t="shared" si="64"/>
        <v>0</v>
      </c>
      <c r="D1809" s="16" t="s">
        <v>4884</v>
      </c>
      <c r="E1809" s="4"/>
      <c r="F1809" s="4" t="s">
        <v>2249</v>
      </c>
      <c r="G1809" s="5">
        <v>22561</v>
      </c>
      <c r="H1809" s="4" t="s">
        <v>675</v>
      </c>
      <c r="I1809" s="4"/>
      <c r="J1809" s="5">
        <v>2025</v>
      </c>
      <c r="K1809" s="4" t="s">
        <v>4885</v>
      </c>
      <c r="L1809" s="4" t="s">
        <v>9</v>
      </c>
      <c r="M1809" s="4" t="s">
        <v>481</v>
      </c>
      <c r="N1809" s="6">
        <v>4.4999999999999998E-2</v>
      </c>
      <c r="O1809" s="4" t="s">
        <v>4886</v>
      </c>
      <c r="P1809" s="4" t="s">
        <v>103</v>
      </c>
      <c r="Q1809" s="19">
        <v>42325</v>
      </c>
      <c r="R1809" s="10">
        <v>50</v>
      </c>
      <c r="S1809" s="4" t="s">
        <v>7628</v>
      </c>
      <c r="T1809" s="7">
        <v>120</v>
      </c>
      <c r="U1809" s="5" t="s">
        <v>7872</v>
      </c>
    </row>
    <row r="1810" spans="1:21" ht="40.049999999999997" customHeight="1" outlineLevel="1" x14ac:dyDescent="0.2">
      <c r="A1810" s="77">
        <f t="shared" si="63"/>
        <v>750</v>
      </c>
      <c r="B1810" s="78">
        <v>0</v>
      </c>
      <c r="C1810" s="39">
        <f t="shared" si="64"/>
        <v>0</v>
      </c>
      <c r="D1810" s="16" t="s">
        <v>4887</v>
      </c>
      <c r="E1810" s="4"/>
      <c r="F1810" s="4" t="s">
        <v>2018</v>
      </c>
      <c r="G1810" s="5">
        <v>18897</v>
      </c>
      <c r="H1810" s="4" t="s">
        <v>675</v>
      </c>
      <c r="I1810" s="4"/>
      <c r="J1810" s="5">
        <v>2013</v>
      </c>
      <c r="K1810" s="4" t="s">
        <v>4888</v>
      </c>
      <c r="L1810" s="4" t="s">
        <v>15</v>
      </c>
      <c r="M1810" s="4" t="s">
        <v>1923</v>
      </c>
      <c r="N1810" s="6">
        <v>0.95</v>
      </c>
      <c r="O1810" s="4" t="s">
        <v>4889</v>
      </c>
      <c r="P1810" s="4" t="s">
        <v>12</v>
      </c>
      <c r="Q1810" s="19">
        <v>41968</v>
      </c>
      <c r="R1810" s="10">
        <v>26</v>
      </c>
      <c r="S1810" s="4" t="s">
        <v>7654</v>
      </c>
      <c r="T1810" s="7">
        <v>750</v>
      </c>
      <c r="U1810" s="5">
        <v>9789856869245</v>
      </c>
    </row>
    <row r="1811" spans="1:21" ht="40.049999999999997" customHeight="1" outlineLevel="1" x14ac:dyDescent="0.2">
      <c r="A1811" s="77">
        <f t="shared" si="63"/>
        <v>850</v>
      </c>
      <c r="B1811" s="78">
        <v>0</v>
      </c>
      <c r="C1811" s="39">
        <f t="shared" si="64"/>
        <v>0</v>
      </c>
      <c r="D1811" s="16" t="s">
        <v>4890</v>
      </c>
      <c r="E1811" s="4"/>
      <c r="F1811" s="4" t="s">
        <v>2018</v>
      </c>
      <c r="G1811" s="5">
        <v>19312</v>
      </c>
      <c r="H1811" s="4" t="s">
        <v>675</v>
      </c>
      <c r="I1811" s="4"/>
      <c r="J1811" s="5">
        <v>2014</v>
      </c>
      <c r="K1811" s="4" t="s">
        <v>4891</v>
      </c>
      <c r="L1811" s="4" t="s">
        <v>15</v>
      </c>
      <c r="M1811" s="4" t="s">
        <v>1923</v>
      </c>
      <c r="N1811" s="6">
        <v>0.9</v>
      </c>
      <c r="O1811" s="4" t="s">
        <v>4892</v>
      </c>
      <c r="P1811" s="4" t="s">
        <v>12</v>
      </c>
      <c r="Q1811" s="19">
        <v>42031</v>
      </c>
      <c r="R1811" s="10">
        <v>15</v>
      </c>
      <c r="S1811" s="4" t="s">
        <v>7623</v>
      </c>
      <c r="T1811" s="7">
        <v>850</v>
      </c>
      <c r="U1811" s="5">
        <v>9789856869238</v>
      </c>
    </row>
    <row r="1812" spans="1:21" ht="40.049999999999997" customHeight="1" outlineLevel="1" x14ac:dyDescent="0.2">
      <c r="A1812" s="77">
        <f t="shared" si="63"/>
        <v>56</v>
      </c>
      <c r="B1812" s="78">
        <v>0</v>
      </c>
      <c r="C1812" s="39">
        <f t="shared" si="64"/>
        <v>0</v>
      </c>
      <c r="D1812" s="16" t="s">
        <v>4893</v>
      </c>
      <c r="E1812" s="4"/>
      <c r="F1812" s="4" t="s">
        <v>1473</v>
      </c>
      <c r="G1812" s="5">
        <v>25242</v>
      </c>
      <c r="H1812" s="4" t="s">
        <v>6</v>
      </c>
      <c r="I1812" s="4"/>
      <c r="J1812" s="5">
        <v>2015</v>
      </c>
      <c r="K1812" s="4" t="s">
        <v>4894</v>
      </c>
      <c r="L1812" s="4" t="s">
        <v>9</v>
      </c>
      <c r="M1812" s="4" t="s">
        <v>182</v>
      </c>
      <c r="N1812" s="6">
        <v>5.5E-2</v>
      </c>
      <c r="O1812" s="4"/>
      <c r="P1812" s="4" t="s">
        <v>179</v>
      </c>
      <c r="Q1812" s="19">
        <v>43112</v>
      </c>
      <c r="R1812" s="10">
        <v>60</v>
      </c>
      <c r="S1812" s="4" t="s">
        <v>7628</v>
      </c>
      <c r="T1812" s="7">
        <v>56</v>
      </c>
      <c r="U1812" s="5">
        <v>9785905985717</v>
      </c>
    </row>
    <row r="1813" spans="1:21" s="1" customFormat="1" ht="40.049999999999997" customHeight="1" outlineLevel="1" x14ac:dyDescent="0.2">
      <c r="A1813" s="77">
        <f t="shared" si="63"/>
        <v>35</v>
      </c>
      <c r="B1813" s="78">
        <v>0</v>
      </c>
      <c r="C1813" s="39">
        <f t="shared" si="64"/>
        <v>0</v>
      </c>
      <c r="D1813" s="16" t="s">
        <v>4895</v>
      </c>
      <c r="E1813" s="5">
        <v>16721</v>
      </c>
      <c r="F1813" s="4" t="s">
        <v>2249</v>
      </c>
      <c r="G1813" s="5">
        <v>16721</v>
      </c>
      <c r="H1813" s="4" t="s">
        <v>675</v>
      </c>
      <c r="I1813" s="4"/>
      <c r="J1813" s="5">
        <v>2013</v>
      </c>
      <c r="K1813" s="4" t="s">
        <v>4896</v>
      </c>
      <c r="L1813" s="4" t="s">
        <v>9</v>
      </c>
      <c r="M1813" s="4" t="s">
        <v>481</v>
      </c>
      <c r="N1813" s="6">
        <v>5.5E-2</v>
      </c>
      <c r="O1813" s="4" t="s">
        <v>4897</v>
      </c>
      <c r="P1813" s="4" t="s">
        <v>179</v>
      </c>
      <c r="Q1813" s="19">
        <v>42038</v>
      </c>
      <c r="R1813" s="10">
        <v>39</v>
      </c>
      <c r="S1813" s="4" t="s">
        <v>7628</v>
      </c>
      <c r="T1813" s="7">
        <v>35</v>
      </c>
      <c r="U1813" s="5">
        <v>9789856365495</v>
      </c>
    </row>
    <row r="1814" spans="1:21" ht="40.049999999999997" customHeight="1" outlineLevel="1" x14ac:dyDescent="0.2">
      <c r="A1814" s="77">
        <f t="shared" si="63"/>
        <v>30</v>
      </c>
      <c r="B1814" s="78">
        <v>0</v>
      </c>
      <c r="C1814" s="39">
        <f t="shared" si="64"/>
        <v>0</v>
      </c>
      <c r="D1814" s="16" t="s">
        <v>4898</v>
      </c>
      <c r="E1814" s="4"/>
      <c r="F1814" s="4" t="s">
        <v>4899</v>
      </c>
      <c r="G1814" s="5">
        <v>18607</v>
      </c>
      <c r="H1814" s="4" t="s">
        <v>113</v>
      </c>
      <c r="I1814" s="4"/>
      <c r="J1814" s="5">
        <v>2013</v>
      </c>
      <c r="K1814" s="4"/>
      <c r="L1814" s="4" t="s">
        <v>15</v>
      </c>
      <c r="M1814" s="4" t="s">
        <v>16</v>
      </c>
      <c r="N1814" s="6">
        <v>3.5000000000000003E-2</v>
      </c>
      <c r="O1814" s="4" t="s">
        <v>4900</v>
      </c>
      <c r="P1814" s="4" t="s">
        <v>179</v>
      </c>
      <c r="Q1814" s="19">
        <v>41584</v>
      </c>
      <c r="R1814" s="10">
        <v>216</v>
      </c>
      <c r="S1814" s="4" t="s">
        <v>7620</v>
      </c>
      <c r="T1814" s="7">
        <v>30</v>
      </c>
      <c r="U1814" s="5"/>
    </row>
    <row r="1815" spans="1:21" s="1" customFormat="1" ht="40.049999999999997" customHeight="1" outlineLevel="1" x14ac:dyDescent="0.2">
      <c r="A1815" s="77">
        <f t="shared" si="63"/>
        <v>230</v>
      </c>
      <c r="B1815" s="78">
        <v>0</v>
      </c>
      <c r="C1815" s="39">
        <f t="shared" si="64"/>
        <v>0</v>
      </c>
      <c r="D1815" s="16" t="s">
        <v>4901</v>
      </c>
      <c r="E1815" s="4" t="s">
        <v>4902</v>
      </c>
      <c r="F1815" s="4" t="s">
        <v>996</v>
      </c>
      <c r="G1815" s="5">
        <v>28505</v>
      </c>
      <c r="H1815" s="4" t="s">
        <v>6</v>
      </c>
      <c r="I1815" s="4"/>
      <c r="J1815" s="5">
        <v>2016</v>
      </c>
      <c r="K1815" s="4" t="s">
        <v>4903</v>
      </c>
      <c r="L1815" s="4" t="s">
        <v>15</v>
      </c>
      <c r="M1815" s="4" t="s">
        <v>24</v>
      </c>
      <c r="N1815" s="6">
        <v>0.27</v>
      </c>
      <c r="O1815" s="4"/>
      <c r="P1815" s="4" t="s">
        <v>158</v>
      </c>
      <c r="Q1815" s="19">
        <v>42958</v>
      </c>
      <c r="R1815" s="10">
        <v>33</v>
      </c>
      <c r="S1815" s="4" t="s">
        <v>7630</v>
      </c>
      <c r="T1815" s="7">
        <v>230</v>
      </c>
      <c r="U1815" s="5">
        <v>9785880601196</v>
      </c>
    </row>
    <row r="1816" spans="1:21" ht="40.049999999999997" customHeight="1" outlineLevel="1" x14ac:dyDescent="0.2">
      <c r="A1816" s="77">
        <f t="shared" si="63"/>
        <v>550</v>
      </c>
      <c r="B1816" s="78">
        <v>0</v>
      </c>
      <c r="C1816" s="39">
        <f t="shared" si="64"/>
        <v>0</v>
      </c>
      <c r="D1816" s="16" t="s">
        <v>4904</v>
      </c>
      <c r="E1816" s="4"/>
      <c r="F1816" s="4" t="s">
        <v>2603</v>
      </c>
      <c r="G1816" s="5">
        <v>24762</v>
      </c>
      <c r="H1816" s="4" t="s">
        <v>968</v>
      </c>
      <c r="I1816" s="4" t="s">
        <v>7</v>
      </c>
      <c r="J1816" s="4" t="s">
        <v>4905</v>
      </c>
      <c r="K1816" s="4" t="s">
        <v>4906</v>
      </c>
      <c r="L1816" s="4" t="s">
        <v>15</v>
      </c>
      <c r="M1816" s="4" t="s">
        <v>182</v>
      </c>
      <c r="N1816" s="6">
        <v>0.57999999999999996</v>
      </c>
      <c r="O1816" s="4"/>
      <c r="P1816" s="4" t="s">
        <v>36</v>
      </c>
      <c r="Q1816" s="19">
        <v>42943</v>
      </c>
      <c r="R1816" s="10">
        <v>68</v>
      </c>
      <c r="S1816" s="4" t="s">
        <v>7621</v>
      </c>
      <c r="T1816" s="7">
        <v>550</v>
      </c>
      <c r="U1816" s="5">
        <v>9785990915077</v>
      </c>
    </row>
    <row r="1817" spans="1:21" ht="40.049999999999997" customHeight="1" outlineLevel="1" x14ac:dyDescent="0.2">
      <c r="A1817" s="77">
        <f t="shared" si="63"/>
        <v>190</v>
      </c>
      <c r="B1817" s="78">
        <v>0</v>
      </c>
      <c r="C1817" s="39">
        <f t="shared" si="64"/>
        <v>0</v>
      </c>
      <c r="D1817" s="16" t="s">
        <v>4907</v>
      </c>
      <c r="E1817" s="4"/>
      <c r="F1817" s="4" t="s">
        <v>3661</v>
      </c>
      <c r="G1817" s="5">
        <v>32003</v>
      </c>
      <c r="H1817" s="4" t="s">
        <v>6</v>
      </c>
      <c r="I1817" s="4"/>
      <c r="J1817" s="5">
        <v>2023</v>
      </c>
      <c r="K1817" s="4" t="s">
        <v>4908</v>
      </c>
      <c r="L1817" s="4" t="s">
        <v>15</v>
      </c>
      <c r="M1817" s="4" t="s">
        <v>123</v>
      </c>
      <c r="N1817" s="6">
        <v>0.105</v>
      </c>
      <c r="O1817" s="4"/>
      <c r="P1817" s="4" t="s">
        <v>12</v>
      </c>
      <c r="Q1817" s="19">
        <v>45027</v>
      </c>
      <c r="R1817" s="10">
        <v>357</v>
      </c>
      <c r="S1817" s="4" t="s">
        <v>7626</v>
      </c>
      <c r="T1817" s="7">
        <v>190</v>
      </c>
      <c r="U1817" s="5">
        <v>9785906241726</v>
      </c>
    </row>
    <row r="1818" spans="1:21" s="1" customFormat="1" ht="40.049999999999997" customHeight="1" outlineLevel="1" x14ac:dyDescent="0.2">
      <c r="A1818" s="77">
        <f t="shared" si="63"/>
        <v>230</v>
      </c>
      <c r="B1818" s="78">
        <v>0</v>
      </c>
      <c r="C1818" s="39">
        <f t="shared" si="64"/>
        <v>0</v>
      </c>
      <c r="D1818" s="16" t="s">
        <v>4909</v>
      </c>
      <c r="E1818" s="4" t="s">
        <v>4910</v>
      </c>
      <c r="F1818" s="4" t="s">
        <v>1263</v>
      </c>
      <c r="G1818" s="5">
        <v>25704</v>
      </c>
      <c r="H1818" s="4" t="s">
        <v>675</v>
      </c>
      <c r="I1818" s="4"/>
      <c r="J1818" s="5">
        <v>2016</v>
      </c>
      <c r="K1818" s="4" t="s">
        <v>4911</v>
      </c>
      <c r="L1818" s="4" t="s">
        <v>15</v>
      </c>
      <c r="M1818" s="4" t="s">
        <v>182</v>
      </c>
      <c r="N1818" s="6">
        <v>0.21</v>
      </c>
      <c r="O1818" s="4" t="s">
        <v>4912</v>
      </c>
      <c r="P1818" s="4" t="s">
        <v>12</v>
      </c>
      <c r="Q1818" s="19">
        <v>43234</v>
      </c>
      <c r="R1818" s="10">
        <v>12</v>
      </c>
      <c r="S1818" s="4" t="s">
        <v>7631</v>
      </c>
      <c r="T1818" s="7">
        <v>230</v>
      </c>
      <c r="U1818" s="5">
        <v>9789857124312</v>
      </c>
    </row>
    <row r="1819" spans="1:21" s="1" customFormat="1" ht="40.049999999999997" customHeight="1" outlineLevel="1" x14ac:dyDescent="0.2">
      <c r="A1819" s="77">
        <f t="shared" ref="A1819:A1874" si="65">T1819*(1-$E$2)</f>
        <v>230</v>
      </c>
      <c r="B1819" s="78">
        <v>0</v>
      </c>
      <c r="C1819" s="39">
        <f t="shared" ref="C1819:C1874" si="66">B1819*A1819</f>
        <v>0</v>
      </c>
      <c r="D1819" s="16" t="s">
        <v>4913</v>
      </c>
      <c r="E1819" s="4" t="s">
        <v>4914</v>
      </c>
      <c r="F1819" s="4" t="s">
        <v>1263</v>
      </c>
      <c r="G1819" s="5">
        <v>25705</v>
      </c>
      <c r="H1819" s="4" t="s">
        <v>675</v>
      </c>
      <c r="I1819" s="4"/>
      <c r="J1819" s="5">
        <v>2017</v>
      </c>
      <c r="K1819" s="4" t="s">
        <v>4915</v>
      </c>
      <c r="L1819" s="4" t="s">
        <v>15</v>
      </c>
      <c r="M1819" s="4" t="s">
        <v>182</v>
      </c>
      <c r="N1819" s="6">
        <v>0.27500000000000002</v>
      </c>
      <c r="O1819" s="4" t="s">
        <v>4916</v>
      </c>
      <c r="P1819" s="4" t="s">
        <v>12</v>
      </c>
      <c r="Q1819" s="19">
        <v>43234</v>
      </c>
      <c r="R1819" s="10">
        <v>11</v>
      </c>
      <c r="S1819" s="4" t="s">
        <v>7632</v>
      </c>
      <c r="T1819" s="7">
        <v>230</v>
      </c>
      <c r="U1819" s="5">
        <v>9789857124718</v>
      </c>
    </row>
    <row r="1820" spans="1:21" s="1" customFormat="1" ht="40.049999999999997" customHeight="1" outlineLevel="1" x14ac:dyDescent="0.2">
      <c r="A1820" s="77">
        <f t="shared" si="65"/>
        <v>40</v>
      </c>
      <c r="B1820" s="78">
        <v>0</v>
      </c>
      <c r="C1820" s="39">
        <f t="shared" si="66"/>
        <v>0</v>
      </c>
      <c r="D1820" s="16" t="s">
        <v>4917</v>
      </c>
      <c r="E1820" s="4" t="s">
        <v>4918</v>
      </c>
      <c r="F1820" s="4" t="s">
        <v>1319</v>
      </c>
      <c r="G1820" s="5">
        <v>10717</v>
      </c>
      <c r="H1820" s="4" t="s">
        <v>6</v>
      </c>
      <c r="I1820" s="4"/>
      <c r="J1820" s="5">
        <v>2020</v>
      </c>
      <c r="K1820" s="4" t="s">
        <v>4919</v>
      </c>
      <c r="L1820" s="4" t="s">
        <v>9</v>
      </c>
      <c r="M1820" s="4" t="s">
        <v>182</v>
      </c>
      <c r="N1820" s="6">
        <v>0.03</v>
      </c>
      <c r="O1820" s="4" t="s">
        <v>4920</v>
      </c>
      <c r="P1820" s="4" t="s">
        <v>103</v>
      </c>
      <c r="Q1820" s="19">
        <v>44145</v>
      </c>
      <c r="R1820" s="10">
        <v>59</v>
      </c>
      <c r="S1820" s="4" t="s">
        <v>7620</v>
      </c>
      <c r="T1820" s="7">
        <v>40</v>
      </c>
      <c r="U1820" s="5">
        <v>5786800156</v>
      </c>
    </row>
    <row r="1821" spans="1:21" ht="40.049999999999997" customHeight="1" outlineLevel="1" x14ac:dyDescent="0.2">
      <c r="A1821" s="77">
        <f t="shared" si="65"/>
        <v>24</v>
      </c>
      <c r="B1821" s="78">
        <v>0</v>
      </c>
      <c r="C1821" s="39">
        <f t="shared" si="66"/>
        <v>0</v>
      </c>
      <c r="D1821" s="16" t="s">
        <v>4921</v>
      </c>
      <c r="E1821" s="4"/>
      <c r="F1821" s="4" t="s">
        <v>4404</v>
      </c>
      <c r="G1821" s="11">
        <v>1415</v>
      </c>
      <c r="H1821" s="4"/>
      <c r="I1821" s="4"/>
      <c r="J1821" s="5">
        <v>2007</v>
      </c>
      <c r="K1821" s="4"/>
      <c r="L1821" s="4"/>
      <c r="M1821" s="4"/>
      <c r="N1821" s="6">
        <v>0.02</v>
      </c>
      <c r="O1821" s="4" t="s">
        <v>4922</v>
      </c>
      <c r="P1821" s="4" t="s">
        <v>45</v>
      </c>
      <c r="Q1821" s="19"/>
      <c r="R1821" s="10">
        <v>22</v>
      </c>
      <c r="S1821" s="4" t="s">
        <v>7622</v>
      </c>
      <c r="T1821" s="7">
        <v>24</v>
      </c>
      <c r="U1821" s="5"/>
    </row>
    <row r="1822" spans="1:21" ht="40.049999999999997" customHeight="1" outlineLevel="1" x14ac:dyDescent="0.2">
      <c r="A1822" s="77">
        <f t="shared" si="65"/>
        <v>211</v>
      </c>
      <c r="B1822" s="78">
        <v>0</v>
      </c>
      <c r="C1822" s="39">
        <f t="shared" si="66"/>
        <v>0</v>
      </c>
      <c r="D1822" s="16" t="s">
        <v>4923</v>
      </c>
      <c r="E1822" s="4"/>
      <c r="F1822" s="4" t="s">
        <v>1857</v>
      </c>
      <c r="G1822" s="5">
        <v>33397</v>
      </c>
      <c r="H1822" s="4" t="s">
        <v>6</v>
      </c>
      <c r="I1822" s="4"/>
      <c r="J1822" s="5">
        <v>2024</v>
      </c>
      <c r="K1822" s="4" t="s">
        <v>4924</v>
      </c>
      <c r="L1822" s="4" t="s">
        <v>15</v>
      </c>
      <c r="M1822" s="4" t="s">
        <v>2062</v>
      </c>
      <c r="N1822" s="6">
        <v>0.09</v>
      </c>
      <c r="O1822" s="4"/>
      <c r="P1822" s="4" t="s">
        <v>183</v>
      </c>
      <c r="Q1822" s="19">
        <v>45359</v>
      </c>
      <c r="R1822" s="10">
        <v>128</v>
      </c>
      <c r="S1822" s="4" t="s">
        <v>7639</v>
      </c>
      <c r="T1822" s="7">
        <v>211</v>
      </c>
      <c r="U1822" s="5">
        <v>9785901936245</v>
      </c>
    </row>
    <row r="1823" spans="1:21" ht="40.049999999999997" customHeight="1" outlineLevel="1" x14ac:dyDescent="0.2">
      <c r="A1823" s="77">
        <f t="shared" si="65"/>
        <v>3500</v>
      </c>
      <c r="B1823" s="78">
        <v>0</v>
      </c>
      <c r="C1823" s="39">
        <f t="shared" si="66"/>
        <v>0</v>
      </c>
      <c r="D1823" s="16" t="s">
        <v>4925</v>
      </c>
      <c r="E1823" s="4"/>
      <c r="F1823" s="4" t="s">
        <v>3661</v>
      </c>
      <c r="G1823" s="5">
        <v>35041</v>
      </c>
      <c r="H1823" s="4" t="s">
        <v>6</v>
      </c>
      <c r="I1823" s="4"/>
      <c r="J1823" s="5">
        <v>2025</v>
      </c>
      <c r="K1823" s="4" t="s">
        <v>4926</v>
      </c>
      <c r="L1823" s="4" t="s">
        <v>923</v>
      </c>
      <c r="M1823" s="4" t="s">
        <v>66</v>
      </c>
      <c r="N1823" s="6">
        <v>1.29</v>
      </c>
      <c r="O1823" s="4"/>
      <c r="P1823" s="4" t="s">
        <v>158</v>
      </c>
      <c r="Q1823" s="19">
        <v>45967</v>
      </c>
      <c r="R1823" s="10">
        <v>10</v>
      </c>
      <c r="S1823" s="4" t="s">
        <v>7637</v>
      </c>
      <c r="T1823" s="9">
        <v>3500</v>
      </c>
      <c r="U1823" s="5">
        <v>9785605418115</v>
      </c>
    </row>
    <row r="1824" spans="1:21" ht="40.049999999999997" customHeight="1" outlineLevel="1" x14ac:dyDescent="0.2">
      <c r="A1824" s="77">
        <f t="shared" si="65"/>
        <v>440</v>
      </c>
      <c r="B1824" s="78">
        <v>0</v>
      </c>
      <c r="C1824" s="39">
        <f t="shared" si="66"/>
        <v>0</v>
      </c>
      <c r="D1824" s="16" t="s">
        <v>4927</v>
      </c>
      <c r="E1824" s="4"/>
      <c r="F1824" s="4" t="s">
        <v>1350</v>
      </c>
      <c r="G1824" s="5">
        <v>20371</v>
      </c>
      <c r="H1824" s="4" t="s">
        <v>6</v>
      </c>
      <c r="I1824" s="4"/>
      <c r="J1824" s="5">
        <v>2014</v>
      </c>
      <c r="K1824" s="4" t="s">
        <v>4928</v>
      </c>
      <c r="L1824" s="4" t="s">
        <v>15</v>
      </c>
      <c r="M1824" s="4" t="s">
        <v>2585</v>
      </c>
      <c r="N1824" s="6">
        <v>0.72</v>
      </c>
      <c r="O1824" s="4" t="s">
        <v>4929</v>
      </c>
      <c r="P1824" s="4" t="s">
        <v>158</v>
      </c>
      <c r="Q1824" s="19">
        <v>41918</v>
      </c>
      <c r="R1824" s="10">
        <v>19</v>
      </c>
      <c r="S1824" s="4" t="s">
        <v>7654</v>
      </c>
      <c r="T1824" s="7">
        <v>440</v>
      </c>
      <c r="U1824" s="5">
        <v>9785000090251</v>
      </c>
    </row>
    <row r="1825" spans="1:21" s="1" customFormat="1" ht="40.049999999999997" customHeight="1" outlineLevel="1" x14ac:dyDescent="0.2">
      <c r="A1825" s="77">
        <f t="shared" si="65"/>
        <v>400</v>
      </c>
      <c r="B1825" s="78">
        <v>0</v>
      </c>
      <c r="C1825" s="39">
        <f t="shared" si="66"/>
        <v>0</v>
      </c>
      <c r="D1825" s="16" t="s">
        <v>4930</v>
      </c>
      <c r="E1825" s="4" t="s">
        <v>4931</v>
      </c>
      <c r="F1825" s="4" t="s">
        <v>1279</v>
      </c>
      <c r="G1825" s="5">
        <v>27242</v>
      </c>
      <c r="H1825" s="4" t="s">
        <v>6</v>
      </c>
      <c r="I1825" s="4"/>
      <c r="J1825" s="5">
        <v>2019</v>
      </c>
      <c r="K1825" s="4" t="s">
        <v>4932</v>
      </c>
      <c r="L1825" s="4" t="s">
        <v>15</v>
      </c>
      <c r="M1825" s="4" t="s">
        <v>1272</v>
      </c>
      <c r="N1825" s="6">
        <v>0.745</v>
      </c>
      <c r="O1825" s="4" t="s">
        <v>4933</v>
      </c>
      <c r="P1825" s="4" t="s">
        <v>32</v>
      </c>
      <c r="Q1825" s="19">
        <v>43742</v>
      </c>
      <c r="R1825" s="10">
        <v>28</v>
      </c>
      <c r="S1825" s="4" t="s">
        <v>7654</v>
      </c>
      <c r="T1825" s="7">
        <v>400</v>
      </c>
      <c r="U1825" s="5">
        <v>9785787701333</v>
      </c>
    </row>
    <row r="1826" spans="1:21" ht="40.049999999999997" customHeight="1" outlineLevel="1" x14ac:dyDescent="0.2">
      <c r="A1826" s="77">
        <f t="shared" si="65"/>
        <v>540</v>
      </c>
      <c r="B1826" s="78">
        <v>0</v>
      </c>
      <c r="C1826" s="39">
        <f t="shared" si="66"/>
        <v>0</v>
      </c>
      <c r="D1826" s="16" t="s">
        <v>4934</v>
      </c>
      <c r="E1826" s="4"/>
      <c r="F1826" s="4" t="s">
        <v>1259</v>
      </c>
      <c r="G1826" s="5">
        <v>16737</v>
      </c>
      <c r="H1826" s="4" t="s">
        <v>675</v>
      </c>
      <c r="I1826" s="4"/>
      <c r="J1826" s="5">
        <v>2012</v>
      </c>
      <c r="K1826" s="4" t="s">
        <v>4935</v>
      </c>
      <c r="L1826" s="4" t="s">
        <v>15</v>
      </c>
      <c r="M1826" s="4" t="s">
        <v>61</v>
      </c>
      <c r="N1826" s="6">
        <v>0.63500000000000001</v>
      </c>
      <c r="O1826" s="4" t="s">
        <v>4936</v>
      </c>
      <c r="P1826" s="4" t="s">
        <v>158</v>
      </c>
      <c r="Q1826" s="19">
        <v>41267</v>
      </c>
      <c r="R1826" s="10">
        <v>25</v>
      </c>
      <c r="S1826" s="4" t="s">
        <v>7623</v>
      </c>
      <c r="T1826" s="7">
        <v>540</v>
      </c>
      <c r="U1826" s="5">
        <v>9789855114148</v>
      </c>
    </row>
    <row r="1827" spans="1:21" ht="40.049999999999997" customHeight="1" outlineLevel="1" x14ac:dyDescent="0.2">
      <c r="A1827" s="77">
        <f t="shared" si="65"/>
        <v>244</v>
      </c>
      <c r="B1827" s="78">
        <v>0</v>
      </c>
      <c r="C1827" s="39">
        <f t="shared" si="66"/>
        <v>0</v>
      </c>
      <c r="D1827" s="16" t="s">
        <v>4937</v>
      </c>
      <c r="E1827" s="4"/>
      <c r="F1827" s="4" t="s">
        <v>996</v>
      </c>
      <c r="G1827" s="5">
        <v>22621</v>
      </c>
      <c r="H1827" s="4" t="s">
        <v>6</v>
      </c>
      <c r="I1827" s="4"/>
      <c r="J1827" s="5">
        <v>2015</v>
      </c>
      <c r="K1827" s="4" t="s">
        <v>4938</v>
      </c>
      <c r="L1827" s="4" t="s">
        <v>15</v>
      </c>
      <c r="M1827" s="4" t="s">
        <v>24</v>
      </c>
      <c r="N1827" s="6">
        <v>0.28499999999999998</v>
      </c>
      <c r="O1827" s="4"/>
      <c r="P1827" s="4" t="s">
        <v>158</v>
      </c>
      <c r="Q1827" s="19">
        <v>42346</v>
      </c>
      <c r="R1827" s="10">
        <v>54</v>
      </c>
      <c r="S1827" s="4" t="s">
        <v>7631</v>
      </c>
      <c r="T1827" s="7">
        <v>244</v>
      </c>
      <c r="U1827" s="5">
        <v>9785880600717</v>
      </c>
    </row>
    <row r="1828" spans="1:21" ht="40.049999999999997" customHeight="1" outlineLevel="1" x14ac:dyDescent="0.2">
      <c r="A1828" s="77">
        <f t="shared" si="65"/>
        <v>26</v>
      </c>
      <c r="B1828" s="78">
        <v>0</v>
      </c>
      <c r="C1828" s="39">
        <f t="shared" si="66"/>
        <v>0</v>
      </c>
      <c r="D1828" s="16" t="s">
        <v>4939</v>
      </c>
      <c r="E1828" s="4"/>
      <c r="F1828" s="4" t="s">
        <v>1461</v>
      </c>
      <c r="G1828" s="5">
        <v>15341</v>
      </c>
      <c r="H1828" s="4" t="s">
        <v>6</v>
      </c>
      <c r="I1828" s="4"/>
      <c r="J1828" s="5">
        <v>2012</v>
      </c>
      <c r="K1828" s="4"/>
      <c r="L1828" s="4" t="s">
        <v>9</v>
      </c>
      <c r="M1828" s="4" t="s">
        <v>16</v>
      </c>
      <c r="N1828" s="6">
        <v>3.5000000000000003E-2</v>
      </c>
      <c r="O1828" s="4"/>
      <c r="P1828" s="4" t="s">
        <v>103</v>
      </c>
      <c r="Q1828" s="19">
        <v>41019</v>
      </c>
      <c r="R1828" s="10">
        <v>66</v>
      </c>
      <c r="S1828" s="4" t="s">
        <v>7620</v>
      </c>
      <c r="T1828" s="7">
        <v>26</v>
      </c>
      <c r="U1828" s="5"/>
    </row>
    <row r="1829" spans="1:21" s="1" customFormat="1" ht="40.049999999999997" customHeight="1" outlineLevel="1" x14ac:dyDescent="0.2">
      <c r="A1829" s="77">
        <f t="shared" si="65"/>
        <v>473</v>
      </c>
      <c r="B1829" s="78">
        <v>0</v>
      </c>
      <c r="C1829" s="39">
        <f t="shared" si="66"/>
        <v>0</v>
      </c>
      <c r="D1829" s="16" t="s">
        <v>4940</v>
      </c>
      <c r="E1829" s="4" t="s">
        <v>4941</v>
      </c>
      <c r="F1829" s="4" t="s">
        <v>981</v>
      </c>
      <c r="G1829" s="5">
        <v>30197</v>
      </c>
      <c r="H1829" s="4" t="s">
        <v>6</v>
      </c>
      <c r="I1829" s="4"/>
      <c r="J1829" s="5">
        <v>2022</v>
      </c>
      <c r="K1829" s="4" t="s">
        <v>4942</v>
      </c>
      <c r="L1829" s="4" t="s">
        <v>15</v>
      </c>
      <c r="M1829" s="4" t="s">
        <v>24</v>
      </c>
      <c r="N1829" s="6">
        <v>0.35499999999999998</v>
      </c>
      <c r="O1829" s="4"/>
      <c r="P1829" s="4" t="s">
        <v>88</v>
      </c>
      <c r="Q1829" s="19">
        <v>44740</v>
      </c>
      <c r="R1829" s="10">
        <v>27</v>
      </c>
      <c r="S1829" s="4" t="s">
        <v>7629</v>
      </c>
      <c r="T1829" s="7">
        <v>473</v>
      </c>
      <c r="U1829" s="5">
        <v>9785996807338</v>
      </c>
    </row>
    <row r="1830" spans="1:21" ht="40.049999999999997" customHeight="1" outlineLevel="1" x14ac:dyDescent="0.2">
      <c r="A1830" s="77">
        <f t="shared" si="65"/>
        <v>250</v>
      </c>
      <c r="B1830" s="78">
        <v>0</v>
      </c>
      <c r="C1830" s="39">
        <f t="shared" si="66"/>
        <v>0</v>
      </c>
      <c r="D1830" s="16" t="s">
        <v>4943</v>
      </c>
      <c r="E1830" s="4"/>
      <c r="F1830" s="4" t="s">
        <v>2150</v>
      </c>
      <c r="G1830" s="5">
        <v>15545</v>
      </c>
      <c r="H1830" s="4" t="s">
        <v>6</v>
      </c>
      <c r="I1830" s="4"/>
      <c r="J1830" s="5">
        <v>2012</v>
      </c>
      <c r="K1830" s="4" t="s">
        <v>4944</v>
      </c>
      <c r="L1830" s="4" t="s">
        <v>15</v>
      </c>
      <c r="M1830" s="4" t="s">
        <v>16</v>
      </c>
      <c r="N1830" s="6">
        <v>0.24</v>
      </c>
      <c r="O1830" s="4" t="s">
        <v>4945</v>
      </c>
      <c r="P1830" s="4" t="s">
        <v>103</v>
      </c>
      <c r="Q1830" s="19">
        <v>41058</v>
      </c>
      <c r="R1830" s="10">
        <v>11</v>
      </c>
      <c r="S1830" s="4" t="s">
        <v>7635</v>
      </c>
      <c r="T1830" s="7">
        <v>250</v>
      </c>
      <c r="U1830" s="5">
        <v>9785699539239</v>
      </c>
    </row>
    <row r="1831" spans="1:21" ht="40.049999999999997" customHeight="1" outlineLevel="1" x14ac:dyDescent="0.2">
      <c r="A1831" s="77">
        <f t="shared" si="65"/>
        <v>695</v>
      </c>
      <c r="B1831" s="78">
        <v>0</v>
      </c>
      <c r="C1831" s="39">
        <f t="shared" si="66"/>
        <v>0</v>
      </c>
      <c r="D1831" s="16" t="s">
        <v>4946</v>
      </c>
      <c r="E1831" s="4"/>
      <c r="F1831" s="4" t="s">
        <v>1303</v>
      </c>
      <c r="G1831" s="5">
        <v>32507</v>
      </c>
      <c r="H1831" s="4" t="s">
        <v>6</v>
      </c>
      <c r="I1831" s="4"/>
      <c r="J1831" s="5">
        <v>2023</v>
      </c>
      <c r="K1831" s="4" t="s">
        <v>4947</v>
      </c>
      <c r="L1831" s="4" t="s">
        <v>15</v>
      </c>
      <c r="M1831" s="4" t="s">
        <v>24</v>
      </c>
      <c r="N1831" s="6">
        <v>0.55000000000000004</v>
      </c>
      <c r="O1831" s="4"/>
      <c r="P1831" s="4" t="s">
        <v>12</v>
      </c>
      <c r="Q1831" s="19">
        <v>45084</v>
      </c>
      <c r="R1831" s="10">
        <v>51</v>
      </c>
      <c r="S1831" s="4" t="s">
        <v>7621</v>
      </c>
      <c r="T1831" s="7">
        <v>695</v>
      </c>
      <c r="U1831" s="5">
        <v>9785907554429</v>
      </c>
    </row>
    <row r="1832" spans="1:21" ht="40.049999999999997" customHeight="1" outlineLevel="1" x14ac:dyDescent="0.2">
      <c r="A1832" s="77">
        <f t="shared" si="65"/>
        <v>190</v>
      </c>
      <c r="B1832" s="78">
        <v>0</v>
      </c>
      <c r="C1832" s="39">
        <f t="shared" si="66"/>
        <v>0</v>
      </c>
      <c r="D1832" s="16" t="s">
        <v>4948</v>
      </c>
      <c r="E1832" s="4"/>
      <c r="F1832" s="4" t="s">
        <v>1976</v>
      </c>
      <c r="G1832" s="5">
        <v>33568</v>
      </c>
      <c r="H1832" s="4" t="s">
        <v>6</v>
      </c>
      <c r="I1832" s="4"/>
      <c r="J1832" s="5">
        <v>2024</v>
      </c>
      <c r="K1832" s="4" t="s">
        <v>4949</v>
      </c>
      <c r="L1832" s="4" t="s">
        <v>15</v>
      </c>
      <c r="M1832" s="4" t="s">
        <v>123</v>
      </c>
      <c r="N1832" s="6">
        <v>9.2999999999999999E-2</v>
      </c>
      <c r="O1832" s="4"/>
      <c r="P1832" s="4" t="s">
        <v>93</v>
      </c>
      <c r="Q1832" s="19">
        <v>45467</v>
      </c>
      <c r="R1832" s="10">
        <v>37</v>
      </c>
      <c r="S1832" s="4" t="s">
        <v>7657</v>
      </c>
      <c r="T1832" s="7">
        <v>190</v>
      </c>
      <c r="U1832" s="5">
        <v>9785906241245</v>
      </c>
    </row>
    <row r="1833" spans="1:21" ht="40.049999999999997" customHeight="1" outlineLevel="1" x14ac:dyDescent="0.2">
      <c r="A1833" s="77">
        <f t="shared" si="65"/>
        <v>70</v>
      </c>
      <c r="B1833" s="78">
        <v>0</v>
      </c>
      <c r="C1833" s="39">
        <f t="shared" si="66"/>
        <v>0</v>
      </c>
      <c r="D1833" s="16" t="s">
        <v>4950</v>
      </c>
      <c r="E1833" s="4"/>
      <c r="F1833" s="4" t="s">
        <v>1526</v>
      </c>
      <c r="G1833" s="11">
        <v>5021</v>
      </c>
      <c r="H1833" s="4" t="s">
        <v>6</v>
      </c>
      <c r="I1833" s="4"/>
      <c r="J1833" s="5">
        <v>2023</v>
      </c>
      <c r="K1833" s="4" t="s">
        <v>4951</v>
      </c>
      <c r="L1833" s="4" t="s">
        <v>9</v>
      </c>
      <c r="M1833" s="4" t="s">
        <v>16</v>
      </c>
      <c r="N1833" s="6">
        <v>4.4999999999999998E-2</v>
      </c>
      <c r="O1833" s="4" t="s">
        <v>4952</v>
      </c>
      <c r="P1833" s="4" t="s">
        <v>103</v>
      </c>
      <c r="Q1833" s="19">
        <v>45169</v>
      </c>
      <c r="R1833" s="10">
        <v>31</v>
      </c>
      <c r="S1833" s="4" t="s">
        <v>7643</v>
      </c>
      <c r="T1833" s="7">
        <v>70</v>
      </c>
      <c r="U1833" s="5">
        <v>9785933131243</v>
      </c>
    </row>
    <row r="1834" spans="1:21" ht="40.049999999999997" customHeight="1" outlineLevel="1" x14ac:dyDescent="0.2">
      <c r="A1834" s="77">
        <f t="shared" si="65"/>
        <v>68</v>
      </c>
      <c r="B1834" s="78">
        <v>0</v>
      </c>
      <c r="C1834" s="39">
        <f t="shared" si="66"/>
        <v>0</v>
      </c>
      <c r="D1834" s="16" t="s">
        <v>4953</v>
      </c>
      <c r="E1834" s="4"/>
      <c r="F1834" s="4" t="s">
        <v>1526</v>
      </c>
      <c r="G1834" s="11">
        <v>5022</v>
      </c>
      <c r="H1834" s="4" t="s">
        <v>6</v>
      </c>
      <c r="I1834" s="4"/>
      <c r="J1834" s="5">
        <v>2025</v>
      </c>
      <c r="K1834" s="4" t="s">
        <v>4954</v>
      </c>
      <c r="L1834" s="4" t="s">
        <v>9</v>
      </c>
      <c r="M1834" s="4" t="s">
        <v>123</v>
      </c>
      <c r="N1834" s="6">
        <v>0.03</v>
      </c>
      <c r="O1834" s="4"/>
      <c r="P1834" s="4" t="s">
        <v>103</v>
      </c>
      <c r="Q1834" s="19">
        <v>45863</v>
      </c>
      <c r="R1834" s="10">
        <v>52</v>
      </c>
      <c r="S1834" s="4" t="s">
        <v>7620</v>
      </c>
      <c r="T1834" s="7">
        <v>68</v>
      </c>
      <c r="U1834" s="5">
        <v>9785933131205</v>
      </c>
    </row>
    <row r="1835" spans="1:21" ht="40.049999999999997" customHeight="1" outlineLevel="1" x14ac:dyDescent="0.2">
      <c r="A1835" s="77">
        <f t="shared" si="65"/>
        <v>130</v>
      </c>
      <c r="B1835" s="78">
        <v>0</v>
      </c>
      <c r="C1835" s="39">
        <f t="shared" si="66"/>
        <v>0</v>
      </c>
      <c r="D1835" s="16" t="s">
        <v>4955</v>
      </c>
      <c r="E1835" s="4"/>
      <c r="F1835" s="4" t="s">
        <v>1324</v>
      </c>
      <c r="G1835" s="5">
        <v>34542</v>
      </c>
      <c r="H1835" s="4" t="s">
        <v>6</v>
      </c>
      <c r="I1835" s="4"/>
      <c r="J1835" s="5">
        <v>2025</v>
      </c>
      <c r="K1835" s="4" t="s">
        <v>4956</v>
      </c>
      <c r="L1835" s="4" t="s">
        <v>15</v>
      </c>
      <c r="M1835" s="4" t="s">
        <v>24</v>
      </c>
      <c r="N1835" s="6">
        <v>3.5000000000000003E-2</v>
      </c>
      <c r="O1835" s="4"/>
      <c r="P1835" s="4" t="s">
        <v>158</v>
      </c>
      <c r="Q1835" s="19">
        <v>45791</v>
      </c>
      <c r="R1835" s="10">
        <v>182</v>
      </c>
      <c r="S1835" s="4" t="s">
        <v>7620</v>
      </c>
      <c r="T1835" s="7">
        <v>130</v>
      </c>
      <c r="U1835" s="5">
        <v>9785000596692</v>
      </c>
    </row>
    <row r="1836" spans="1:21" ht="40.049999999999997" customHeight="1" outlineLevel="1" x14ac:dyDescent="0.2">
      <c r="A1836" s="77">
        <f t="shared" si="65"/>
        <v>450</v>
      </c>
      <c r="B1836" s="78">
        <v>0</v>
      </c>
      <c r="C1836" s="39">
        <f t="shared" si="66"/>
        <v>0</v>
      </c>
      <c r="D1836" s="16" t="s">
        <v>4957</v>
      </c>
      <c r="E1836" s="4"/>
      <c r="F1836" s="4" t="s">
        <v>2150</v>
      </c>
      <c r="G1836" s="5">
        <v>33361</v>
      </c>
      <c r="H1836" s="4" t="s">
        <v>6</v>
      </c>
      <c r="I1836" s="4"/>
      <c r="J1836" s="5">
        <v>2023</v>
      </c>
      <c r="K1836" s="4" t="s">
        <v>4958</v>
      </c>
      <c r="L1836" s="4" t="s">
        <v>15</v>
      </c>
      <c r="M1836" s="4" t="s">
        <v>2247</v>
      </c>
      <c r="N1836" s="6">
        <v>0.22</v>
      </c>
      <c r="O1836" s="4"/>
      <c r="P1836" s="4" t="s">
        <v>12</v>
      </c>
      <c r="Q1836" s="19">
        <v>45345</v>
      </c>
      <c r="R1836" s="10">
        <v>31</v>
      </c>
      <c r="S1836" s="4" t="s">
        <v>7631</v>
      </c>
      <c r="T1836" s="7">
        <v>450</v>
      </c>
      <c r="U1836" s="5">
        <v>9785907701502</v>
      </c>
    </row>
    <row r="1837" spans="1:21" ht="40.049999999999997" customHeight="1" outlineLevel="1" x14ac:dyDescent="0.2">
      <c r="A1837" s="77">
        <f t="shared" si="65"/>
        <v>225</v>
      </c>
      <c r="B1837" s="78">
        <v>0</v>
      </c>
      <c r="C1837" s="39">
        <f t="shared" si="66"/>
        <v>0</v>
      </c>
      <c r="D1837" s="16" t="s">
        <v>4959</v>
      </c>
      <c r="E1837" s="4"/>
      <c r="F1837" s="4" t="s">
        <v>2220</v>
      </c>
      <c r="G1837" s="5">
        <v>32681</v>
      </c>
      <c r="H1837" s="4" t="s">
        <v>675</v>
      </c>
      <c r="I1837" s="4"/>
      <c r="J1837" s="5">
        <v>2023</v>
      </c>
      <c r="K1837" s="4" t="s">
        <v>4960</v>
      </c>
      <c r="L1837" s="4" t="s">
        <v>15</v>
      </c>
      <c r="M1837" s="4" t="s">
        <v>481</v>
      </c>
      <c r="N1837" s="6">
        <v>0.17499999999999999</v>
      </c>
      <c r="O1837" s="4" t="s">
        <v>4961</v>
      </c>
      <c r="P1837" s="4" t="s">
        <v>148</v>
      </c>
      <c r="Q1837" s="19">
        <v>45155</v>
      </c>
      <c r="R1837" s="10">
        <v>105</v>
      </c>
      <c r="S1837" s="4" t="s">
        <v>7631</v>
      </c>
      <c r="T1837" s="7">
        <v>225</v>
      </c>
      <c r="U1837" s="5" t="s">
        <v>7873</v>
      </c>
    </row>
    <row r="1838" spans="1:21" ht="40.049999999999997" customHeight="1" outlineLevel="1" x14ac:dyDescent="0.2">
      <c r="A1838" s="77">
        <f t="shared" si="65"/>
        <v>220</v>
      </c>
      <c r="B1838" s="78">
        <v>0</v>
      </c>
      <c r="C1838" s="39">
        <f t="shared" si="66"/>
        <v>0</v>
      </c>
      <c r="D1838" s="16" t="s">
        <v>4962</v>
      </c>
      <c r="E1838" s="4"/>
      <c r="F1838" s="4" t="s">
        <v>2057</v>
      </c>
      <c r="G1838" s="5">
        <v>22951</v>
      </c>
      <c r="H1838" s="4" t="s">
        <v>6</v>
      </c>
      <c r="I1838" s="4"/>
      <c r="J1838" s="5">
        <v>2016</v>
      </c>
      <c r="K1838" s="4" t="s">
        <v>4963</v>
      </c>
      <c r="L1838" s="4" t="s">
        <v>15</v>
      </c>
      <c r="M1838" s="4" t="s">
        <v>24</v>
      </c>
      <c r="N1838" s="6">
        <v>0.36499999999999999</v>
      </c>
      <c r="O1838" s="4" t="s">
        <v>4964</v>
      </c>
      <c r="P1838" s="4" t="s">
        <v>88</v>
      </c>
      <c r="Q1838" s="19">
        <v>42438</v>
      </c>
      <c r="R1838" s="10">
        <v>16</v>
      </c>
      <c r="S1838" s="4" t="s">
        <v>7633</v>
      </c>
      <c r="T1838" s="7">
        <v>220</v>
      </c>
      <c r="U1838" s="5">
        <v>9785891015531</v>
      </c>
    </row>
    <row r="1839" spans="1:21" s="1" customFormat="1" ht="40.049999999999997" customHeight="1" outlineLevel="1" x14ac:dyDescent="0.2">
      <c r="A1839" s="77">
        <f t="shared" si="65"/>
        <v>200</v>
      </c>
      <c r="B1839" s="78">
        <v>0</v>
      </c>
      <c r="C1839" s="39">
        <f t="shared" si="66"/>
        <v>0</v>
      </c>
      <c r="D1839" s="16" t="s">
        <v>4965</v>
      </c>
      <c r="E1839" s="4" t="s">
        <v>4966</v>
      </c>
      <c r="F1839" s="4" t="s">
        <v>3058</v>
      </c>
      <c r="G1839" s="11">
        <v>5573</v>
      </c>
      <c r="H1839" s="4"/>
      <c r="I1839" s="4"/>
      <c r="J1839" s="5">
        <v>2007</v>
      </c>
      <c r="K1839" s="4"/>
      <c r="L1839" s="4" t="s">
        <v>15</v>
      </c>
      <c r="M1839" s="4" t="s">
        <v>16</v>
      </c>
      <c r="N1839" s="6">
        <v>0.12</v>
      </c>
      <c r="O1839" s="4" t="s">
        <v>4967</v>
      </c>
      <c r="P1839" s="4" t="s">
        <v>88</v>
      </c>
      <c r="Q1839" s="19"/>
      <c r="R1839" s="10">
        <v>14</v>
      </c>
      <c r="S1839" s="4" t="s">
        <v>7635</v>
      </c>
      <c r="T1839" s="7">
        <v>200</v>
      </c>
      <c r="U1839" s="5"/>
    </row>
    <row r="1840" spans="1:21" s="1" customFormat="1" ht="40.049999999999997" customHeight="1" outlineLevel="1" x14ac:dyDescent="0.2">
      <c r="A1840" s="77">
        <f t="shared" si="65"/>
        <v>196</v>
      </c>
      <c r="B1840" s="78">
        <v>0</v>
      </c>
      <c r="C1840" s="39">
        <f t="shared" si="66"/>
        <v>0</v>
      </c>
      <c r="D1840" s="16" t="s">
        <v>4968</v>
      </c>
      <c r="E1840" s="4" t="s">
        <v>4969</v>
      </c>
      <c r="F1840" s="4" t="s">
        <v>1857</v>
      </c>
      <c r="G1840" s="5">
        <v>31770</v>
      </c>
      <c r="H1840" s="4" t="s">
        <v>6</v>
      </c>
      <c r="I1840" s="4"/>
      <c r="J1840" s="5">
        <v>2018</v>
      </c>
      <c r="K1840" s="4" t="s">
        <v>4970</v>
      </c>
      <c r="L1840" s="4" t="s">
        <v>15</v>
      </c>
      <c r="M1840" s="4" t="s">
        <v>1814</v>
      </c>
      <c r="N1840" s="6">
        <v>0.14000000000000001</v>
      </c>
      <c r="O1840" s="4" t="s">
        <v>4971</v>
      </c>
      <c r="P1840" s="4" t="s">
        <v>183</v>
      </c>
      <c r="Q1840" s="19">
        <v>43248</v>
      </c>
      <c r="R1840" s="10">
        <v>114</v>
      </c>
      <c r="S1840" s="4" t="s">
        <v>7626</v>
      </c>
      <c r="T1840" s="7">
        <v>196</v>
      </c>
      <c r="U1840" s="5">
        <v>9785907190870</v>
      </c>
    </row>
    <row r="1841" spans="1:21" ht="40.049999999999997" customHeight="1" outlineLevel="1" x14ac:dyDescent="0.2">
      <c r="A1841" s="77">
        <f t="shared" si="65"/>
        <v>80</v>
      </c>
      <c r="B1841" s="78">
        <v>0</v>
      </c>
      <c r="C1841" s="39">
        <f t="shared" si="66"/>
        <v>0</v>
      </c>
      <c r="D1841" s="16" t="s">
        <v>4972</v>
      </c>
      <c r="E1841" s="4"/>
      <c r="F1841" s="4" t="s">
        <v>996</v>
      </c>
      <c r="G1841" s="5">
        <v>11523</v>
      </c>
      <c r="H1841" s="4" t="s">
        <v>113</v>
      </c>
      <c r="I1841" s="4"/>
      <c r="J1841" s="5">
        <v>2010</v>
      </c>
      <c r="K1841" s="4" t="s">
        <v>4973</v>
      </c>
      <c r="L1841" s="4" t="s">
        <v>15</v>
      </c>
      <c r="M1841" s="4" t="s">
        <v>16</v>
      </c>
      <c r="N1841" s="6">
        <v>0.14499999999999999</v>
      </c>
      <c r="O1841" s="4"/>
      <c r="P1841" s="4" t="s">
        <v>32</v>
      </c>
      <c r="Q1841" s="19">
        <v>40372</v>
      </c>
      <c r="R1841" s="10">
        <v>65</v>
      </c>
      <c r="S1841" s="4" t="s">
        <v>7631</v>
      </c>
      <c r="T1841" s="7">
        <v>80</v>
      </c>
      <c r="U1841" s="5">
        <v>5880602052</v>
      </c>
    </row>
    <row r="1842" spans="1:21" s="1" customFormat="1" ht="40.049999999999997" customHeight="1" outlineLevel="1" x14ac:dyDescent="0.2">
      <c r="A1842" s="77">
        <f t="shared" si="65"/>
        <v>380</v>
      </c>
      <c r="B1842" s="78">
        <v>0</v>
      </c>
      <c r="C1842" s="39">
        <f t="shared" si="66"/>
        <v>0</v>
      </c>
      <c r="D1842" s="16" t="s">
        <v>4974</v>
      </c>
      <c r="E1842" s="4" t="s">
        <v>4975</v>
      </c>
      <c r="F1842" s="4" t="s">
        <v>2150</v>
      </c>
      <c r="G1842" s="5">
        <v>26377</v>
      </c>
      <c r="H1842" s="4" t="s">
        <v>6</v>
      </c>
      <c r="I1842" s="4"/>
      <c r="J1842" s="5">
        <v>2018</v>
      </c>
      <c r="K1842" s="4" t="s">
        <v>4976</v>
      </c>
      <c r="L1842" s="4" t="s">
        <v>15</v>
      </c>
      <c r="M1842" s="4" t="s">
        <v>24</v>
      </c>
      <c r="N1842" s="6">
        <v>0.435</v>
      </c>
      <c r="O1842" s="4" t="s">
        <v>4977</v>
      </c>
      <c r="P1842" s="4" t="s">
        <v>88</v>
      </c>
      <c r="Q1842" s="19">
        <v>43440</v>
      </c>
      <c r="R1842" s="10">
        <v>7</v>
      </c>
      <c r="S1842" s="4" t="s">
        <v>7623</v>
      </c>
      <c r="T1842" s="7">
        <v>380</v>
      </c>
      <c r="U1842" s="5">
        <v>9785880176922</v>
      </c>
    </row>
    <row r="1843" spans="1:21" ht="40.049999999999997" customHeight="1" outlineLevel="1" x14ac:dyDescent="0.2">
      <c r="A1843" s="77">
        <f t="shared" si="65"/>
        <v>20</v>
      </c>
      <c r="B1843" s="78">
        <v>0</v>
      </c>
      <c r="C1843" s="39">
        <f t="shared" si="66"/>
        <v>0</v>
      </c>
      <c r="D1843" s="16" t="s">
        <v>4978</v>
      </c>
      <c r="E1843" s="4"/>
      <c r="F1843" s="4" t="s">
        <v>1526</v>
      </c>
      <c r="G1843" s="5">
        <v>18152</v>
      </c>
      <c r="H1843" s="4" t="s">
        <v>6</v>
      </c>
      <c r="I1843" s="4"/>
      <c r="J1843" s="5">
        <v>2013</v>
      </c>
      <c r="K1843" s="4" t="s">
        <v>4979</v>
      </c>
      <c r="L1843" s="4" t="s">
        <v>9</v>
      </c>
      <c r="M1843" s="4" t="s">
        <v>123</v>
      </c>
      <c r="N1843" s="6">
        <v>0.03</v>
      </c>
      <c r="O1843" s="4" t="s">
        <v>4980</v>
      </c>
      <c r="P1843" s="4" t="s">
        <v>179</v>
      </c>
      <c r="Q1843" s="19">
        <v>42114</v>
      </c>
      <c r="R1843" s="10">
        <v>25</v>
      </c>
      <c r="S1843" s="4" t="s">
        <v>7620</v>
      </c>
      <c r="T1843" s="7">
        <v>20</v>
      </c>
      <c r="U1843" s="5">
        <v>9785933131632</v>
      </c>
    </row>
    <row r="1844" spans="1:21" s="1" customFormat="1" ht="40.049999999999997" customHeight="1" outlineLevel="1" x14ac:dyDescent="0.2">
      <c r="A1844" s="77">
        <f t="shared" si="65"/>
        <v>104</v>
      </c>
      <c r="B1844" s="78">
        <v>0</v>
      </c>
      <c r="C1844" s="39">
        <f t="shared" si="66"/>
        <v>0</v>
      </c>
      <c r="D1844" s="16" t="s">
        <v>4981</v>
      </c>
      <c r="E1844" s="4" t="s">
        <v>4982</v>
      </c>
      <c r="F1844" s="4" t="s">
        <v>1857</v>
      </c>
      <c r="G1844" s="5">
        <v>26027</v>
      </c>
      <c r="H1844" s="4" t="s">
        <v>6</v>
      </c>
      <c r="I1844" s="4"/>
      <c r="J1844" s="5">
        <v>2018</v>
      </c>
      <c r="K1844" s="4" t="s">
        <v>4983</v>
      </c>
      <c r="L1844" s="4" t="s">
        <v>15</v>
      </c>
      <c r="M1844" s="4" t="s">
        <v>1814</v>
      </c>
      <c r="N1844" s="6">
        <v>0.13500000000000001</v>
      </c>
      <c r="O1844" s="4" t="s">
        <v>4984</v>
      </c>
      <c r="P1844" s="4" t="s">
        <v>32</v>
      </c>
      <c r="Q1844" s="19">
        <v>43343</v>
      </c>
      <c r="R1844" s="10">
        <v>76</v>
      </c>
      <c r="S1844" s="4" t="s">
        <v>7639</v>
      </c>
      <c r="T1844" s="7">
        <v>104</v>
      </c>
      <c r="U1844" s="5">
        <v>9785604117552</v>
      </c>
    </row>
    <row r="1845" spans="1:21" ht="40.049999999999997" customHeight="1" outlineLevel="1" x14ac:dyDescent="0.2">
      <c r="A1845" s="77">
        <f t="shared" si="65"/>
        <v>118</v>
      </c>
      <c r="B1845" s="78">
        <v>0</v>
      </c>
      <c r="C1845" s="39">
        <f t="shared" si="66"/>
        <v>0</v>
      </c>
      <c r="D1845" s="16" t="s">
        <v>4985</v>
      </c>
      <c r="E1845" s="4"/>
      <c r="F1845" s="4" t="s">
        <v>1857</v>
      </c>
      <c r="G1845" s="5">
        <v>24112</v>
      </c>
      <c r="H1845" s="4" t="s">
        <v>6</v>
      </c>
      <c r="I1845" s="4"/>
      <c r="J1845" s="5">
        <v>2017</v>
      </c>
      <c r="K1845" s="4" t="s">
        <v>4986</v>
      </c>
      <c r="L1845" s="4" t="s">
        <v>15</v>
      </c>
      <c r="M1845" s="4" t="s">
        <v>123</v>
      </c>
      <c r="N1845" s="6">
        <v>0.105</v>
      </c>
      <c r="O1845" s="4"/>
      <c r="P1845" s="4" t="s">
        <v>642</v>
      </c>
      <c r="Q1845" s="19">
        <v>42746</v>
      </c>
      <c r="R1845" s="10">
        <v>199</v>
      </c>
      <c r="S1845" s="4" t="s">
        <v>7639</v>
      </c>
      <c r="T1845" s="7">
        <v>118</v>
      </c>
      <c r="U1845" s="5">
        <v>9785905793851</v>
      </c>
    </row>
    <row r="1846" spans="1:21" s="1" customFormat="1" ht="40.049999999999997" customHeight="1" outlineLevel="1" x14ac:dyDescent="0.2">
      <c r="A1846" s="77">
        <f t="shared" si="65"/>
        <v>500</v>
      </c>
      <c r="B1846" s="78">
        <v>0</v>
      </c>
      <c r="C1846" s="39">
        <f t="shared" si="66"/>
        <v>0</v>
      </c>
      <c r="D1846" s="16" t="s">
        <v>4987</v>
      </c>
      <c r="E1846" s="4" t="s">
        <v>4988</v>
      </c>
      <c r="F1846" s="4" t="s">
        <v>1354</v>
      </c>
      <c r="G1846" s="5">
        <v>26347</v>
      </c>
      <c r="H1846" s="4" t="s">
        <v>6</v>
      </c>
      <c r="I1846" s="4"/>
      <c r="J1846" s="5">
        <v>2018</v>
      </c>
      <c r="K1846" s="4" t="s">
        <v>4989</v>
      </c>
      <c r="L1846" s="4" t="s">
        <v>15</v>
      </c>
      <c r="M1846" s="4" t="s">
        <v>2156</v>
      </c>
      <c r="N1846" s="6">
        <v>0.82</v>
      </c>
      <c r="O1846" s="4" t="s">
        <v>4990</v>
      </c>
      <c r="P1846" s="4" t="s">
        <v>45</v>
      </c>
      <c r="Q1846" s="19">
        <v>43434</v>
      </c>
      <c r="R1846" s="10">
        <v>94</v>
      </c>
      <c r="S1846" s="4" t="s">
        <v>7625</v>
      </c>
      <c r="T1846" s="7">
        <v>500</v>
      </c>
      <c r="U1846" s="5">
        <v>9785865942450</v>
      </c>
    </row>
    <row r="1847" spans="1:21" ht="40.049999999999997" customHeight="1" outlineLevel="1" x14ac:dyDescent="0.2">
      <c r="A1847" s="77">
        <f t="shared" si="65"/>
        <v>1200</v>
      </c>
      <c r="B1847" s="78">
        <v>0</v>
      </c>
      <c r="C1847" s="39">
        <f t="shared" si="66"/>
        <v>0</v>
      </c>
      <c r="D1847" s="16" t="s">
        <v>4991</v>
      </c>
      <c r="E1847" s="4"/>
      <c r="F1847" s="4" t="s">
        <v>1354</v>
      </c>
      <c r="G1847" s="5">
        <v>27359</v>
      </c>
      <c r="H1847" s="4" t="s">
        <v>6</v>
      </c>
      <c r="I1847" s="4"/>
      <c r="J1847" s="5">
        <v>2024</v>
      </c>
      <c r="K1847" s="4" t="s">
        <v>4992</v>
      </c>
      <c r="L1847" s="4" t="s">
        <v>15</v>
      </c>
      <c r="M1847" s="4" t="s">
        <v>1923</v>
      </c>
      <c r="N1847" s="6">
        <v>0.98499999999999999</v>
      </c>
      <c r="O1847" s="4"/>
      <c r="P1847" s="4" t="s">
        <v>45</v>
      </c>
      <c r="Q1847" s="19">
        <v>45819</v>
      </c>
      <c r="R1847" s="10">
        <v>49</v>
      </c>
      <c r="S1847" s="4" t="s">
        <v>7637</v>
      </c>
      <c r="T1847" s="9">
        <v>1200</v>
      </c>
      <c r="U1847" s="5">
        <v>9785865943556</v>
      </c>
    </row>
    <row r="1848" spans="1:21" ht="40.049999999999997" customHeight="1" outlineLevel="1" x14ac:dyDescent="0.2">
      <c r="A1848" s="77">
        <f t="shared" si="65"/>
        <v>280</v>
      </c>
      <c r="B1848" s="78">
        <v>0</v>
      </c>
      <c r="C1848" s="39">
        <f t="shared" si="66"/>
        <v>0</v>
      </c>
      <c r="D1848" s="16" t="s">
        <v>4993</v>
      </c>
      <c r="E1848" s="4"/>
      <c r="F1848" s="4" t="s">
        <v>1354</v>
      </c>
      <c r="G1848" s="5">
        <v>34055</v>
      </c>
      <c r="H1848" s="4" t="s">
        <v>6</v>
      </c>
      <c r="I1848" s="4"/>
      <c r="J1848" s="5">
        <v>2024</v>
      </c>
      <c r="K1848" s="4" t="s">
        <v>4994</v>
      </c>
      <c r="L1848" s="4" t="s">
        <v>15</v>
      </c>
      <c r="M1848" s="4" t="s">
        <v>175</v>
      </c>
      <c r="N1848" s="6">
        <v>0.125</v>
      </c>
      <c r="O1848" s="4"/>
      <c r="P1848" s="4" t="s">
        <v>21</v>
      </c>
      <c r="Q1848" s="19">
        <v>45624</v>
      </c>
      <c r="R1848" s="10">
        <v>126</v>
      </c>
      <c r="S1848" s="4" t="s">
        <v>7638</v>
      </c>
      <c r="T1848" s="7">
        <v>280</v>
      </c>
      <c r="U1848" s="5">
        <v>9785865943457</v>
      </c>
    </row>
    <row r="1849" spans="1:21" ht="40.049999999999997" customHeight="1" outlineLevel="1" x14ac:dyDescent="0.2">
      <c r="A1849" s="77">
        <f t="shared" si="65"/>
        <v>250</v>
      </c>
      <c r="B1849" s="78">
        <v>0</v>
      </c>
      <c r="C1849" s="39">
        <f t="shared" si="66"/>
        <v>0</v>
      </c>
      <c r="D1849" s="16" t="s">
        <v>4995</v>
      </c>
      <c r="E1849" s="4"/>
      <c r="F1849" s="4" t="s">
        <v>1354</v>
      </c>
      <c r="G1849" s="5">
        <v>32204</v>
      </c>
      <c r="H1849" s="4" t="s">
        <v>6</v>
      </c>
      <c r="I1849" s="4"/>
      <c r="J1849" s="5">
        <v>2023</v>
      </c>
      <c r="K1849" s="4" t="s">
        <v>4996</v>
      </c>
      <c r="L1849" s="4" t="s">
        <v>15</v>
      </c>
      <c r="M1849" s="4" t="s">
        <v>2907</v>
      </c>
      <c r="N1849" s="6">
        <v>0.13500000000000001</v>
      </c>
      <c r="O1849" s="4"/>
      <c r="P1849" s="4" t="s">
        <v>21</v>
      </c>
      <c r="Q1849" s="19">
        <v>45063</v>
      </c>
      <c r="R1849" s="10">
        <v>90</v>
      </c>
      <c r="S1849" s="4" t="s">
        <v>7630</v>
      </c>
      <c r="T1849" s="7">
        <v>250</v>
      </c>
      <c r="U1849" s="5">
        <v>9785604034699</v>
      </c>
    </row>
    <row r="1850" spans="1:21" ht="40.049999999999997" customHeight="1" outlineLevel="1" x14ac:dyDescent="0.2">
      <c r="A1850" s="77">
        <f t="shared" si="65"/>
        <v>1200</v>
      </c>
      <c r="B1850" s="78">
        <v>0</v>
      </c>
      <c r="C1850" s="39">
        <f t="shared" si="66"/>
        <v>0</v>
      </c>
      <c r="D1850" s="16" t="s">
        <v>4997</v>
      </c>
      <c r="E1850" s="4"/>
      <c r="F1850" s="4" t="s">
        <v>1354</v>
      </c>
      <c r="G1850" s="5">
        <v>34400</v>
      </c>
      <c r="H1850" s="4" t="s">
        <v>6</v>
      </c>
      <c r="I1850" s="4"/>
      <c r="J1850" s="5">
        <v>2024</v>
      </c>
      <c r="K1850" s="4" t="s">
        <v>4998</v>
      </c>
      <c r="L1850" s="4" t="s">
        <v>15</v>
      </c>
      <c r="M1850" s="4" t="s">
        <v>1272</v>
      </c>
      <c r="N1850" s="6">
        <v>1.02</v>
      </c>
      <c r="O1850" s="4"/>
      <c r="P1850" s="4" t="s">
        <v>12</v>
      </c>
      <c r="Q1850" s="19">
        <v>45747</v>
      </c>
      <c r="R1850" s="10">
        <v>40</v>
      </c>
      <c r="S1850" s="4" t="s">
        <v>7637</v>
      </c>
      <c r="T1850" s="9">
        <v>1200</v>
      </c>
      <c r="U1850" s="5">
        <v>9785865943525</v>
      </c>
    </row>
    <row r="1851" spans="1:21" s="1" customFormat="1" ht="40.049999999999997" customHeight="1" outlineLevel="1" x14ac:dyDescent="0.2">
      <c r="A1851" s="77">
        <f t="shared" si="65"/>
        <v>100</v>
      </c>
      <c r="B1851" s="78">
        <v>0</v>
      </c>
      <c r="C1851" s="39">
        <f t="shared" si="66"/>
        <v>0</v>
      </c>
      <c r="D1851" s="16" t="s">
        <v>4999</v>
      </c>
      <c r="E1851" s="4" t="s">
        <v>5000</v>
      </c>
      <c r="F1851" s="4" t="s">
        <v>1354</v>
      </c>
      <c r="G1851" s="5">
        <v>29244</v>
      </c>
      <c r="H1851" s="4" t="s">
        <v>6</v>
      </c>
      <c r="I1851" s="4"/>
      <c r="J1851" s="5">
        <v>2021</v>
      </c>
      <c r="K1851" s="4" t="s">
        <v>5001</v>
      </c>
      <c r="L1851" s="4" t="s">
        <v>15</v>
      </c>
      <c r="M1851" s="4" t="s">
        <v>1730</v>
      </c>
      <c r="N1851" s="6">
        <v>0.05</v>
      </c>
      <c r="O1851" s="4"/>
      <c r="P1851" s="4" t="s">
        <v>36</v>
      </c>
      <c r="Q1851" s="19">
        <v>44484</v>
      </c>
      <c r="R1851" s="10">
        <v>48</v>
      </c>
      <c r="S1851" s="4" t="s">
        <v>7620</v>
      </c>
      <c r="T1851" s="7">
        <v>100</v>
      </c>
      <c r="U1851" s="5">
        <v>9785865942849</v>
      </c>
    </row>
    <row r="1852" spans="1:21" s="1" customFormat="1" ht="40.049999999999997" customHeight="1" outlineLevel="1" x14ac:dyDescent="0.2">
      <c r="A1852" s="77">
        <f t="shared" si="65"/>
        <v>80</v>
      </c>
      <c r="B1852" s="78">
        <v>0</v>
      </c>
      <c r="C1852" s="39">
        <f t="shared" si="66"/>
        <v>0</v>
      </c>
      <c r="D1852" s="16" t="s">
        <v>5002</v>
      </c>
      <c r="E1852" s="4" t="s">
        <v>5003</v>
      </c>
      <c r="F1852" s="4" t="s">
        <v>1354</v>
      </c>
      <c r="G1852" s="5">
        <v>29170</v>
      </c>
      <c r="H1852" s="4" t="s">
        <v>6</v>
      </c>
      <c r="I1852" s="4"/>
      <c r="J1852" s="5">
        <v>2021</v>
      </c>
      <c r="K1852" s="4" t="s">
        <v>5004</v>
      </c>
      <c r="L1852" s="4" t="s">
        <v>15</v>
      </c>
      <c r="M1852" s="4" t="s">
        <v>1730</v>
      </c>
      <c r="N1852" s="6">
        <v>4.4999999999999998E-2</v>
      </c>
      <c r="O1852" s="4" t="s">
        <v>5005</v>
      </c>
      <c r="P1852" s="4" t="s">
        <v>36</v>
      </c>
      <c r="Q1852" s="19">
        <v>44449</v>
      </c>
      <c r="R1852" s="10">
        <v>130</v>
      </c>
      <c r="S1852" s="4" t="s">
        <v>7620</v>
      </c>
      <c r="T1852" s="7">
        <v>80</v>
      </c>
      <c r="U1852" s="5">
        <v>9785865942962</v>
      </c>
    </row>
    <row r="1853" spans="1:21" ht="40.049999999999997" customHeight="1" outlineLevel="1" x14ac:dyDescent="0.2">
      <c r="A1853" s="77">
        <f t="shared" si="65"/>
        <v>80</v>
      </c>
      <c r="B1853" s="78">
        <v>0</v>
      </c>
      <c r="C1853" s="39">
        <f t="shared" si="66"/>
        <v>0</v>
      </c>
      <c r="D1853" s="16" t="s">
        <v>5006</v>
      </c>
      <c r="E1853" s="4"/>
      <c r="F1853" s="4" t="s">
        <v>1354</v>
      </c>
      <c r="G1853" s="5">
        <v>33554</v>
      </c>
      <c r="H1853" s="4"/>
      <c r="I1853" s="4"/>
      <c r="J1853" s="5">
        <v>2024</v>
      </c>
      <c r="K1853" s="4" t="s">
        <v>5007</v>
      </c>
      <c r="L1853" s="4" t="s">
        <v>9</v>
      </c>
      <c r="M1853" s="4" t="s">
        <v>76</v>
      </c>
      <c r="N1853" s="6">
        <v>3.5000000000000003E-2</v>
      </c>
      <c r="O1853" s="4"/>
      <c r="P1853" s="4" t="s">
        <v>12</v>
      </c>
      <c r="Q1853" s="19">
        <v>45462</v>
      </c>
      <c r="R1853" s="10">
        <v>36</v>
      </c>
      <c r="S1853" s="4" t="s">
        <v>7643</v>
      </c>
      <c r="T1853" s="7">
        <v>80</v>
      </c>
      <c r="U1853" s="5">
        <v>9785865943389</v>
      </c>
    </row>
    <row r="1854" spans="1:21" ht="40.049999999999997" customHeight="1" outlineLevel="1" x14ac:dyDescent="0.2">
      <c r="A1854" s="77">
        <f t="shared" si="65"/>
        <v>700</v>
      </c>
      <c r="B1854" s="78">
        <v>0</v>
      </c>
      <c r="C1854" s="39">
        <f t="shared" si="66"/>
        <v>0</v>
      </c>
      <c r="D1854" s="16" t="s">
        <v>5008</v>
      </c>
      <c r="E1854" s="4"/>
      <c r="F1854" s="4" t="s">
        <v>1354</v>
      </c>
      <c r="G1854" s="5">
        <v>31891</v>
      </c>
      <c r="H1854" s="4" t="s">
        <v>6</v>
      </c>
      <c r="I1854" s="4"/>
      <c r="J1854" s="5">
        <v>2023</v>
      </c>
      <c r="K1854" s="4" t="s">
        <v>5009</v>
      </c>
      <c r="L1854" s="4" t="s">
        <v>923</v>
      </c>
      <c r="M1854" s="4" t="s">
        <v>2061</v>
      </c>
      <c r="N1854" s="6">
        <v>0.72</v>
      </c>
      <c r="O1854" s="4"/>
      <c r="P1854" s="4" t="s">
        <v>12</v>
      </c>
      <c r="Q1854" s="19">
        <v>45008</v>
      </c>
      <c r="R1854" s="10">
        <v>18</v>
      </c>
      <c r="S1854" s="4" t="s">
        <v>7621</v>
      </c>
      <c r="T1854" s="7">
        <v>700</v>
      </c>
      <c r="U1854" s="5">
        <v>9785865943129</v>
      </c>
    </row>
    <row r="1855" spans="1:21" ht="40.049999999999997" customHeight="1" outlineLevel="1" x14ac:dyDescent="0.2">
      <c r="A1855" s="77">
        <f t="shared" si="65"/>
        <v>250</v>
      </c>
      <c r="B1855" s="78">
        <v>0</v>
      </c>
      <c r="C1855" s="39">
        <f t="shared" si="66"/>
        <v>0</v>
      </c>
      <c r="D1855" s="16" t="s">
        <v>5010</v>
      </c>
      <c r="E1855" s="4"/>
      <c r="F1855" s="4" t="s">
        <v>1354</v>
      </c>
      <c r="G1855" s="5">
        <v>23897</v>
      </c>
      <c r="H1855" s="4" t="s">
        <v>6</v>
      </c>
      <c r="I1855" s="4"/>
      <c r="J1855" s="5">
        <v>2016</v>
      </c>
      <c r="K1855" s="4" t="s">
        <v>5011</v>
      </c>
      <c r="L1855" s="4" t="s">
        <v>923</v>
      </c>
      <c r="M1855" s="4" t="s">
        <v>2061</v>
      </c>
      <c r="N1855" s="6">
        <v>0.42</v>
      </c>
      <c r="O1855" s="4"/>
      <c r="P1855" s="4" t="s">
        <v>158</v>
      </c>
      <c r="Q1855" s="19">
        <v>42684</v>
      </c>
      <c r="R1855" s="10">
        <v>22</v>
      </c>
      <c r="S1855" s="4" t="s">
        <v>7621</v>
      </c>
      <c r="T1855" s="7">
        <v>250</v>
      </c>
      <c r="U1855" s="5">
        <v>9785865942177</v>
      </c>
    </row>
    <row r="1856" spans="1:21" s="1" customFormat="1" ht="40.049999999999997" customHeight="1" outlineLevel="1" x14ac:dyDescent="0.2">
      <c r="A1856" s="77">
        <f t="shared" si="65"/>
        <v>500</v>
      </c>
      <c r="B1856" s="78">
        <v>0</v>
      </c>
      <c r="C1856" s="39">
        <f t="shared" si="66"/>
        <v>0</v>
      </c>
      <c r="D1856" s="16" t="s">
        <v>5012</v>
      </c>
      <c r="E1856" s="4" t="s">
        <v>5013</v>
      </c>
      <c r="F1856" s="4" t="s">
        <v>1354</v>
      </c>
      <c r="G1856" s="5">
        <v>29245</v>
      </c>
      <c r="H1856" s="4" t="s">
        <v>6</v>
      </c>
      <c r="I1856" s="4"/>
      <c r="J1856" s="5">
        <v>2021</v>
      </c>
      <c r="K1856" s="4" t="s">
        <v>5014</v>
      </c>
      <c r="L1856" s="4" t="s">
        <v>923</v>
      </c>
      <c r="M1856" s="4" t="s">
        <v>2061</v>
      </c>
      <c r="N1856" s="6">
        <v>0.40500000000000003</v>
      </c>
      <c r="O1856" s="4"/>
      <c r="P1856" s="4" t="s">
        <v>158</v>
      </c>
      <c r="Q1856" s="19">
        <v>44484</v>
      </c>
      <c r="R1856" s="10">
        <v>52</v>
      </c>
      <c r="S1856" s="4" t="s">
        <v>7670</v>
      </c>
      <c r="T1856" s="7">
        <v>500</v>
      </c>
      <c r="U1856" s="5">
        <v>9785865942955</v>
      </c>
    </row>
    <row r="1857" spans="1:21" ht="40.049999999999997" customHeight="1" outlineLevel="1" x14ac:dyDescent="0.2">
      <c r="A1857" s="77">
        <f t="shared" si="65"/>
        <v>1200</v>
      </c>
      <c r="B1857" s="78">
        <v>0</v>
      </c>
      <c r="C1857" s="39">
        <f t="shared" si="66"/>
        <v>0</v>
      </c>
      <c r="D1857" s="16" t="s">
        <v>5015</v>
      </c>
      <c r="E1857" s="4"/>
      <c r="F1857" s="4" t="s">
        <v>1354</v>
      </c>
      <c r="G1857" s="5">
        <v>34402</v>
      </c>
      <c r="H1857" s="4" t="s">
        <v>6</v>
      </c>
      <c r="I1857" s="4"/>
      <c r="J1857" s="5">
        <v>2024</v>
      </c>
      <c r="K1857" s="4" t="s">
        <v>5016</v>
      </c>
      <c r="L1857" s="4" t="s">
        <v>15</v>
      </c>
      <c r="M1857" s="4" t="s">
        <v>467</v>
      </c>
      <c r="N1857" s="6">
        <v>0.56999999999999995</v>
      </c>
      <c r="O1857" s="4"/>
      <c r="P1857" s="4" t="s">
        <v>2917</v>
      </c>
      <c r="Q1857" s="19">
        <v>45747</v>
      </c>
      <c r="R1857" s="10">
        <v>29</v>
      </c>
      <c r="S1857" s="4" t="s">
        <v>7621</v>
      </c>
      <c r="T1857" s="9">
        <v>1200</v>
      </c>
      <c r="U1857" s="5">
        <v>9785865943501</v>
      </c>
    </row>
    <row r="1858" spans="1:21" ht="40.049999999999997" customHeight="1" outlineLevel="1" x14ac:dyDescent="0.2">
      <c r="A1858" s="77">
        <f t="shared" si="65"/>
        <v>550</v>
      </c>
      <c r="B1858" s="78">
        <v>0</v>
      </c>
      <c r="C1858" s="39">
        <f t="shared" si="66"/>
        <v>0</v>
      </c>
      <c r="D1858" s="16" t="s">
        <v>5017</v>
      </c>
      <c r="E1858" s="4"/>
      <c r="F1858" s="4" t="s">
        <v>2729</v>
      </c>
      <c r="G1858" s="5">
        <v>23304</v>
      </c>
      <c r="H1858" s="4" t="s">
        <v>6</v>
      </c>
      <c r="I1858" s="4"/>
      <c r="J1858" s="5">
        <v>2016</v>
      </c>
      <c r="K1858" s="4" t="s">
        <v>5018</v>
      </c>
      <c r="L1858" s="4" t="s">
        <v>15</v>
      </c>
      <c r="M1858" s="4" t="s">
        <v>2156</v>
      </c>
      <c r="N1858" s="6">
        <v>0.80500000000000005</v>
      </c>
      <c r="O1858" s="4"/>
      <c r="P1858" s="4" t="s">
        <v>32</v>
      </c>
      <c r="Q1858" s="19">
        <v>41061</v>
      </c>
      <c r="R1858" s="10">
        <v>5</v>
      </c>
      <c r="S1858" s="4" t="s">
        <v>7654</v>
      </c>
      <c r="T1858" s="7">
        <v>550</v>
      </c>
      <c r="U1858" s="5">
        <v>9785778902572</v>
      </c>
    </row>
    <row r="1859" spans="1:21" s="1" customFormat="1" ht="40.049999999999997" customHeight="1" outlineLevel="1" x14ac:dyDescent="0.2">
      <c r="A1859" s="77">
        <f t="shared" si="65"/>
        <v>200</v>
      </c>
      <c r="B1859" s="78">
        <v>0</v>
      </c>
      <c r="C1859" s="39">
        <f t="shared" si="66"/>
        <v>0</v>
      </c>
      <c r="D1859" s="16" t="s">
        <v>5019</v>
      </c>
      <c r="E1859" s="4" t="s">
        <v>5020</v>
      </c>
      <c r="F1859" s="4" t="s">
        <v>5021</v>
      </c>
      <c r="G1859" s="5">
        <v>34181</v>
      </c>
      <c r="H1859" s="4" t="s">
        <v>6</v>
      </c>
      <c r="I1859" s="4"/>
      <c r="J1859" s="5">
        <v>2023</v>
      </c>
      <c r="K1859" s="4" t="s">
        <v>5022</v>
      </c>
      <c r="L1859" s="4" t="s">
        <v>9</v>
      </c>
      <c r="M1859" s="4" t="s">
        <v>24</v>
      </c>
      <c r="N1859" s="6">
        <v>0.11</v>
      </c>
      <c r="O1859" s="4"/>
      <c r="P1859" s="4" t="s">
        <v>12</v>
      </c>
      <c r="Q1859" s="19">
        <v>45673</v>
      </c>
      <c r="R1859" s="10">
        <v>164</v>
      </c>
      <c r="S1859" s="4" t="s">
        <v>7631</v>
      </c>
      <c r="T1859" s="7">
        <v>200</v>
      </c>
      <c r="U1859" s="5">
        <v>9785906241580</v>
      </c>
    </row>
    <row r="1860" spans="1:21" s="1" customFormat="1" ht="40.049999999999997" customHeight="1" outlineLevel="1" x14ac:dyDescent="0.2">
      <c r="A1860" s="77">
        <f t="shared" si="65"/>
        <v>180</v>
      </c>
      <c r="B1860" s="78">
        <v>0</v>
      </c>
      <c r="C1860" s="39">
        <f t="shared" si="66"/>
        <v>0</v>
      </c>
      <c r="D1860" s="16" t="s">
        <v>5023</v>
      </c>
      <c r="E1860" s="4" t="s">
        <v>5024</v>
      </c>
      <c r="F1860" s="4" t="s">
        <v>1588</v>
      </c>
      <c r="G1860" s="5">
        <v>34923</v>
      </c>
      <c r="H1860" s="4" t="s">
        <v>6</v>
      </c>
      <c r="I1860" s="4"/>
      <c r="J1860" s="5">
        <v>2025</v>
      </c>
      <c r="K1860" s="4" t="s">
        <v>5025</v>
      </c>
      <c r="L1860" s="4" t="s">
        <v>9</v>
      </c>
      <c r="M1860" s="4" t="s">
        <v>16</v>
      </c>
      <c r="N1860" s="6">
        <v>0.11</v>
      </c>
      <c r="O1860" s="4" t="s">
        <v>5026</v>
      </c>
      <c r="P1860" s="4" t="s">
        <v>103</v>
      </c>
      <c r="Q1860" s="19">
        <v>45926</v>
      </c>
      <c r="R1860" s="10">
        <v>66</v>
      </c>
      <c r="S1860" s="4" t="s">
        <v>7631</v>
      </c>
      <c r="T1860" s="7">
        <v>180</v>
      </c>
      <c r="U1860" s="5">
        <v>9785605424512</v>
      </c>
    </row>
    <row r="1861" spans="1:21" s="1" customFormat="1" ht="40.049999999999997" customHeight="1" outlineLevel="1" x14ac:dyDescent="0.2">
      <c r="A1861" s="77">
        <f t="shared" si="65"/>
        <v>70</v>
      </c>
      <c r="B1861" s="78">
        <v>0</v>
      </c>
      <c r="C1861" s="39">
        <f t="shared" si="66"/>
        <v>0</v>
      </c>
      <c r="D1861" s="16" t="s">
        <v>5027</v>
      </c>
      <c r="E1861" s="4" t="s">
        <v>5028</v>
      </c>
      <c r="F1861" s="4" t="s">
        <v>1263</v>
      </c>
      <c r="G1861" s="5">
        <v>25706</v>
      </c>
      <c r="H1861" s="4" t="s">
        <v>675</v>
      </c>
      <c r="I1861" s="4"/>
      <c r="J1861" s="5">
        <v>2017</v>
      </c>
      <c r="K1861" s="4" t="s">
        <v>5029</v>
      </c>
      <c r="L1861" s="4" t="s">
        <v>15</v>
      </c>
      <c r="M1861" s="4" t="s">
        <v>182</v>
      </c>
      <c r="N1861" s="6">
        <v>0.105</v>
      </c>
      <c r="O1861" s="4" t="s">
        <v>5030</v>
      </c>
      <c r="P1861" s="4" t="s">
        <v>12</v>
      </c>
      <c r="Q1861" s="19">
        <v>43234</v>
      </c>
      <c r="R1861" s="10">
        <v>23</v>
      </c>
      <c r="S1861" s="4" t="s">
        <v>7626</v>
      </c>
      <c r="T1861" s="7">
        <v>70</v>
      </c>
      <c r="U1861" s="5">
        <v>9789857124640</v>
      </c>
    </row>
    <row r="1862" spans="1:21" s="1" customFormat="1" ht="40.049999999999997" customHeight="1" outlineLevel="1" x14ac:dyDescent="0.2">
      <c r="A1862" s="77">
        <f t="shared" si="65"/>
        <v>180</v>
      </c>
      <c r="B1862" s="78">
        <v>0</v>
      </c>
      <c r="C1862" s="39">
        <f t="shared" si="66"/>
        <v>0</v>
      </c>
      <c r="D1862" s="16" t="s">
        <v>5031</v>
      </c>
      <c r="E1862" s="4" t="s">
        <v>5032</v>
      </c>
      <c r="F1862" s="4" t="s">
        <v>1870</v>
      </c>
      <c r="G1862" s="5">
        <v>29625</v>
      </c>
      <c r="H1862" s="4" t="s">
        <v>6</v>
      </c>
      <c r="I1862" s="4" t="s">
        <v>50</v>
      </c>
      <c r="J1862" s="5">
        <v>2021</v>
      </c>
      <c r="K1862" s="4" t="s">
        <v>5033</v>
      </c>
      <c r="L1862" s="4" t="s">
        <v>15</v>
      </c>
      <c r="M1862" s="4" t="s">
        <v>61</v>
      </c>
      <c r="N1862" s="6">
        <v>0.26</v>
      </c>
      <c r="O1862" s="4" t="s">
        <v>5034</v>
      </c>
      <c r="P1862" s="4" t="s">
        <v>81</v>
      </c>
      <c r="Q1862" s="19">
        <v>44560</v>
      </c>
      <c r="R1862" s="10">
        <v>16</v>
      </c>
      <c r="S1862" s="4" t="s">
        <v>7631</v>
      </c>
      <c r="T1862" s="7">
        <v>180</v>
      </c>
      <c r="U1862" s="5">
        <v>9785604487419</v>
      </c>
    </row>
    <row r="1863" spans="1:21" s="1" customFormat="1" ht="40.049999999999997" customHeight="1" outlineLevel="1" x14ac:dyDescent="0.2">
      <c r="A1863" s="77">
        <f t="shared" si="65"/>
        <v>490</v>
      </c>
      <c r="B1863" s="78">
        <v>0</v>
      </c>
      <c r="C1863" s="39">
        <f t="shared" si="66"/>
        <v>0</v>
      </c>
      <c r="D1863" s="16" t="s">
        <v>5035</v>
      </c>
      <c r="E1863" s="4" t="s">
        <v>5036</v>
      </c>
      <c r="F1863" s="4" t="s">
        <v>1874</v>
      </c>
      <c r="G1863" s="5">
        <v>34312</v>
      </c>
      <c r="H1863" s="4" t="s">
        <v>6</v>
      </c>
      <c r="I1863" s="4"/>
      <c r="J1863" s="5">
        <v>2019</v>
      </c>
      <c r="K1863" s="4" t="s">
        <v>5037</v>
      </c>
      <c r="L1863" s="4" t="s">
        <v>15</v>
      </c>
      <c r="M1863" s="4" t="s">
        <v>1989</v>
      </c>
      <c r="N1863" s="6">
        <v>0.26700000000000002</v>
      </c>
      <c r="O1863" s="4" t="s">
        <v>5038</v>
      </c>
      <c r="P1863" s="4" t="s">
        <v>12</v>
      </c>
      <c r="Q1863" s="19">
        <v>45713</v>
      </c>
      <c r="R1863" s="10">
        <v>20</v>
      </c>
      <c r="S1863" s="4" t="s">
        <v>7631</v>
      </c>
      <c r="T1863" s="7">
        <v>490</v>
      </c>
      <c r="U1863" s="5">
        <v>9785001520252</v>
      </c>
    </row>
    <row r="1864" spans="1:21" ht="40.049999999999997" customHeight="1" outlineLevel="1" x14ac:dyDescent="0.2">
      <c r="A1864" s="77">
        <f t="shared" si="65"/>
        <v>460</v>
      </c>
      <c r="B1864" s="78">
        <v>0</v>
      </c>
      <c r="C1864" s="39">
        <f t="shared" si="66"/>
        <v>0</v>
      </c>
      <c r="D1864" s="16" t="s">
        <v>5039</v>
      </c>
      <c r="E1864" s="4"/>
      <c r="F1864" s="4" t="s">
        <v>1263</v>
      </c>
      <c r="G1864" s="5">
        <v>24394</v>
      </c>
      <c r="H1864" s="4" t="s">
        <v>675</v>
      </c>
      <c r="I1864" s="4"/>
      <c r="J1864" s="5">
        <v>2016</v>
      </c>
      <c r="K1864" s="4" t="s">
        <v>5040</v>
      </c>
      <c r="L1864" s="4" t="s">
        <v>923</v>
      </c>
      <c r="M1864" s="4" t="s">
        <v>5041</v>
      </c>
      <c r="N1864" s="6">
        <v>0.28999999999999998</v>
      </c>
      <c r="O1864" s="4"/>
      <c r="P1864" s="4" t="s">
        <v>183</v>
      </c>
      <c r="Q1864" s="19">
        <v>42830</v>
      </c>
      <c r="R1864" s="10">
        <v>22</v>
      </c>
      <c r="S1864" s="4" t="s">
        <v>7631</v>
      </c>
      <c r="T1864" s="7">
        <v>460</v>
      </c>
      <c r="U1864" s="5">
        <v>9789857124459</v>
      </c>
    </row>
    <row r="1865" spans="1:21" ht="40.049999999999997" customHeight="1" outlineLevel="1" x14ac:dyDescent="0.2">
      <c r="A1865" s="77">
        <f t="shared" si="65"/>
        <v>760</v>
      </c>
      <c r="B1865" s="78">
        <v>0</v>
      </c>
      <c r="C1865" s="39">
        <f t="shared" si="66"/>
        <v>0</v>
      </c>
      <c r="D1865" s="16" t="s">
        <v>5042</v>
      </c>
      <c r="E1865" s="4"/>
      <c r="F1865" s="4" t="s">
        <v>1299</v>
      </c>
      <c r="G1865" s="5">
        <v>23013</v>
      </c>
      <c r="H1865" s="4" t="s">
        <v>6</v>
      </c>
      <c r="I1865" s="4"/>
      <c r="J1865" s="5">
        <v>2015</v>
      </c>
      <c r="K1865" s="4" t="s">
        <v>5043</v>
      </c>
      <c r="L1865" s="4" t="s">
        <v>923</v>
      </c>
      <c r="M1865" s="4" t="s">
        <v>2156</v>
      </c>
      <c r="N1865" s="6">
        <v>0.42499999999999999</v>
      </c>
      <c r="O1865" s="4"/>
      <c r="P1865" s="4" t="s">
        <v>88</v>
      </c>
      <c r="Q1865" s="19">
        <v>42446</v>
      </c>
      <c r="R1865" s="10">
        <v>9</v>
      </c>
      <c r="S1865" s="4" t="s">
        <v>7671</v>
      </c>
      <c r="T1865" s="7">
        <v>760</v>
      </c>
      <c r="U1865" s="5">
        <v>9785873891368</v>
      </c>
    </row>
    <row r="1866" spans="1:21" ht="40.049999999999997" customHeight="1" outlineLevel="1" x14ac:dyDescent="0.2">
      <c r="A1866" s="77">
        <f t="shared" si="65"/>
        <v>22</v>
      </c>
      <c r="B1866" s="78">
        <v>0</v>
      </c>
      <c r="C1866" s="39">
        <f t="shared" si="66"/>
        <v>0</v>
      </c>
      <c r="D1866" s="16" t="s">
        <v>5044</v>
      </c>
      <c r="E1866" s="4"/>
      <c r="F1866" s="4" t="s">
        <v>4796</v>
      </c>
      <c r="G1866" s="5">
        <v>23990</v>
      </c>
      <c r="H1866" s="4" t="s">
        <v>6</v>
      </c>
      <c r="I1866" s="4"/>
      <c r="J1866" s="5">
        <v>2016</v>
      </c>
      <c r="K1866" s="4"/>
      <c r="L1866" s="4" t="s">
        <v>15</v>
      </c>
      <c r="M1866" s="4" t="s">
        <v>312</v>
      </c>
      <c r="N1866" s="6">
        <v>2.5000000000000001E-2</v>
      </c>
      <c r="O1866" s="4"/>
      <c r="P1866" s="4" t="s">
        <v>81</v>
      </c>
      <c r="Q1866" s="19">
        <v>42709</v>
      </c>
      <c r="R1866" s="10">
        <v>34</v>
      </c>
      <c r="S1866" s="4" t="s">
        <v>7620</v>
      </c>
      <c r="T1866" s="7">
        <v>22</v>
      </c>
      <c r="U1866" s="5"/>
    </row>
    <row r="1867" spans="1:21" s="1" customFormat="1" ht="40.049999999999997" customHeight="1" outlineLevel="1" x14ac:dyDescent="0.2">
      <c r="A1867" s="77">
        <f t="shared" si="65"/>
        <v>260</v>
      </c>
      <c r="B1867" s="78">
        <v>0</v>
      </c>
      <c r="C1867" s="39">
        <f t="shared" si="66"/>
        <v>0</v>
      </c>
      <c r="D1867" s="16" t="s">
        <v>5045</v>
      </c>
      <c r="E1867" s="4" t="s">
        <v>5046</v>
      </c>
      <c r="F1867" s="4" t="s">
        <v>2127</v>
      </c>
      <c r="G1867" s="5">
        <v>25688</v>
      </c>
      <c r="H1867" s="4" t="s">
        <v>6</v>
      </c>
      <c r="I1867" s="4"/>
      <c r="J1867" s="5">
        <v>2018</v>
      </c>
      <c r="K1867" s="4" t="s">
        <v>5047</v>
      </c>
      <c r="L1867" s="4" t="s">
        <v>15</v>
      </c>
      <c r="M1867" s="4" t="s">
        <v>24</v>
      </c>
      <c r="N1867" s="6">
        <v>0.27</v>
      </c>
      <c r="O1867" s="4" t="s">
        <v>5048</v>
      </c>
      <c r="P1867" s="4" t="s">
        <v>88</v>
      </c>
      <c r="Q1867" s="19">
        <v>43231</v>
      </c>
      <c r="R1867" s="10">
        <v>10</v>
      </c>
      <c r="S1867" s="4" t="s">
        <v>7632</v>
      </c>
      <c r="T1867" s="7">
        <v>260</v>
      </c>
      <c r="U1867" s="5">
        <v>9785990907652</v>
      </c>
    </row>
    <row r="1868" spans="1:21" s="1" customFormat="1" ht="40.049999999999997" customHeight="1" outlineLevel="1" x14ac:dyDescent="0.2">
      <c r="A1868" s="77">
        <f t="shared" si="65"/>
        <v>80</v>
      </c>
      <c r="B1868" s="78">
        <v>0</v>
      </c>
      <c r="C1868" s="39">
        <f t="shared" si="66"/>
        <v>0</v>
      </c>
      <c r="D1868" s="16" t="s">
        <v>5049</v>
      </c>
      <c r="E1868" s="4" t="s">
        <v>5050</v>
      </c>
      <c r="F1868" s="4" t="s">
        <v>1588</v>
      </c>
      <c r="G1868" s="5">
        <v>28174</v>
      </c>
      <c r="H1868" s="4" t="s">
        <v>6</v>
      </c>
      <c r="I1868" s="4"/>
      <c r="J1868" s="5">
        <v>2019</v>
      </c>
      <c r="K1868" s="4" t="s">
        <v>5051</v>
      </c>
      <c r="L1868" s="4" t="s">
        <v>9</v>
      </c>
      <c r="M1868" s="4" t="s">
        <v>10</v>
      </c>
      <c r="N1868" s="6">
        <v>0.1</v>
      </c>
      <c r="O1868" s="4"/>
      <c r="P1868" s="4" t="s">
        <v>191</v>
      </c>
      <c r="Q1868" s="19">
        <v>44130</v>
      </c>
      <c r="R1868" s="10">
        <v>49</v>
      </c>
      <c r="S1868" s="4" t="s">
        <v>7636</v>
      </c>
      <c r="T1868" s="7">
        <v>80</v>
      </c>
      <c r="U1868" s="5">
        <v>9785990504196</v>
      </c>
    </row>
    <row r="1869" spans="1:21" s="1" customFormat="1" ht="40.049999999999997" customHeight="1" outlineLevel="1" x14ac:dyDescent="0.2">
      <c r="A1869" s="77">
        <f t="shared" si="65"/>
        <v>350</v>
      </c>
      <c r="B1869" s="78">
        <v>0</v>
      </c>
      <c r="C1869" s="39">
        <f t="shared" si="66"/>
        <v>0</v>
      </c>
      <c r="D1869" s="16" t="s">
        <v>5052</v>
      </c>
      <c r="E1869" s="4" t="s">
        <v>5053</v>
      </c>
      <c r="F1869" s="4" t="s">
        <v>1870</v>
      </c>
      <c r="G1869" s="5">
        <v>29123</v>
      </c>
      <c r="H1869" s="4" t="s">
        <v>6</v>
      </c>
      <c r="I1869" s="4" t="s">
        <v>7</v>
      </c>
      <c r="J1869" s="5">
        <v>2020</v>
      </c>
      <c r="K1869" s="4" t="s">
        <v>5054</v>
      </c>
      <c r="L1869" s="4" t="s">
        <v>15</v>
      </c>
      <c r="M1869" s="4" t="s">
        <v>481</v>
      </c>
      <c r="N1869" s="6">
        <v>0.45500000000000002</v>
      </c>
      <c r="O1869" s="4"/>
      <c r="P1869" s="4" t="s">
        <v>103</v>
      </c>
      <c r="Q1869" s="19">
        <v>44415</v>
      </c>
      <c r="R1869" s="10">
        <v>9</v>
      </c>
      <c r="S1869" s="4" t="s">
        <v>7621</v>
      </c>
      <c r="T1869" s="7">
        <v>350</v>
      </c>
      <c r="U1869" s="5">
        <v>9785906960924</v>
      </c>
    </row>
    <row r="1870" spans="1:21" ht="40.049999999999997" customHeight="1" outlineLevel="1" x14ac:dyDescent="0.2">
      <c r="A1870" s="77">
        <f t="shared" si="65"/>
        <v>650</v>
      </c>
      <c r="B1870" s="78">
        <v>0</v>
      </c>
      <c r="C1870" s="39">
        <f t="shared" si="66"/>
        <v>0</v>
      </c>
      <c r="D1870" s="16" t="s">
        <v>5055</v>
      </c>
      <c r="E1870" s="4"/>
      <c r="F1870" s="4" t="s">
        <v>1303</v>
      </c>
      <c r="G1870" s="5">
        <v>33384</v>
      </c>
      <c r="H1870" s="4" t="s">
        <v>6</v>
      </c>
      <c r="I1870" s="4"/>
      <c r="J1870" s="5">
        <v>2023</v>
      </c>
      <c r="K1870" s="4" t="s">
        <v>5056</v>
      </c>
      <c r="L1870" s="4" t="s">
        <v>15</v>
      </c>
      <c r="M1870" s="4" t="s">
        <v>61</v>
      </c>
      <c r="N1870" s="6">
        <v>0.38500000000000001</v>
      </c>
      <c r="O1870" s="4"/>
      <c r="P1870" s="4" t="s">
        <v>103</v>
      </c>
      <c r="Q1870" s="19">
        <v>45352</v>
      </c>
      <c r="R1870" s="10">
        <v>51</v>
      </c>
      <c r="S1870" s="4" t="s">
        <v>7633</v>
      </c>
      <c r="T1870" s="7">
        <v>650</v>
      </c>
      <c r="U1870" s="5">
        <v>9785907554900</v>
      </c>
    </row>
    <row r="1871" spans="1:21" ht="40.049999999999997" customHeight="1" outlineLevel="1" x14ac:dyDescent="0.2">
      <c r="A1871" s="77">
        <f t="shared" si="65"/>
        <v>320</v>
      </c>
      <c r="B1871" s="78">
        <v>0</v>
      </c>
      <c r="C1871" s="39">
        <f t="shared" si="66"/>
        <v>0</v>
      </c>
      <c r="D1871" s="16" t="s">
        <v>5057</v>
      </c>
      <c r="E1871" s="4"/>
      <c r="F1871" s="4" t="s">
        <v>1319</v>
      </c>
      <c r="G1871" s="5">
        <v>30328</v>
      </c>
      <c r="H1871" s="4" t="s">
        <v>6</v>
      </c>
      <c r="I1871" s="4"/>
      <c r="J1871" s="5">
        <v>2013</v>
      </c>
      <c r="K1871" s="4" t="s">
        <v>5058</v>
      </c>
      <c r="L1871" s="4" t="s">
        <v>15</v>
      </c>
      <c r="M1871" s="4" t="s">
        <v>467</v>
      </c>
      <c r="N1871" s="6">
        <v>0.34</v>
      </c>
      <c r="O1871" s="4"/>
      <c r="P1871" s="4" t="s">
        <v>1291</v>
      </c>
      <c r="Q1871" s="19">
        <v>44787</v>
      </c>
      <c r="R1871" s="10">
        <v>30</v>
      </c>
      <c r="S1871" s="4" t="s">
        <v>184</v>
      </c>
      <c r="T1871" s="7">
        <v>320</v>
      </c>
      <c r="U1871" s="5">
        <v>9785786801126</v>
      </c>
    </row>
    <row r="1872" spans="1:21" ht="40.049999999999997" customHeight="1" outlineLevel="1" x14ac:dyDescent="0.2">
      <c r="A1872" s="77">
        <f t="shared" si="65"/>
        <v>170</v>
      </c>
      <c r="B1872" s="78">
        <v>0</v>
      </c>
      <c r="C1872" s="39">
        <f t="shared" si="66"/>
        <v>0</v>
      </c>
      <c r="D1872" s="16" t="s">
        <v>5059</v>
      </c>
      <c r="E1872" s="4"/>
      <c r="F1872" s="4" t="s">
        <v>2150</v>
      </c>
      <c r="G1872" s="5">
        <v>33366</v>
      </c>
      <c r="H1872" s="4" t="s">
        <v>6</v>
      </c>
      <c r="I1872" s="4"/>
      <c r="J1872" s="5">
        <v>2024</v>
      </c>
      <c r="K1872" s="4" t="s">
        <v>5060</v>
      </c>
      <c r="L1872" s="4" t="s">
        <v>15</v>
      </c>
      <c r="M1872" s="4" t="s">
        <v>2048</v>
      </c>
      <c r="N1872" s="6">
        <v>0.115</v>
      </c>
      <c r="O1872" s="4"/>
      <c r="P1872" s="4" t="s">
        <v>183</v>
      </c>
      <c r="Q1872" s="19">
        <v>45345</v>
      </c>
      <c r="R1872" s="10">
        <v>27</v>
      </c>
      <c r="S1872" s="4" t="s">
        <v>7639</v>
      </c>
      <c r="T1872" s="7">
        <v>170</v>
      </c>
      <c r="U1872" s="5">
        <v>9785880179756</v>
      </c>
    </row>
    <row r="1873" spans="1:21" ht="40.049999999999997" customHeight="1" outlineLevel="1" x14ac:dyDescent="0.2">
      <c r="A1873" s="77">
        <f t="shared" si="65"/>
        <v>50</v>
      </c>
      <c r="B1873" s="78">
        <v>0</v>
      </c>
      <c r="C1873" s="39">
        <f t="shared" si="66"/>
        <v>0</v>
      </c>
      <c r="D1873" s="16" t="s">
        <v>5061</v>
      </c>
      <c r="E1873" s="4"/>
      <c r="F1873" s="4" t="s">
        <v>1263</v>
      </c>
      <c r="G1873" s="5">
        <v>14996</v>
      </c>
      <c r="H1873" s="4" t="s">
        <v>675</v>
      </c>
      <c r="I1873" s="4"/>
      <c r="J1873" s="5">
        <v>2017</v>
      </c>
      <c r="K1873" s="4" t="s">
        <v>5062</v>
      </c>
      <c r="L1873" s="4" t="s">
        <v>15</v>
      </c>
      <c r="M1873" s="4" t="s">
        <v>76</v>
      </c>
      <c r="N1873" s="6">
        <v>0.02</v>
      </c>
      <c r="O1873" s="4" t="s">
        <v>5063</v>
      </c>
      <c r="P1873" s="4" t="s">
        <v>12</v>
      </c>
      <c r="Q1873" s="19">
        <v>43234</v>
      </c>
      <c r="R1873" s="10">
        <v>31</v>
      </c>
      <c r="S1873" s="4" t="s">
        <v>7620</v>
      </c>
      <c r="T1873" s="7">
        <v>50</v>
      </c>
      <c r="U1873" s="5">
        <v>9789857124800</v>
      </c>
    </row>
    <row r="1874" spans="1:21" ht="40.049999999999997" customHeight="1" outlineLevel="1" x14ac:dyDescent="0.2">
      <c r="A1874" s="77">
        <f t="shared" si="65"/>
        <v>140</v>
      </c>
      <c r="B1874" s="78">
        <v>0</v>
      </c>
      <c r="C1874" s="39">
        <f t="shared" si="66"/>
        <v>0</v>
      </c>
      <c r="D1874" s="16" t="s">
        <v>5064</v>
      </c>
      <c r="E1874" s="4"/>
      <c r="F1874" s="4" t="s">
        <v>2057</v>
      </c>
      <c r="G1874" s="5">
        <v>18749</v>
      </c>
      <c r="H1874" s="4" t="s">
        <v>6</v>
      </c>
      <c r="I1874" s="4"/>
      <c r="J1874" s="5">
        <v>2013</v>
      </c>
      <c r="K1874" s="4" t="s">
        <v>5065</v>
      </c>
      <c r="L1874" s="4" t="s">
        <v>15</v>
      </c>
      <c r="M1874" s="4" t="s">
        <v>61</v>
      </c>
      <c r="N1874" s="6">
        <v>0.26</v>
      </c>
      <c r="O1874" s="4" t="s">
        <v>5066</v>
      </c>
      <c r="P1874" s="4" t="s">
        <v>88</v>
      </c>
      <c r="Q1874" s="19">
        <v>41610</v>
      </c>
      <c r="R1874" s="10">
        <v>182</v>
      </c>
      <c r="S1874" s="4" t="s">
        <v>7631</v>
      </c>
      <c r="T1874" s="7">
        <v>140</v>
      </c>
      <c r="U1874" s="5">
        <v>9785891012097</v>
      </c>
    </row>
    <row r="1875" spans="1:21" ht="40.049999999999997" customHeight="1" outlineLevel="1" x14ac:dyDescent="0.2">
      <c r="A1875" s="77">
        <f t="shared" ref="A1875:A1930" si="67">T1875*(1-$E$2)</f>
        <v>140</v>
      </c>
      <c r="B1875" s="78">
        <v>0</v>
      </c>
      <c r="C1875" s="39">
        <f t="shared" ref="C1875:C1930" si="68">B1875*A1875</f>
        <v>0</v>
      </c>
      <c r="D1875" s="16" t="s">
        <v>5067</v>
      </c>
      <c r="E1875" s="4"/>
      <c r="F1875" s="4" t="s">
        <v>2150</v>
      </c>
      <c r="G1875" s="5">
        <v>21798</v>
      </c>
      <c r="H1875" s="4" t="s">
        <v>6</v>
      </c>
      <c r="I1875" s="4"/>
      <c r="J1875" s="5">
        <v>2012</v>
      </c>
      <c r="K1875" s="4" t="s">
        <v>5068</v>
      </c>
      <c r="L1875" s="4" t="s">
        <v>15</v>
      </c>
      <c r="M1875" s="4" t="s">
        <v>61</v>
      </c>
      <c r="N1875" s="6">
        <v>0.3</v>
      </c>
      <c r="O1875" s="4" t="s">
        <v>5069</v>
      </c>
      <c r="P1875" s="4" t="s">
        <v>12</v>
      </c>
      <c r="Q1875" s="19">
        <v>42143</v>
      </c>
      <c r="R1875" s="10">
        <v>42</v>
      </c>
      <c r="S1875" s="4" t="s">
        <v>7635</v>
      </c>
      <c r="T1875" s="7">
        <v>140</v>
      </c>
      <c r="U1875" s="5">
        <v>9785880172764</v>
      </c>
    </row>
    <row r="1876" spans="1:21" ht="40.049999999999997" customHeight="1" outlineLevel="1" x14ac:dyDescent="0.2">
      <c r="A1876" s="77">
        <f t="shared" si="67"/>
        <v>80</v>
      </c>
      <c r="B1876" s="78">
        <v>0</v>
      </c>
      <c r="C1876" s="39">
        <f t="shared" si="68"/>
        <v>0</v>
      </c>
      <c r="D1876" s="16" t="s">
        <v>5070</v>
      </c>
      <c r="E1876" s="4"/>
      <c r="F1876" s="4" t="s">
        <v>2014</v>
      </c>
      <c r="G1876" s="5">
        <v>23814</v>
      </c>
      <c r="H1876" s="4" t="s">
        <v>6</v>
      </c>
      <c r="I1876" s="4"/>
      <c r="J1876" s="5">
        <v>2016</v>
      </c>
      <c r="K1876" s="4" t="s">
        <v>5071</v>
      </c>
      <c r="L1876" s="4" t="s">
        <v>15</v>
      </c>
      <c r="M1876" s="4" t="s">
        <v>123</v>
      </c>
      <c r="N1876" s="6">
        <v>0.115</v>
      </c>
      <c r="O1876" s="4"/>
      <c r="P1876" s="4" t="s">
        <v>12</v>
      </c>
      <c r="Q1876" s="19">
        <v>42669</v>
      </c>
      <c r="R1876" s="10">
        <v>86</v>
      </c>
      <c r="S1876" s="4" t="s">
        <v>7626</v>
      </c>
      <c r="T1876" s="7">
        <v>80</v>
      </c>
      <c r="U1876" s="5">
        <v>9785911734817</v>
      </c>
    </row>
    <row r="1877" spans="1:21" s="1" customFormat="1" ht="40.049999999999997" customHeight="1" outlineLevel="1" x14ac:dyDescent="0.2">
      <c r="A1877" s="77">
        <f t="shared" si="67"/>
        <v>315</v>
      </c>
      <c r="B1877" s="78">
        <v>0</v>
      </c>
      <c r="C1877" s="39">
        <f t="shared" si="68"/>
        <v>0</v>
      </c>
      <c r="D1877" s="16" t="s">
        <v>5072</v>
      </c>
      <c r="E1877" s="4" t="s">
        <v>5073</v>
      </c>
      <c r="F1877" s="4" t="s">
        <v>1350</v>
      </c>
      <c r="G1877" s="5">
        <v>29798</v>
      </c>
      <c r="H1877" s="4" t="s">
        <v>6</v>
      </c>
      <c r="I1877" s="4"/>
      <c r="J1877" s="5">
        <v>2017</v>
      </c>
      <c r="K1877" s="4" t="s">
        <v>5074</v>
      </c>
      <c r="L1877" s="4" t="s">
        <v>15</v>
      </c>
      <c r="M1877" s="4" t="s">
        <v>61</v>
      </c>
      <c r="N1877" s="6">
        <v>0.39</v>
      </c>
      <c r="O1877" s="4"/>
      <c r="P1877" s="4" t="s">
        <v>12</v>
      </c>
      <c r="Q1877" s="19">
        <v>44616</v>
      </c>
      <c r="R1877" s="10">
        <v>16</v>
      </c>
      <c r="S1877" s="4" t="s">
        <v>7621</v>
      </c>
      <c r="T1877" s="7">
        <v>315</v>
      </c>
      <c r="U1877" s="5">
        <v>9785000091579</v>
      </c>
    </row>
    <row r="1878" spans="1:21" s="1" customFormat="1" ht="40.049999999999997" customHeight="1" outlineLevel="1" x14ac:dyDescent="0.2">
      <c r="A1878" s="77">
        <f t="shared" si="67"/>
        <v>350</v>
      </c>
      <c r="B1878" s="78">
        <v>0</v>
      </c>
      <c r="C1878" s="39">
        <f t="shared" si="68"/>
        <v>0</v>
      </c>
      <c r="D1878" s="16" t="s">
        <v>5075</v>
      </c>
      <c r="E1878" s="4" t="s">
        <v>5076</v>
      </c>
      <c r="F1878" s="4" t="s">
        <v>1461</v>
      </c>
      <c r="G1878" s="11">
        <v>5522</v>
      </c>
      <c r="H1878" s="4" t="s">
        <v>188</v>
      </c>
      <c r="I1878" s="4"/>
      <c r="J1878" s="5">
        <v>2008</v>
      </c>
      <c r="K1878" s="4" t="s">
        <v>5077</v>
      </c>
      <c r="L1878" s="4" t="s">
        <v>15</v>
      </c>
      <c r="M1878" s="4" t="s">
        <v>24</v>
      </c>
      <c r="N1878" s="6">
        <v>0.36</v>
      </c>
      <c r="O1878" s="4" t="s">
        <v>5078</v>
      </c>
      <c r="P1878" s="4" t="s">
        <v>88</v>
      </c>
      <c r="Q1878" s="19">
        <v>43560</v>
      </c>
      <c r="R1878" s="10">
        <v>14</v>
      </c>
      <c r="S1878" s="4" t="s">
        <v>7629</v>
      </c>
      <c r="T1878" s="7">
        <v>350</v>
      </c>
      <c r="U1878" s="5">
        <v>9785988912292</v>
      </c>
    </row>
    <row r="1879" spans="1:21" ht="40.049999999999997" customHeight="1" outlineLevel="1" x14ac:dyDescent="0.2">
      <c r="A1879" s="77">
        <f t="shared" si="67"/>
        <v>790</v>
      </c>
      <c r="B1879" s="78">
        <v>0</v>
      </c>
      <c r="C1879" s="39">
        <f t="shared" si="68"/>
        <v>0</v>
      </c>
      <c r="D1879" s="16" t="s">
        <v>5079</v>
      </c>
      <c r="E1879" s="4"/>
      <c r="F1879" s="4" t="s">
        <v>1976</v>
      </c>
      <c r="G1879" s="5">
        <v>33941</v>
      </c>
      <c r="H1879" s="4" t="s">
        <v>6</v>
      </c>
      <c r="I1879" s="4"/>
      <c r="J1879" s="5">
        <v>2021</v>
      </c>
      <c r="K1879" s="4" t="s">
        <v>5080</v>
      </c>
      <c r="L1879" s="4" t="s">
        <v>15</v>
      </c>
      <c r="M1879" s="4" t="s">
        <v>61</v>
      </c>
      <c r="N1879" s="6">
        <v>0.44</v>
      </c>
      <c r="O1879" s="4"/>
      <c r="P1879" s="4" t="s">
        <v>88</v>
      </c>
      <c r="Q1879" s="19">
        <v>45580</v>
      </c>
      <c r="R1879" s="10">
        <v>97</v>
      </c>
      <c r="S1879" s="4" t="s">
        <v>7623</v>
      </c>
      <c r="T1879" s="7">
        <v>790</v>
      </c>
      <c r="U1879" s="5">
        <v>9785906241429</v>
      </c>
    </row>
    <row r="1880" spans="1:21" s="1" customFormat="1" ht="40.049999999999997" customHeight="1" outlineLevel="1" x14ac:dyDescent="0.2">
      <c r="A1880" s="77">
        <f t="shared" si="67"/>
        <v>850</v>
      </c>
      <c r="B1880" s="78">
        <v>0</v>
      </c>
      <c r="C1880" s="39">
        <f t="shared" si="68"/>
        <v>0</v>
      </c>
      <c r="D1880" s="16" t="s">
        <v>5081</v>
      </c>
      <c r="E1880" s="4" t="s">
        <v>5082</v>
      </c>
      <c r="F1880" s="4" t="s">
        <v>1324</v>
      </c>
      <c r="G1880" s="5">
        <v>29652</v>
      </c>
      <c r="H1880" s="4" t="s">
        <v>6</v>
      </c>
      <c r="I1880" s="4"/>
      <c r="J1880" s="5">
        <v>2026</v>
      </c>
      <c r="K1880" s="4" t="s">
        <v>5083</v>
      </c>
      <c r="L1880" s="4" t="s">
        <v>15</v>
      </c>
      <c r="M1880" s="4" t="s">
        <v>175</v>
      </c>
      <c r="N1880" s="6">
        <v>0.43</v>
      </c>
      <c r="O1880" s="4" t="s">
        <v>5084</v>
      </c>
      <c r="P1880" s="4" t="s">
        <v>88</v>
      </c>
      <c r="Q1880" s="19">
        <v>46108</v>
      </c>
      <c r="R1880" s="10">
        <v>97</v>
      </c>
      <c r="S1880" s="4" t="s">
        <v>7621</v>
      </c>
      <c r="T1880" s="7">
        <v>850</v>
      </c>
      <c r="U1880" s="5" t="s">
        <v>7874</v>
      </c>
    </row>
    <row r="1881" spans="1:21" ht="40.049999999999997" customHeight="1" outlineLevel="1" x14ac:dyDescent="0.2">
      <c r="A1881" s="77">
        <f t="shared" si="67"/>
        <v>1300</v>
      </c>
      <c r="B1881" s="78">
        <v>0</v>
      </c>
      <c r="C1881" s="39">
        <f t="shared" si="68"/>
        <v>0</v>
      </c>
      <c r="D1881" s="16" t="s">
        <v>5085</v>
      </c>
      <c r="E1881" s="4"/>
      <c r="F1881" s="4" t="s">
        <v>1862</v>
      </c>
      <c r="G1881" s="5">
        <v>33660</v>
      </c>
      <c r="H1881" s="4" t="s">
        <v>6</v>
      </c>
      <c r="I1881" s="4" t="s">
        <v>7</v>
      </c>
      <c r="J1881" s="5">
        <v>2022</v>
      </c>
      <c r="K1881" s="4" t="s">
        <v>5086</v>
      </c>
      <c r="L1881" s="4" t="s">
        <v>15</v>
      </c>
      <c r="M1881" s="4" t="s">
        <v>61</v>
      </c>
      <c r="N1881" s="6">
        <v>0.80500000000000005</v>
      </c>
      <c r="O1881" s="4" t="s">
        <v>5087</v>
      </c>
      <c r="P1881" s="4" t="s">
        <v>88</v>
      </c>
      <c r="Q1881" s="19">
        <v>45485</v>
      </c>
      <c r="R1881" s="10">
        <v>4</v>
      </c>
      <c r="S1881" s="4" t="s">
        <v>7637</v>
      </c>
      <c r="T1881" s="9">
        <v>1300</v>
      </c>
      <c r="U1881" s="5">
        <v>9785742914723</v>
      </c>
    </row>
    <row r="1882" spans="1:21" s="1" customFormat="1" ht="40.049999999999997" customHeight="1" outlineLevel="1" x14ac:dyDescent="0.2">
      <c r="A1882" s="77">
        <f t="shared" si="67"/>
        <v>250</v>
      </c>
      <c r="B1882" s="78">
        <v>0</v>
      </c>
      <c r="C1882" s="39">
        <f t="shared" si="68"/>
        <v>0</v>
      </c>
      <c r="D1882" s="16" t="s">
        <v>5088</v>
      </c>
      <c r="E1882" s="5">
        <v>9511420</v>
      </c>
      <c r="F1882" s="4" t="s">
        <v>1844</v>
      </c>
      <c r="G1882" s="5">
        <v>28502</v>
      </c>
      <c r="H1882" s="4" t="s">
        <v>6</v>
      </c>
      <c r="I1882" s="4"/>
      <c r="J1882" s="5">
        <v>2020</v>
      </c>
      <c r="K1882" s="4" t="s">
        <v>5089</v>
      </c>
      <c r="L1882" s="4" t="s">
        <v>15</v>
      </c>
      <c r="M1882" s="4" t="s">
        <v>123</v>
      </c>
      <c r="N1882" s="6">
        <v>0.16500000000000001</v>
      </c>
      <c r="O1882" s="4" t="s">
        <v>5090</v>
      </c>
      <c r="P1882" s="4" t="s">
        <v>32</v>
      </c>
      <c r="Q1882" s="19">
        <v>44231</v>
      </c>
      <c r="R1882" s="10">
        <v>170</v>
      </c>
      <c r="S1882" s="4" t="s">
        <v>7639</v>
      </c>
      <c r="T1882" s="7">
        <v>250</v>
      </c>
      <c r="U1882" s="5">
        <v>9785905472701</v>
      </c>
    </row>
    <row r="1883" spans="1:21" ht="40.049999999999997" customHeight="1" outlineLevel="1" x14ac:dyDescent="0.2">
      <c r="A1883" s="77">
        <f t="shared" si="67"/>
        <v>120</v>
      </c>
      <c r="B1883" s="78">
        <v>0</v>
      </c>
      <c r="C1883" s="39">
        <f t="shared" si="68"/>
        <v>0</v>
      </c>
      <c r="D1883" s="16" t="s">
        <v>5091</v>
      </c>
      <c r="E1883" s="4"/>
      <c r="F1883" s="4" t="s">
        <v>1319</v>
      </c>
      <c r="G1883" s="5">
        <v>17376</v>
      </c>
      <c r="H1883" s="4" t="s">
        <v>6</v>
      </c>
      <c r="I1883" s="4"/>
      <c r="J1883" s="5">
        <v>2013</v>
      </c>
      <c r="K1883" s="4" t="s">
        <v>5092</v>
      </c>
      <c r="L1883" s="4" t="s">
        <v>15</v>
      </c>
      <c r="M1883" s="4" t="s">
        <v>24</v>
      </c>
      <c r="N1883" s="6">
        <v>0.12</v>
      </c>
      <c r="O1883" s="4" t="s">
        <v>5093</v>
      </c>
      <c r="P1883" s="4" t="s">
        <v>88</v>
      </c>
      <c r="Q1883" s="19">
        <v>41366</v>
      </c>
      <c r="R1883" s="10">
        <v>55</v>
      </c>
      <c r="S1883" s="4" t="s">
        <v>7640</v>
      </c>
      <c r="T1883" s="7">
        <v>120</v>
      </c>
      <c r="U1883" s="5">
        <v>978578680073</v>
      </c>
    </row>
    <row r="1884" spans="1:21" s="1" customFormat="1" ht="40.049999999999997" customHeight="1" outlineLevel="1" x14ac:dyDescent="0.2">
      <c r="A1884" s="77">
        <f t="shared" si="67"/>
        <v>2200</v>
      </c>
      <c r="B1884" s="78">
        <v>0</v>
      </c>
      <c r="C1884" s="39">
        <f t="shared" si="68"/>
        <v>0</v>
      </c>
      <c r="D1884" s="16" t="s">
        <v>5094</v>
      </c>
      <c r="E1884" s="4" t="s">
        <v>5095</v>
      </c>
      <c r="F1884" s="4" t="s">
        <v>2127</v>
      </c>
      <c r="G1884" s="11">
        <v>5885</v>
      </c>
      <c r="H1884" s="4" t="s">
        <v>6</v>
      </c>
      <c r="I1884" s="4"/>
      <c r="J1884" s="4" t="s">
        <v>2128</v>
      </c>
      <c r="K1884" s="4" t="s">
        <v>5096</v>
      </c>
      <c r="L1884" s="4" t="s">
        <v>15</v>
      </c>
      <c r="M1884" s="4" t="s">
        <v>1272</v>
      </c>
      <c r="N1884" s="6">
        <v>1.272</v>
      </c>
      <c r="O1884" s="4" t="s">
        <v>5097</v>
      </c>
      <c r="P1884" s="4" t="s">
        <v>32</v>
      </c>
      <c r="Q1884" s="19">
        <v>41731</v>
      </c>
      <c r="R1884" s="10">
        <v>85</v>
      </c>
      <c r="S1884" s="4" t="s">
        <v>7627</v>
      </c>
      <c r="T1884" s="9">
        <v>2200</v>
      </c>
      <c r="U1884" s="5" t="s">
        <v>7875</v>
      </c>
    </row>
    <row r="1885" spans="1:21" ht="40.049999999999997" customHeight="1" outlineLevel="1" x14ac:dyDescent="0.2">
      <c r="A1885" s="77">
        <f t="shared" si="67"/>
        <v>140</v>
      </c>
      <c r="B1885" s="78">
        <v>0</v>
      </c>
      <c r="C1885" s="39">
        <f t="shared" si="68"/>
        <v>0</v>
      </c>
      <c r="D1885" s="16" t="s">
        <v>5098</v>
      </c>
      <c r="E1885" s="4"/>
      <c r="F1885" s="4" t="s">
        <v>1324</v>
      </c>
      <c r="G1885" s="5">
        <v>34320</v>
      </c>
      <c r="H1885" s="4" t="s">
        <v>6</v>
      </c>
      <c r="I1885" s="4"/>
      <c r="J1885" s="5">
        <v>2025</v>
      </c>
      <c r="K1885" s="4" t="s">
        <v>5099</v>
      </c>
      <c r="L1885" s="4" t="s">
        <v>15</v>
      </c>
      <c r="M1885" s="4" t="s">
        <v>24</v>
      </c>
      <c r="N1885" s="6">
        <v>5.1999999999999998E-2</v>
      </c>
      <c r="O1885" s="4"/>
      <c r="P1885" s="4" t="s">
        <v>158</v>
      </c>
      <c r="Q1885" s="19">
        <v>45720</v>
      </c>
      <c r="R1885" s="10">
        <v>222</v>
      </c>
      <c r="S1885" s="4" t="s">
        <v>7643</v>
      </c>
      <c r="T1885" s="7">
        <v>140</v>
      </c>
      <c r="U1885" s="5">
        <v>9785000596449</v>
      </c>
    </row>
    <row r="1886" spans="1:21" ht="40.049999999999997" customHeight="1" outlineLevel="1" x14ac:dyDescent="0.2">
      <c r="A1886" s="77">
        <f t="shared" si="67"/>
        <v>1700</v>
      </c>
      <c r="B1886" s="78">
        <v>0</v>
      </c>
      <c r="C1886" s="39">
        <f t="shared" si="68"/>
        <v>0</v>
      </c>
      <c r="D1886" s="16" t="s">
        <v>5100</v>
      </c>
      <c r="E1886" s="4"/>
      <c r="F1886" s="4" t="s">
        <v>1882</v>
      </c>
      <c r="G1886" s="5">
        <v>34677</v>
      </c>
      <c r="H1886" s="4"/>
      <c r="I1886" s="4"/>
      <c r="J1886" s="5">
        <v>2024</v>
      </c>
      <c r="K1886" s="4" t="s">
        <v>5101</v>
      </c>
      <c r="L1886" s="4" t="s">
        <v>15</v>
      </c>
      <c r="M1886" s="4" t="s">
        <v>1827</v>
      </c>
      <c r="N1886" s="6">
        <v>1.1599999999999999</v>
      </c>
      <c r="O1886" s="4"/>
      <c r="P1886" s="4" t="s">
        <v>158</v>
      </c>
      <c r="Q1886" s="19">
        <v>45834</v>
      </c>
      <c r="R1886" s="10">
        <v>5</v>
      </c>
      <c r="S1886" s="4" t="s">
        <v>7627</v>
      </c>
      <c r="T1886" s="9">
        <v>1700</v>
      </c>
      <c r="U1886" s="5">
        <v>9785604964972</v>
      </c>
    </row>
    <row r="1887" spans="1:21" s="1" customFormat="1" ht="40.049999999999997" customHeight="1" outlineLevel="1" x14ac:dyDescent="0.2">
      <c r="A1887" s="77">
        <f t="shared" si="67"/>
        <v>1250</v>
      </c>
      <c r="B1887" s="78">
        <v>0</v>
      </c>
      <c r="C1887" s="39">
        <f t="shared" si="68"/>
        <v>0</v>
      </c>
      <c r="D1887" s="16" t="s">
        <v>5102</v>
      </c>
      <c r="E1887" s="4" t="s">
        <v>5103</v>
      </c>
      <c r="F1887" s="4" t="s">
        <v>981</v>
      </c>
      <c r="G1887" s="5">
        <v>30144</v>
      </c>
      <c r="H1887" s="4" t="s">
        <v>6</v>
      </c>
      <c r="I1887" s="4"/>
      <c r="J1887" s="5">
        <v>2022</v>
      </c>
      <c r="K1887" s="4" t="s">
        <v>5104</v>
      </c>
      <c r="L1887" s="4" t="s">
        <v>15</v>
      </c>
      <c r="M1887" s="4" t="s">
        <v>175</v>
      </c>
      <c r="N1887" s="6">
        <v>0.60499999999999998</v>
      </c>
      <c r="O1887" s="4"/>
      <c r="P1887" s="4" t="s">
        <v>36</v>
      </c>
      <c r="Q1887" s="19">
        <v>44721</v>
      </c>
      <c r="R1887" s="10">
        <v>5</v>
      </c>
      <c r="S1887" s="4" t="s">
        <v>7637</v>
      </c>
      <c r="T1887" s="9">
        <v>1250</v>
      </c>
      <c r="U1887" s="5">
        <v>9785996807161</v>
      </c>
    </row>
    <row r="1888" spans="1:21" ht="40.049999999999997" customHeight="1" outlineLevel="1" x14ac:dyDescent="0.2">
      <c r="A1888" s="77">
        <f t="shared" si="67"/>
        <v>98</v>
      </c>
      <c r="B1888" s="78">
        <v>0</v>
      </c>
      <c r="C1888" s="39">
        <f t="shared" si="68"/>
        <v>0</v>
      </c>
      <c r="D1888" s="16" t="s">
        <v>5105</v>
      </c>
      <c r="E1888" s="4"/>
      <c r="F1888" s="4" t="s">
        <v>1857</v>
      </c>
      <c r="G1888" s="5">
        <v>24781</v>
      </c>
      <c r="H1888" s="4" t="s">
        <v>3364</v>
      </c>
      <c r="I1888" s="4"/>
      <c r="J1888" s="5">
        <v>2017</v>
      </c>
      <c r="K1888" s="4" t="s">
        <v>5106</v>
      </c>
      <c r="L1888" s="4" t="s">
        <v>15</v>
      </c>
      <c r="M1888" s="4" t="s">
        <v>481</v>
      </c>
      <c r="N1888" s="6">
        <v>6.5000000000000002E-2</v>
      </c>
      <c r="O1888" s="4"/>
      <c r="P1888" s="4" t="s">
        <v>12</v>
      </c>
      <c r="Q1888" s="19">
        <v>42951</v>
      </c>
      <c r="R1888" s="10">
        <v>110</v>
      </c>
      <c r="S1888" s="4" t="s">
        <v>7639</v>
      </c>
      <c r="T1888" s="7">
        <v>98</v>
      </c>
      <c r="U1888" s="5">
        <v>9785905793721</v>
      </c>
    </row>
    <row r="1889" spans="1:21" ht="40.049999999999997" customHeight="1" outlineLevel="1" x14ac:dyDescent="0.2">
      <c r="A1889" s="77">
        <f t="shared" si="67"/>
        <v>561</v>
      </c>
      <c r="B1889" s="78">
        <v>0</v>
      </c>
      <c r="C1889" s="39">
        <f t="shared" si="68"/>
        <v>0</v>
      </c>
      <c r="D1889" s="16" t="s">
        <v>5107</v>
      </c>
      <c r="E1889" s="4"/>
      <c r="F1889" s="4" t="s">
        <v>3157</v>
      </c>
      <c r="G1889" s="5">
        <v>35137</v>
      </c>
      <c r="H1889" s="4" t="s">
        <v>6</v>
      </c>
      <c r="I1889" s="4"/>
      <c r="J1889" s="5">
        <v>2021</v>
      </c>
      <c r="K1889" s="4" t="s">
        <v>5108</v>
      </c>
      <c r="L1889" s="4" t="s">
        <v>15</v>
      </c>
      <c r="M1889" s="4" t="s">
        <v>24</v>
      </c>
      <c r="N1889" s="6">
        <v>0.34</v>
      </c>
      <c r="O1889" s="4"/>
      <c r="P1889" s="4" t="s">
        <v>88</v>
      </c>
      <c r="Q1889" s="19">
        <v>45999</v>
      </c>
      <c r="R1889" s="10">
        <v>5</v>
      </c>
      <c r="S1889" s="4" t="s">
        <v>7633</v>
      </c>
      <c r="T1889" s="7">
        <v>561</v>
      </c>
      <c r="U1889" s="5">
        <v>9785171391669</v>
      </c>
    </row>
    <row r="1890" spans="1:21" s="1" customFormat="1" ht="40.049999999999997" customHeight="1" outlineLevel="1" x14ac:dyDescent="0.2">
      <c r="A1890" s="77">
        <f t="shared" si="67"/>
        <v>300</v>
      </c>
      <c r="B1890" s="78">
        <v>0</v>
      </c>
      <c r="C1890" s="39">
        <f t="shared" si="68"/>
        <v>0</v>
      </c>
      <c r="D1890" s="16" t="s">
        <v>5109</v>
      </c>
      <c r="E1890" s="5">
        <v>27473</v>
      </c>
      <c r="F1890" s="4" t="s">
        <v>1862</v>
      </c>
      <c r="G1890" s="5">
        <v>29643</v>
      </c>
      <c r="H1890" s="4" t="s">
        <v>6</v>
      </c>
      <c r="I1890" s="4"/>
      <c r="J1890" s="5">
        <v>2021</v>
      </c>
      <c r="K1890" s="4" t="s">
        <v>5110</v>
      </c>
      <c r="L1890" s="4" t="s">
        <v>15</v>
      </c>
      <c r="M1890" s="4" t="s">
        <v>16</v>
      </c>
      <c r="N1890" s="6">
        <v>0.215</v>
      </c>
      <c r="O1890" s="4"/>
      <c r="P1890" s="4" t="s">
        <v>12</v>
      </c>
      <c r="Q1890" s="19">
        <v>44574</v>
      </c>
      <c r="R1890" s="10">
        <v>44</v>
      </c>
      <c r="S1890" s="4" t="s">
        <v>7629</v>
      </c>
      <c r="T1890" s="7">
        <v>300</v>
      </c>
      <c r="U1890" s="5">
        <v>9785742914204</v>
      </c>
    </row>
    <row r="1891" spans="1:21" ht="40.049999999999997" customHeight="1" outlineLevel="1" x14ac:dyDescent="0.2">
      <c r="A1891" s="77">
        <f t="shared" si="67"/>
        <v>110</v>
      </c>
      <c r="B1891" s="78">
        <v>0</v>
      </c>
      <c r="C1891" s="39">
        <f t="shared" si="68"/>
        <v>0</v>
      </c>
      <c r="D1891" s="16" t="s">
        <v>5111</v>
      </c>
      <c r="E1891" s="4"/>
      <c r="F1891" s="4" t="s">
        <v>1263</v>
      </c>
      <c r="G1891" s="5">
        <v>24026</v>
      </c>
      <c r="H1891" s="4" t="s">
        <v>675</v>
      </c>
      <c r="I1891" s="4"/>
      <c r="J1891" s="5">
        <v>2019</v>
      </c>
      <c r="K1891" s="4" t="s">
        <v>5112</v>
      </c>
      <c r="L1891" s="4" t="s">
        <v>923</v>
      </c>
      <c r="M1891" s="4" t="s">
        <v>1872</v>
      </c>
      <c r="N1891" s="6">
        <v>0.05</v>
      </c>
      <c r="O1891" s="4"/>
      <c r="P1891" s="4" t="s">
        <v>183</v>
      </c>
      <c r="Q1891" s="19">
        <v>42716</v>
      </c>
      <c r="R1891" s="10">
        <v>149</v>
      </c>
      <c r="S1891" s="4" t="s">
        <v>7643</v>
      </c>
      <c r="T1891" s="7">
        <v>110</v>
      </c>
      <c r="U1891" s="5" t="s">
        <v>7876</v>
      </c>
    </row>
    <row r="1892" spans="1:21" ht="40.049999999999997" customHeight="1" outlineLevel="1" x14ac:dyDescent="0.2">
      <c r="A1892" s="77">
        <f t="shared" si="67"/>
        <v>32</v>
      </c>
      <c r="B1892" s="78">
        <v>0</v>
      </c>
      <c r="C1892" s="39">
        <f t="shared" si="68"/>
        <v>0</v>
      </c>
      <c r="D1892" s="16" t="s">
        <v>5113</v>
      </c>
      <c r="E1892" s="4"/>
      <c r="F1892" s="4" t="s">
        <v>1324</v>
      </c>
      <c r="G1892" s="5">
        <v>15639</v>
      </c>
      <c r="H1892" s="4" t="s">
        <v>6</v>
      </c>
      <c r="I1892" s="4"/>
      <c r="J1892" s="5">
        <v>2012</v>
      </c>
      <c r="K1892" s="4" t="s">
        <v>5114</v>
      </c>
      <c r="L1892" s="4" t="s">
        <v>15</v>
      </c>
      <c r="M1892" s="4" t="s">
        <v>24</v>
      </c>
      <c r="N1892" s="6">
        <v>0.03</v>
      </c>
      <c r="O1892" s="4" t="s">
        <v>5115</v>
      </c>
      <c r="P1892" s="4" t="s">
        <v>183</v>
      </c>
      <c r="Q1892" s="19">
        <v>41074</v>
      </c>
      <c r="R1892" s="10">
        <v>107</v>
      </c>
      <c r="S1892" s="4" t="s">
        <v>7620</v>
      </c>
      <c r="T1892" s="7">
        <v>32</v>
      </c>
      <c r="U1892" s="5">
        <v>5879660869</v>
      </c>
    </row>
    <row r="1893" spans="1:21" s="1" customFormat="1" ht="40.049999999999997" customHeight="1" outlineLevel="1" x14ac:dyDescent="0.2">
      <c r="A1893" s="77">
        <f t="shared" si="67"/>
        <v>200</v>
      </c>
      <c r="B1893" s="78">
        <v>0</v>
      </c>
      <c r="C1893" s="39">
        <f t="shared" si="68"/>
        <v>0</v>
      </c>
      <c r="D1893" s="16" t="s">
        <v>5116</v>
      </c>
      <c r="E1893" s="4" t="s">
        <v>5117</v>
      </c>
      <c r="F1893" s="4" t="s">
        <v>5118</v>
      </c>
      <c r="G1893" s="5">
        <v>26784</v>
      </c>
      <c r="H1893" s="4" t="s">
        <v>6</v>
      </c>
      <c r="I1893" s="4"/>
      <c r="J1893" s="5">
        <v>2019</v>
      </c>
      <c r="K1893" s="4" t="s">
        <v>5119</v>
      </c>
      <c r="L1893" s="4" t="s">
        <v>15</v>
      </c>
      <c r="M1893" s="4" t="s">
        <v>24</v>
      </c>
      <c r="N1893" s="6">
        <v>0.28499999999999998</v>
      </c>
      <c r="O1893" s="4" t="s">
        <v>5120</v>
      </c>
      <c r="P1893" s="4" t="s">
        <v>784</v>
      </c>
      <c r="Q1893" s="19">
        <v>43564</v>
      </c>
      <c r="R1893" s="10">
        <v>21</v>
      </c>
      <c r="S1893" s="4" t="s">
        <v>7631</v>
      </c>
      <c r="T1893" s="7">
        <v>200</v>
      </c>
      <c r="U1893" s="5">
        <v>9785990266971</v>
      </c>
    </row>
    <row r="1894" spans="1:21" ht="40.049999999999997" customHeight="1" outlineLevel="1" x14ac:dyDescent="0.2">
      <c r="A1894" s="77">
        <f t="shared" si="67"/>
        <v>180</v>
      </c>
      <c r="B1894" s="78">
        <v>0</v>
      </c>
      <c r="C1894" s="39">
        <f t="shared" si="68"/>
        <v>0</v>
      </c>
      <c r="D1894" s="16" t="s">
        <v>5121</v>
      </c>
      <c r="E1894" s="4"/>
      <c r="F1894" s="4" t="s">
        <v>1468</v>
      </c>
      <c r="G1894" s="5">
        <v>19606</v>
      </c>
      <c r="H1894" s="4" t="s">
        <v>675</v>
      </c>
      <c r="I1894" s="4"/>
      <c r="J1894" s="5">
        <v>2023</v>
      </c>
      <c r="K1894" s="4" t="s">
        <v>5122</v>
      </c>
      <c r="L1894" s="4" t="s">
        <v>923</v>
      </c>
      <c r="M1894" s="4" t="s">
        <v>16</v>
      </c>
      <c r="N1894" s="6">
        <v>7.0000000000000007E-2</v>
      </c>
      <c r="O1894" s="4" t="s">
        <v>5123</v>
      </c>
      <c r="P1894" s="4" t="s">
        <v>103</v>
      </c>
      <c r="Q1894" s="19">
        <v>45534</v>
      </c>
      <c r="R1894" s="10">
        <v>130</v>
      </c>
      <c r="S1894" s="4" t="s">
        <v>7643</v>
      </c>
      <c r="T1894" s="7">
        <v>180</v>
      </c>
      <c r="U1894" s="5" t="s">
        <v>7877</v>
      </c>
    </row>
    <row r="1895" spans="1:21" s="1" customFormat="1" ht="40.049999999999997" customHeight="1" outlineLevel="1" x14ac:dyDescent="0.2">
      <c r="A1895" s="77">
        <f t="shared" si="67"/>
        <v>380</v>
      </c>
      <c r="B1895" s="78">
        <v>0</v>
      </c>
      <c r="C1895" s="39">
        <f t="shared" si="68"/>
        <v>0</v>
      </c>
      <c r="D1895" s="16" t="s">
        <v>5124</v>
      </c>
      <c r="E1895" s="4" t="s">
        <v>5125</v>
      </c>
      <c r="F1895" s="4" t="s">
        <v>1393</v>
      </c>
      <c r="G1895" s="5">
        <v>30131</v>
      </c>
      <c r="H1895" s="4" t="s">
        <v>6</v>
      </c>
      <c r="I1895" s="4"/>
      <c r="J1895" s="5">
        <v>2022</v>
      </c>
      <c r="K1895" s="4" t="s">
        <v>5126</v>
      </c>
      <c r="L1895" s="4" t="s">
        <v>15</v>
      </c>
      <c r="M1895" s="4" t="s">
        <v>16</v>
      </c>
      <c r="N1895" s="6">
        <v>0.21</v>
      </c>
      <c r="O1895" s="4"/>
      <c r="P1895" s="4" t="s">
        <v>88</v>
      </c>
      <c r="Q1895" s="19">
        <v>44719</v>
      </c>
      <c r="R1895" s="10">
        <v>30</v>
      </c>
      <c r="S1895" s="4" t="s">
        <v>7629</v>
      </c>
      <c r="T1895" s="7">
        <v>380</v>
      </c>
      <c r="U1895" s="5">
        <v>9785604716137</v>
      </c>
    </row>
    <row r="1896" spans="1:21" ht="40.049999999999997" customHeight="1" outlineLevel="1" x14ac:dyDescent="0.2">
      <c r="A1896" s="77">
        <f t="shared" si="67"/>
        <v>850</v>
      </c>
      <c r="B1896" s="78">
        <v>0</v>
      </c>
      <c r="C1896" s="39">
        <f t="shared" si="68"/>
        <v>0</v>
      </c>
      <c r="D1896" s="16" t="s">
        <v>5127</v>
      </c>
      <c r="E1896" s="4"/>
      <c r="F1896" s="4" t="s">
        <v>1870</v>
      </c>
      <c r="G1896" s="5">
        <v>30301</v>
      </c>
      <c r="H1896" s="4" t="s">
        <v>6</v>
      </c>
      <c r="I1896" s="4"/>
      <c r="J1896" s="5">
        <v>2021</v>
      </c>
      <c r="K1896" s="4" t="s">
        <v>5128</v>
      </c>
      <c r="L1896" s="4" t="s">
        <v>923</v>
      </c>
      <c r="M1896" s="4" t="s">
        <v>5129</v>
      </c>
      <c r="N1896" s="6">
        <v>0.34499999999999997</v>
      </c>
      <c r="O1896" s="4"/>
      <c r="P1896" s="4" t="s">
        <v>2243</v>
      </c>
      <c r="Q1896" s="19">
        <v>44775</v>
      </c>
      <c r="R1896" s="10">
        <v>7</v>
      </c>
      <c r="S1896" s="4" t="s">
        <v>7633</v>
      </c>
      <c r="T1896" s="7">
        <v>850</v>
      </c>
      <c r="U1896" s="5">
        <v>9785906960856</v>
      </c>
    </row>
    <row r="1897" spans="1:21" s="1" customFormat="1" ht="40.049999999999997" customHeight="1" outlineLevel="1" x14ac:dyDescent="0.2">
      <c r="A1897" s="77">
        <f t="shared" si="67"/>
        <v>55</v>
      </c>
      <c r="B1897" s="78">
        <v>0</v>
      </c>
      <c r="C1897" s="39">
        <f t="shared" si="68"/>
        <v>0</v>
      </c>
      <c r="D1897" s="16" t="s">
        <v>5130</v>
      </c>
      <c r="E1897" s="5">
        <v>27471</v>
      </c>
      <c r="F1897" s="4" t="s">
        <v>1299</v>
      </c>
      <c r="G1897" s="5">
        <v>27471</v>
      </c>
      <c r="H1897" s="4" t="s">
        <v>6</v>
      </c>
      <c r="I1897" s="4"/>
      <c r="J1897" s="5">
        <v>2019</v>
      </c>
      <c r="K1897" s="4" t="s">
        <v>5131</v>
      </c>
      <c r="L1897" s="4" t="s">
        <v>15</v>
      </c>
      <c r="M1897" s="4" t="s">
        <v>24</v>
      </c>
      <c r="N1897" s="6">
        <v>0.05</v>
      </c>
      <c r="O1897" s="4"/>
      <c r="P1897" s="4" t="s">
        <v>32</v>
      </c>
      <c r="Q1897" s="19">
        <v>43802</v>
      </c>
      <c r="R1897" s="10">
        <v>125</v>
      </c>
      <c r="S1897" s="4" t="s">
        <v>7643</v>
      </c>
      <c r="T1897" s="7">
        <v>55</v>
      </c>
      <c r="U1897" s="5">
        <v>9785873890910</v>
      </c>
    </row>
    <row r="1898" spans="1:21" ht="40.049999999999997" customHeight="1" outlineLevel="1" x14ac:dyDescent="0.2">
      <c r="A1898" s="77">
        <f t="shared" si="67"/>
        <v>1000</v>
      </c>
      <c r="B1898" s="78">
        <v>0</v>
      </c>
      <c r="C1898" s="39">
        <f t="shared" si="68"/>
        <v>0</v>
      </c>
      <c r="D1898" s="16" t="s">
        <v>5132</v>
      </c>
      <c r="E1898" s="4"/>
      <c r="F1898" s="4" t="s">
        <v>1259</v>
      </c>
      <c r="G1898" s="5">
        <v>20016</v>
      </c>
      <c r="H1898" s="4" t="s">
        <v>675</v>
      </c>
      <c r="I1898" s="4"/>
      <c r="J1898" s="5">
        <v>2014</v>
      </c>
      <c r="K1898" s="4" t="s">
        <v>5133</v>
      </c>
      <c r="L1898" s="4" t="s">
        <v>15</v>
      </c>
      <c r="M1898" s="4" t="s">
        <v>24</v>
      </c>
      <c r="N1898" s="6">
        <v>0.79500000000000004</v>
      </c>
      <c r="O1898" s="4" t="s">
        <v>5134</v>
      </c>
      <c r="P1898" s="4" t="s">
        <v>158</v>
      </c>
      <c r="Q1898" s="19">
        <v>41858</v>
      </c>
      <c r="R1898" s="10">
        <v>7</v>
      </c>
      <c r="S1898" s="4" t="s">
        <v>7623</v>
      </c>
      <c r="T1898" s="9">
        <v>1000</v>
      </c>
      <c r="U1898" s="5">
        <v>9789855117408</v>
      </c>
    </row>
    <row r="1899" spans="1:21" ht="40.049999999999997" customHeight="1" outlineLevel="1" x14ac:dyDescent="0.2">
      <c r="A1899" s="77">
        <f t="shared" si="67"/>
        <v>400</v>
      </c>
      <c r="B1899" s="78">
        <v>0</v>
      </c>
      <c r="C1899" s="39">
        <f t="shared" si="68"/>
        <v>0</v>
      </c>
      <c r="D1899" s="16" t="s">
        <v>5135</v>
      </c>
      <c r="E1899" s="4"/>
      <c r="F1899" s="4" t="s">
        <v>1473</v>
      </c>
      <c r="G1899" s="5">
        <v>33801</v>
      </c>
      <c r="H1899" s="4"/>
      <c r="I1899" s="4"/>
      <c r="J1899" s="5">
        <v>2023</v>
      </c>
      <c r="K1899" s="4" t="s">
        <v>5136</v>
      </c>
      <c r="L1899" s="4" t="s">
        <v>15</v>
      </c>
      <c r="M1899" s="4" t="s">
        <v>24</v>
      </c>
      <c r="N1899" s="6">
        <v>0.18</v>
      </c>
      <c r="O1899" s="4"/>
      <c r="P1899" s="4" t="s">
        <v>158</v>
      </c>
      <c r="Q1899" s="19">
        <v>45534</v>
      </c>
      <c r="R1899" s="10">
        <v>26</v>
      </c>
      <c r="S1899" s="4" t="s">
        <v>7639</v>
      </c>
      <c r="T1899" s="7">
        <v>400</v>
      </c>
      <c r="U1899" s="5">
        <v>9785999000972</v>
      </c>
    </row>
    <row r="1900" spans="1:21" ht="40.049999999999997" customHeight="1" outlineLevel="1" x14ac:dyDescent="0.2">
      <c r="A1900" s="77">
        <f t="shared" si="67"/>
        <v>400</v>
      </c>
      <c r="B1900" s="78">
        <v>0</v>
      </c>
      <c r="C1900" s="39">
        <f t="shared" si="68"/>
        <v>0</v>
      </c>
      <c r="D1900" s="16" t="s">
        <v>5137</v>
      </c>
      <c r="E1900" s="4"/>
      <c r="F1900" s="4" t="s">
        <v>1787</v>
      </c>
      <c r="G1900" s="5">
        <v>30409</v>
      </c>
      <c r="H1900" s="4"/>
      <c r="I1900" s="4"/>
      <c r="J1900" s="5">
        <v>2016</v>
      </c>
      <c r="K1900" s="4" t="s">
        <v>5138</v>
      </c>
      <c r="L1900" s="4" t="s">
        <v>15</v>
      </c>
      <c r="M1900" s="4" t="s">
        <v>24</v>
      </c>
      <c r="N1900" s="6">
        <v>0.45</v>
      </c>
      <c r="O1900" s="4"/>
      <c r="P1900" s="4" t="s">
        <v>158</v>
      </c>
      <c r="Q1900" s="19">
        <v>44800</v>
      </c>
      <c r="R1900" s="10">
        <v>19</v>
      </c>
      <c r="S1900" s="4" t="s">
        <v>7633</v>
      </c>
      <c r="T1900" s="7">
        <v>400</v>
      </c>
      <c r="U1900" s="5">
        <v>9785743503223</v>
      </c>
    </row>
    <row r="1901" spans="1:21" s="1" customFormat="1" ht="40.049999999999997" customHeight="1" outlineLevel="1" x14ac:dyDescent="0.2">
      <c r="A1901" s="77">
        <f t="shared" si="67"/>
        <v>200</v>
      </c>
      <c r="B1901" s="78">
        <v>0</v>
      </c>
      <c r="C1901" s="39">
        <f t="shared" si="68"/>
        <v>0</v>
      </c>
      <c r="D1901" s="16" t="s">
        <v>5139</v>
      </c>
      <c r="E1901" s="5">
        <v>29944</v>
      </c>
      <c r="F1901" s="4" t="s">
        <v>5140</v>
      </c>
      <c r="G1901" s="5">
        <v>29944</v>
      </c>
      <c r="H1901" s="4" t="s">
        <v>6</v>
      </c>
      <c r="I1901" s="4"/>
      <c r="J1901" s="5">
        <v>2016</v>
      </c>
      <c r="K1901" s="4"/>
      <c r="L1901" s="4" t="s">
        <v>15</v>
      </c>
      <c r="M1901" s="4" t="s">
        <v>481</v>
      </c>
      <c r="N1901" s="6">
        <v>0.21</v>
      </c>
      <c r="O1901" s="4"/>
      <c r="P1901" s="4" t="s">
        <v>12</v>
      </c>
      <c r="Q1901" s="19">
        <v>44680</v>
      </c>
      <c r="R1901" s="10">
        <v>16</v>
      </c>
      <c r="S1901" s="4" t="s">
        <v>7639</v>
      </c>
      <c r="T1901" s="7">
        <v>200</v>
      </c>
      <c r="U1901" s="5"/>
    </row>
    <row r="1902" spans="1:21" ht="40.049999999999997" customHeight="1" outlineLevel="1" x14ac:dyDescent="0.2">
      <c r="A1902" s="77">
        <f t="shared" si="67"/>
        <v>395</v>
      </c>
      <c r="B1902" s="78">
        <v>0</v>
      </c>
      <c r="C1902" s="39">
        <f t="shared" si="68"/>
        <v>0</v>
      </c>
      <c r="D1902" s="16" t="s">
        <v>5141</v>
      </c>
      <c r="E1902" s="4"/>
      <c r="F1902" s="4" t="s">
        <v>1461</v>
      </c>
      <c r="G1902" s="11">
        <v>3034</v>
      </c>
      <c r="H1902" s="4" t="s">
        <v>113</v>
      </c>
      <c r="I1902" s="4"/>
      <c r="J1902" s="5">
        <v>2006</v>
      </c>
      <c r="K1902" s="4" t="s">
        <v>5142</v>
      </c>
      <c r="L1902" s="4" t="s">
        <v>15</v>
      </c>
      <c r="M1902" s="4" t="s">
        <v>61</v>
      </c>
      <c r="N1902" s="12"/>
      <c r="O1902" s="4"/>
      <c r="P1902" s="4" t="s">
        <v>88</v>
      </c>
      <c r="Q1902" s="19">
        <v>44111</v>
      </c>
      <c r="R1902" s="10">
        <v>39</v>
      </c>
      <c r="S1902" s="4" t="s">
        <v>7631</v>
      </c>
      <c r="T1902" s="7">
        <v>395</v>
      </c>
      <c r="U1902" s="5">
        <v>5988910742</v>
      </c>
    </row>
    <row r="1903" spans="1:21" s="1" customFormat="1" ht="40.049999999999997" customHeight="1" outlineLevel="1" x14ac:dyDescent="0.2">
      <c r="A1903" s="77">
        <f t="shared" si="67"/>
        <v>200</v>
      </c>
      <c r="B1903" s="78">
        <v>0</v>
      </c>
      <c r="C1903" s="39">
        <f t="shared" si="68"/>
        <v>0</v>
      </c>
      <c r="D1903" s="16" t="s">
        <v>5143</v>
      </c>
      <c r="E1903" s="4" t="s">
        <v>5144</v>
      </c>
      <c r="F1903" s="4" t="s">
        <v>1263</v>
      </c>
      <c r="G1903" s="5">
        <v>29084</v>
      </c>
      <c r="H1903" s="4"/>
      <c r="I1903" s="4"/>
      <c r="J1903" s="5">
        <v>2021</v>
      </c>
      <c r="K1903" s="4"/>
      <c r="L1903" s="4"/>
      <c r="M1903" s="4" t="s">
        <v>5145</v>
      </c>
      <c r="N1903" s="6">
        <v>0.17</v>
      </c>
      <c r="O1903" s="4"/>
      <c r="P1903" s="4" t="s">
        <v>183</v>
      </c>
      <c r="Q1903" s="19">
        <v>44772</v>
      </c>
      <c r="R1903" s="10">
        <v>19</v>
      </c>
      <c r="S1903" s="4" t="s">
        <v>7631</v>
      </c>
      <c r="T1903" s="7">
        <v>200</v>
      </c>
      <c r="U1903" s="5"/>
    </row>
    <row r="1904" spans="1:21" ht="40.049999999999997" customHeight="1" outlineLevel="1" x14ac:dyDescent="0.2">
      <c r="A1904" s="77">
        <f t="shared" si="67"/>
        <v>560</v>
      </c>
      <c r="B1904" s="78">
        <v>0</v>
      </c>
      <c r="C1904" s="39">
        <f t="shared" si="68"/>
        <v>0</v>
      </c>
      <c r="D1904" s="16" t="s">
        <v>5146</v>
      </c>
      <c r="E1904" s="4"/>
      <c r="F1904" s="4" t="s">
        <v>3031</v>
      </c>
      <c r="G1904" s="5">
        <v>22681</v>
      </c>
      <c r="H1904" s="4" t="s">
        <v>113</v>
      </c>
      <c r="I1904" s="4"/>
      <c r="J1904" s="5">
        <v>2014</v>
      </c>
      <c r="K1904" s="4" t="s">
        <v>5147</v>
      </c>
      <c r="L1904" s="4" t="s">
        <v>15</v>
      </c>
      <c r="M1904" s="4" t="s">
        <v>2156</v>
      </c>
      <c r="N1904" s="6">
        <v>0.59499999999999997</v>
      </c>
      <c r="O1904" s="4" t="s">
        <v>5148</v>
      </c>
      <c r="P1904" s="4" t="s">
        <v>158</v>
      </c>
      <c r="Q1904" s="19">
        <v>42355</v>
      </c>
      <c r="R1904" s="10">
        <v>5</v>
      </c>
      <c r="S1904" s="4" t="s">
        <v>7621</v>
      </c>
      <c r="T1904" s="7">
        <v>560</v>
      </c>
      <c r="U1904" s="5">
        <v>9785903525744</v>
      </c>
    </row>
    <row r="1905" spans="1:21" ht="40.049999999999997" customHeight="1" outlineLevel="1" x14ac:dyDescent="0.2">
      <c r="A1905" s="77">
        <f t="shared" si="67"/>
        <v>1395</v>
      </c>
      <c r="B1905" s="78">
        <v>0</v>
      </c>
      <c r="C1905" s="39">
        <f t="shared" si="68"/>
        <v>0</v>
      </c>
      <c r="D1905" s="16" t="s">
        <v>5149</v>
      </c>
      <c r="E1905" s="4"/>
      <c r="F1905" s="4" t="s">
        <v>1588</v>
      </c>
      <c r="G1905" s="5">
        <v>32846</v>
      </c>
      <c r="H1905" s="4" t="s">
        <v>6</v>
      </c>
      <c r="I1905" s="4"/>
      <c r="J1905" s="5">
        <v>2022</v>
      </c>
      <c r="K1905" s="4" t="s">
        <v>5150</v>
      </c>
      <c r="L1905" s="4" t="s">
        <v>15</v>
      </c>
      <c r="M1905" s="4" t="s">
        <v>467</v>
      </c>
      <c r="N1905" s="6">
        <v>0.65500000000000003</v>
      </c>
      <c r="O1905" s="4"/>
      <c r="P1905" s="4" t="s">
        <v>836</v>
      </c>
      <c r="Q1905" s="19">
        <v>45205</v>
      </c>
      <c r="R1905" s="10">
        <v>13</v>
      </c>
      <c r="S1905" s="4" t="s">
        <v>7623</v>
      </c>
      <c r="T1905" s="9">
        <v>1395</v>
      </c>
      <c r="U1905" s="5">
        <v>9785990504462</v>
      </c>
    </row>
    <row r="1906" spans="1:21" ht="40.049999999999997" customHeight="1" outlineLevel="1" x14ac:dyDescent="0.2">
      <c r="A1906" s="77">
        <f t="shared" si="67"/>
        <v>3600</v>
      </c>
      <c r="B1906" s="78">
        <v>0</v>
      </c>
      <c r="C1906" s="39">
        <f t="shared" si="68"/>
        <v>0</v>
      </c>
      <c r="D1906" s="16" t="s">
        <v>5151</v>
      </c>
      <c r="E1906" s="4"/>
      <c r="F1906" s="4" t="s">
        <v>3421</v>
      </c>
      <c r="G1906" s="5">
        <v>35353</v>
      </c>
      <c r="H1906" s="4" t="s">
        <v>6</v>
      </c>
      <c r="I1906" s="4"/>
      <c r="J1906" s="5">
        <v>2026</v>
      </c>
      <c r="K1906" s="4" t="s">
        <v>3422</v>
      </c>
      <c r="L1906" s="4" t="s">
        <v>15</v>
      </c>
      <c r="M1906" s="4" t="s">
        <v>722</v>
      </c>
      <c r="N1906" s="6">
        <v>1.92</v>
      </c>
      <c r="O1906" s="4"/>
      <c r="P1906" s="4" t="s">
        <v>158</v>
      </c>
      <c r="Q1906" s="19">
        <v>46107</v>
      </c>
      <c r="R1906" s="10">
        <v>4</v>
      </c>
      <c r="S1906" s="4" t="s">
        <v>7650</v>
      </c>
      <c r="T1906" s="9">
        <v>3600</v>
      </c>
      <c r="U1906" s="5">
        <v>9785906543196</v>
      </c>
    </row>
    <row r="1907" spans="1:21" ht="40.049999999999997" customHeight="1" outlineLevel="1" x14ac:dyDescent="0.2">
      <c r="A1907" s="77">
        <f t="shared" si="67"/>
        <v>1750</v>
      </c>
      <c r="B1907" s="78">
        <v>0</v>
      </c>
      <c r="C1907" s="39">
        <f t="shared" si="68"/>
        <v>0</v>
      </c>
      <c r="D1907" s="16" t="s">
        <v>5152</v>
      </c>
      <c r="E1907" s="4"/>
      <c r="F1907" s="4" t="s">
        <v>5153</v>
      </c>
      <c r="G1907" s="5">
        <v>21416</v>
      </c>
      <c r="H1907" s="4" t="s">
        <v>113</v>
      </c>
      <c r="I1907" s="4"/>
      <c r="J1907" s="5">
        <v>2014</v>
      </c>
      <c r="K1907" s="4" t="s">
        <v>5154</v>
      </c>
      <c r="L1907" s="4" t="s">
        <v>923</v>
      </c>
      <c r="M1907" s="4" t="s">
        <v>5155</v>
      </c>
      <c r="N1907" s="6">
        <v>1.5649999999999999</v>
      </c>
      <c r="O1907" s="4"/>
      <c r="P1907" s="4" t="s">
        <v>158</v>
      </c>
      <c r="Q1907" s="19">
        <v>42066</v>
      </c>
      <c r="R1907" s="10">
        <v>43</v>
      </c>
      <c r="S1907" s="4" t="s">
        <v>7621</v>
      </c>
      <c r="T1907" s="9">
        <v>1750</v>
      </c>
      <c r="U1907" s="5">
        <v>9785990556706</v>
      </c>
    </row>
    <row r="1908" spans="1:21" ht="40.049999999999997" customHeight="1" outlineLevel="1" x14ac:dyDescent="0.2">
      <c r="A1908" s="77">
        <f t="shared" si="67"/>
        <v>150</v>
      </c>
      <c r="B1908" s="78">
        <v>0</v>
      </c>
      <c r="C1908" s="39">
        <f t="shared" si="68"/>
        <v>0</v>
      </c>
      <c r="D1908" s="16" t="s">
        <v>5156</v>
      </c>
      <c r="E1908" s="4"/>
      <c r="F1908" s="4" t="s">
        <v>3058</v>
      </c>
      <c r="G1908" s="5">
        <v>12097</v>
      </c>
      <c r="H1908" s="4" t="s">
        <v>1045</v>
      </c>
      <c r="I1908" s="4"/>
      <c r="J1908" s="5">
        <v>2010</v>
      </c>
      <c r="K1908" s="4" t="s">
        <v>5157</v>
      </c>
      <c r="L1908" s="4" t="s">
        <v>15</v>
      </c>
      <c r="M1908" s="4"/>
      <c r="N1908" s="6">
        <v>0.155</v>
      </c>
      <c r="O1908" s="4" t="s">
        <v>5158</v>
      </c>
      <c r="P1908" s="4" t="s">
        <v>12</v>
      </c>
      <c r="Q1908" s="19">
        <v>40464</v>
      </c>
      <c r="R1908" s="10">
        <v>26</v>
      </c>
      <c r="S1908" s="4" t="s">
        <v>7626</v>
      </c>
      <c r="T1908" s="7">
        <v>150</v>
      </c>
      <c r="U1908" s="5">
        <v>9785994601198</v>
      </c>
    </row>
    <row r="1909" spans="1:21" s="1" customFormat="1" ht="40.049999999999997" customHeight="1" outlineLevel="1" x14ac:dyDescent="0.2">
      <c r="A1909" s="77">
        <f t="shared" si="67"/>
        <v>200</v>
      </c>
      <c r="B1909" s="78">
        <v>0</v>
      </c>
      <c r="C1909" s="39">
        <f t="shared" si="68"/>
        <v>0</v>
      </c>
      <c r="D1909" s="16" t="s">
        <v>5159</v>
      </c>
      <c r="E1909" s="4" t="s">
        <v>5160</v>
      </c>
      <c r="F1909" s="4" t="s">
        <v>1862</v>
      </c>
      <c r="G1909" s="5">
        <v>33048</v>
      </c>
      <c r="H1909" s="4" t="s">
        <v>6</v>
      </c>
      <c r="I1909" s="4"/>
      <c r="J1909" s="5">
        <v>2023</v>
      </c>
      <c r="K1909" s="4" t="s">
        <v>5161</v>
      </c>
      <c r="L1909" s="4" t="s">
        <v>15</v>
      </c>
      <c r="M1909" s="4" t="s">
        <v>16</v>
      </c>
      <c r="N1909" s="6">
        <v>0.08</v>
      </c>
      <c r="O1909" s="4"/>
      <c r="P1909" s="4" t="s">
        <v>93</v>
      </c>
      <c r="Q1909" s="19">
        <v>45261</v>
      </c>
      <c r="R1909" s="10">
        <v>86</v>
      </c>
      <c r="S1909" s="4" t="s">
        <v>7626</v>
      </c>
      <c r="T1909" s="7">
        <v>200</v>
      </c>
      <c r="U1909" s="5">
        <v>9785742915638</v>
      </c>
    </row>
    <row r="1910" spans="1:21" s="1" customFormat="1" ht="40.049999999999997" customHeight="1" outlineLevel="1" x14ac:dyDescent="0.2">
      <c r="A1910" s="77">
        <f t="shared" si="67"/>
        <v>950</v>
      </c>
      <c r="B1910" s="78">
        <v>0</v>
      </c>
      <c r="C1910" s="39">
        <f t="shared" si="68"/>
        <v>0</v>
      </c>
      <c r="D1910" s="16" t="s">
        <v>5162</v>
      </c>
      <c r="E1910" s="4" t="s">
        <v>5163</v>
      </c>
      <c r="F1910" s="4" t="s">
        <v>2782</v>
      </c>
      <c r="G1910" s="5">
        <v>27352</v>
      </c>
      <c r="H1910" s="4" t="s">
        <v>5164</v>
      </c>
      <c r="I1910" s="4"/>
      <c r="J1910" s="5">
        <v>2015</v>
      </c>
      <c r="K1910" s="4" t="s">
        <v>5165</v>
      </c>
      <c r="L1910" s="4" t="s">
        <v>923</v>
      </c>
      <c r="M1910" s="4" t="s">
        <v>5166</v>
      </c>
      <c r="N1910" s="6">
        <v>0.71</v>
      </c>
      <c r="O1910" s="4" t="s">
        <v>5167</v>
      </c>
      <c r="P1910" s="4" t="s">
        <v>32</v>
      </c>
      <c r="Q1910" s="19">
        <v>43776</v>
      </c>
      <c r="R1910" s="10">
        <v>9</v>
      </c>
      <c r="S1910" s="4" t="s">
        <v>7623</v>
      </c>
      <c r="T1910" s="7">
        <v>950</v>
      </c>
      <c r="U1910" s="5">
        <v>5942830169</v>
      </c>
    </row>
    <row r="1911" spans="1:21" s="1" customFormat="1" ht="40.049999999999997" customHeight="1" outlineLevel="1" x14ac:dyDescent="0.2">
      <c r="A1911" s="77">
        <f t="shared" si="67"/>
        <v>150</v>
      </c>
      <c r="B1911" s="78">
        <v>0</v>
      </c>
      <c r="C1911" s="39">
        <f t="shared" si="68"/>
        <v>0</v>
      </c>
      <c r="D1911" s="16" t="s">
        <v>5168</v>
      </c>
      <c r="E1911" s="4" t="s">
        <v>5169</v>
      </c>
      <c r="F1911" s="4" t="s">
        <v>1263</v>
      </c>
      <c r="G1911" s="5">
        <v>25800</v>
      </c>
      <c r="H1911" s="4" t="s">
        <v>675</v>
      </c>
      <c r="I1911" s="4" t="s">
        <v>167</v>
      </c>
      <c r="J1911" s="5">
        <v>2017</v>
      </c>
      <c r="K1911" s="4" t="s">
        <v>5170</v>
      </c>
      <c r="L1911" s="4" t="s">
        <v>15</v>
      </c>
      <c r="M1911" s="4" t="s">
        <v>1872</v>
      </c>
      <c r="N1911" s="6">
        <v>0.06</v>
      </c>
      <c r="O1911" s="4"/>
      <c r="P1911" s="4" t="s">
        <v>183</v>
      </c>
      <c r="Q1911" s="19">
        <v>43252</v>
      </c>
      <c r="R1911" s="10">
        <v>27</v>
      </c>
      <c r="S1911" s="4" t="s">
        <v>7643</v>
      </c>
      <c r="T1911" s="7">
        <v>150</v>
      </c>
      <c r="U1911" s="5">
        <v>9789857124855</v>
      </c>
    </row>
    <row r="1912" spans="1:21" s="1" customFormat="1" ht="40.049999999999997" customHeight="1" outlineLevel="1" x14ac:dyDescent="0.2">
      <c r="A1912" s="77">
        <f t="shared" si="67"/>
        <v>180</v>
      </c>
      <c r="B1912" s="78">
        <v>0</v>
      </c>
      <c r="C1912" s="39">
        <f t="shared" si="68"/>
        <v>0</v>
      </c>
      <c r="D1912" s="16" t="s">
        <v>5171</v>
      </c>
      <c r="E1912" s="4" t="s">
        <v>5172</v>
      </c>
      <c r="F1912" s="4" t="s">
        <v>1870</v>
      </c>
      <c r="G1912" s="5">
        <v>28807</v>
      </c>
      <c r="H1912" s="4" t="s">
        <v>6</v>
      </c>
      <c r="I1912" s="4" t="s">
        <v>50</v>
      </c>
      <c r="J1912" s="5">
        <v>2019</v>
      </c>
      <c r="K1912" s="4" t="s">
        <v>5173</v>
      </c>
      <c r="L1912" s="4" t="s">
        <v>15</v>
      </c>
      <c r="M1912" s="4" t="s">
        <v>123</v>
      </c>
      <c r="N1912" s="6">
        <v>0.22</v>
      </c>
      <c r="O1912" s="4" t="s">
        <v>5174</v>
      </c>
      <c r="P1912" s="4" t="s">
        <v>191</v>
      </c>
      <c r="Q1912" s="19">
        <v>44309</v>
      </c>
      <c r="R1912" s="10">
        <v>28</v>
      </c>
      <c r="S1912" s="4" t="s">
        <v>7631</v>
      </c>
      <c r="T1912" s="7">
        <v>180</v>
      </c>
      <c r="U1912" s="5">
        <v>9785906960771</v>
      </c>
    </row>
    <row r="1913" spans="1:21" s="1" customFormat="1" ht="40.049999999999997" customHeight="1" outlineLevel="1" x14ac:dyDescent="0.2">
      <c r="A1913" s="77">
        <f t="shared" si="67"/>
        <v>980</v>
      </c>
      <c r="B1913" s="78">
        <v>0</v>
      </c>
      <c r="C1913" s="39">
        <f t="shared" si="68"/>
        <v>0</v>
      </c>
      <c r="D1913" s="16" t="s">
        <v>5175</v>
      </c>
      <c r="E1913" s="4" t="s">
        <v>5176</v>
      </c>
      <c r="F1913" s="4" t="s">
        <v>1870</v>
      </c>
      <c r="G1913" s="5">
        <v>29111</v>
      </c>
      <c r="H1913" s="4" t="s">
        <v>6</v>
      </c>
      <c r="I1913" s="4"/>
      <c r="J1913" s="5">
        <v>2021</v>
      </c>
      <c r="K1913" s="4" t="s">
        <v>5177</v>
      </c>
      <c r="L1913" s="4" t="s">
        <v>15</v>
      </c>
      <c r="M1913" s="4" t="s">
        <v>1923</v>
      </c>
      <c r="N1913" s="6">
        <v>0.85</v>
      </c>
      <c r="O1913" s="4"/>
      <c r="P1913" s="4" t="s">
        <v>148</v>
      </c>
      <c r="Q1913" s="19">
        <v>44413</v>
      </c>
      <c r="R1913" s="10">
        <v>6</v>
      </c>
      <c r="S1913" s="4" t="s">
        <v>7654</v>
      </c>
      <c r="T1913" s="7">
        <v>980</v>
      </c>
      <c r="U1913" s="5">
        <v>9785604487136</v>
      </c>
    </row>
    <row r="1914" spans="1:21" ht="40.049999999999997" customHeight="1" outlineLevel="1" x14ac:dyDescent="0.2">
      <c r="A1914" s="77">
        <f t="shared" si="67"/>
        <v>1500</v>
      </c>
      <c r="B1914" s="78">
        <v>0</v>
      </c>
      <c r="C1914" s="39">
        <f t="shared" si="68"/>
        <v>0</v>
      </c>
      <c r="D1914" s="16" t="s">
        <v>5178</v>
      </c>
      <c r="E1914" s="4"/>
      <c r="F1914" s="4" t="s">
        <v>1862</v>
      </c>
      <c r="G1914" s="5">
        <v>33454</v>
      </c>
      <c r="H1914" s="4" t="s">
        <v>6</v>
      </c>
      <c r="I1914" s="4"/>
      <c r="J1914" s="5">
        <v>2024</v>
      </c>
      <c r="K1914" s="4" t="s">
        <v>5179</v>
      </c>
      <c r="L1914" s="4" t="s">
        <v>15</v>
      </c>
      <c r="M1914" s="4" t="s">
        <v>1827</v>
      </c>
      <c r="N1914" s="6">
        <v>0.68500000000000005</v>
      </c>
      <c r="O1914" s="4"/>
      <c r="P1914" s="4" t="s">
        <v>12</v>
      </c>
      <c r="Q1914" s="19">
        <v>45450</v>
      </c>
      <c r="R1914" s="10">
        <v>4</v>
      </c>
      <c r="S1914" s="4" t="s">
        <v>7623</v>
      </c>
      <c r="T1914" s="9">
        <v>1500</v>
      </c>
      <c r="U1914" s="5">
        <v>9785742915591</v>
      </c>
    </row>
    <row r="1915" spans="1:21" ht="40.049999999999997" customHeight="1" outlineLevel="1" x14ac:dyDescent="0.2">
      <c r="A1915" s="77">
        <f t="shared" si="67"/>
        <v>360</v>
      </c>
      <c r="B1915" s="78">
        <v>0</v>
      </c>
      <c r="C1915" s="39">
        <f t="shared" si="68"/>
        <v>0</v>
      </c>
      <c r="D1915" s="16" t="s">
        <v>5180</v>
      </c>
      <c r="E1915" s="4"/>
      <c r="F1915" s="4" t="s">
        <v>3417</v>
      </c>
      <c r="G1915" s="5">
        <v>35199</v>
      </c>
      <c r="H1915" s="4" t="s">
        <v>6</v>
      </c>
      <c r="I1915" s="4"/>
      <c r="J1915" s="5">
        <v>2007</v>
      </c>
      <c r="K1915" s="4" t="s">
        <v>5181</v>
      </c>
      <c r="L1915" s="4" t="s">
        <v>15</v>
      </c>
      <c r="M1915" s="4" t="s">
        <v>1872</v>
      </c>
      <c r="N1915" s="6">
        <v>0.45500000000000002</v>
      </c>
      <c r="O1915" s="4"/>
      <c r="P1915" s="4" t="s">
        <v>36</v>
      </c>
      <c r="Q1915" s="19">
        <v>46044</v>
      </c>
      <c r="R1915" s="10">
        <v>7</v>
      </c>
      <c r="S1915" s="4" t="s">
        <v>7625</v>
      </c>
      <c r="T1915" s="7">
        <v>360</v>
      </c>
      <c r="U1915" s="5">
        <v>5902112575</v>
      </c>
    </row>
    <row r="1916" spans="1:21" ht="40.049999999999997" customHeight="1" outlineLevel="1" x14ac:dyDescent="0.2">
      <c r="A1916" s="77">
        <f t="shared" si="67"/>
        <v>50</v>
      </c>
      <c r="B1916" s="78">
        <v>0</v>
      </c>
      <c r="C1916" s="39">
        <f t="shared" si="68"/>
        <v>0</v>
      </c>
      <c r="D1916" s="16" t="s">
        <v>5182</v>
      </c>
      <c r="E1916" s="4"/>
      <c r="F1916" s="4" t="s">
        <v>5183</v>
      </c>
      <c r="G1916" s="5">
        <v>16525</v>
      </c>
      <c r="H1916" s="4" t="s">
        <v>1287</v>
      </c>
      <c r="I1916" s="4"/>
      <c r="J1916" s="5">
        <v>2012</v>
      </c>
      <c r="K1916" s="4" t="s">
        <v>5184</v>
      </c>
      <c r="L1916" s="4" t="s">
        <v>15</v>
      </c>
      <c r="M1916" s="4" t="s">
        <v>123</v>
      </c>
      <c r="N1916" s="6">
        <v>0.16</v>
      </c>
      <c r="O1916" s="4" t="s">
        <v>5185</v>
      </c>
      <c r="P1916" s="4" t="s">
        <v>12</v>
      </c>
      <c r="Q1916" s="19">
        <v>41227</v>
      </c>
      <c r="R1916" s="10">
        <v>178</v>
      </c>
      <c r="S1916" s="4" t="s">
        <v>7639</v>
      </c>
      <c r="T1916" s="7">
        <v>50</v>
      </c>
      <c r="U1916" s="5">
        <v>9785985991222</v>
      </c>
    </row>
    <row r="1917" spans="1:21" ht="40.049999999999997" customHeight="1" outlineLevel="1" x14ac:dyDescent="0.2">
      <c r="A1917" s="77">
        <f t="shared" si="67"/>
        <v>315</v>
      </c>
      <c r="B1917" s="78">
        <v>0</v>
      </c>
      <c r="C1917" s="39">
        <f t="shared" si="68"/>
        <v>0</v>
      </c>
      <c r="D1917" s="16" t="s">
        <v>5186</v>
      </c>
      <c r="E1917" s="4"/>
      <c r="F1917" s="4" t="s">
        <v>1350</v>
      </c>
      <c r="G1917" s="5">
        <v>23459</v>
      </c>
      <c r="H1917" s="4" t="s">
        <v>6</v>
      </c>
      <c r="I1917" s="4"/>
      <c r="J1917" s="5">
        <v>2016</v>
      </c>
      <c r="K1917" s="4" t="s">
        <v>5187</v>
      </c>
      <c r="L1917" s="4" t="s">
        <v>923</v>
      </c>
      <c r="M1917" s="4" t="s">
        <v>722</v>
      </c>
      <c r="N1917" s="6">
        <v>0.215</v>
      </c>
      <c r="O1917" s="4" t="s">
        <v>5188</v>
      </c>
      <c r="P1917" s="4" t="s">
        <v>158</v>
      </c>
      <c r="Q1917" s="19">
        <v>42569</v>
      </c>
      <c r="R1917" s="10">
        <v>39</v>
      </c>
      <c r="S1917" s="4" t="s">
        <v>7631</v>
      </c>
      <c r="T1917" s="7">
        <v>315</v>
      </c>
      <c r="U1917" s="5">
        <v>9785000091197</v>
      </c>
    </row>
    <row r="1918" spans="1:21" ht="40.049999999999997" customHeight="1" outlineLevel="1" x14ac:dyDescent="0.2">
      <c r="A1918" s="77">
        <f t="shared" si="67"/>
        <v>240</v>
      </c>
      <c r="B1918" s="78">
        <v>0</v>
      </c>
      <c r="C1918" s="39">
        <f t="shared" si="68"/>
        <v>0</v>
      </c>
      <c r="D1918" s="16" t="s">
        <v>5189</v>
      </c>
      <c r="E1918" s="4"/>
      <c r="F1918" s="4" t="s">
        <v>1461</v>
      </c>
      <c r="G1918" s="5">
        <v>35087</v>
      </c>
      <c r="H1918" s="4" t="s">
        <v>6</v>
      </c>
      <c r="I1918" s="4"/>
      <c r="J1918" s="5">
        <v>2025</v>
      </c>
      <c r="K1918" s="4" t="s">
        <v>5190</v>
      </c>
      <c r="L1918" s="4" t="s">
        <v>15</v>
      </c>
      <c r="M1918" s="4" t="s">
        <v>2386</v>
      </c>
      <c r="N1918" s="6">
        <v>8.5000000000000006E-2</v>
      </c>
      <c r="O1918" s="4"/>
      <c r="P1918" s="4" t="s">
        <v>183</v>
      </c>
      <c r="Q1918" s="19">
        <v>45986</v>
      </c>
      <c r="R1918" s="10">
        <v>74</v>
      </c>
      <c r="S1918" s="4" t="s">
        <v>7658</v>
      </c>
      <c r="T1918" s="7">
        <v>240</v>
      </c>
      <c r="U1918" s="5">
        <v>9785907973466</v>
      </c>
    </row>
    <row r="1919" spans="1:21" ht="40.049999999999997" customHeight="1" outlineLevel="1" x14ac:dyDescent="0.2">
      <c r="A1919" s="77">
        <f t="shared" si="67"/>
        <v>120</v>
      </c>
      <c r="B1919" s="78">
        <v>0</v>
      </c>
      <c r="C1919" s="39">
        <f t="shared" si="68"/>
        <v>0</v>
      </c>
      <c r="D1919" s="16" t="s">
        <v>5191</v>
      </c>
      <c r="E1919" s="4"/>
      <c r="F1919" s="4" t="s">
        <v>981</v>
      </c>
      <c r="G1919" s="5">
        <v>32031</v>
      </c>
      <c r="H1919" s="4" t="s">
        <v>6</v>
      </c>
      <c r="I1919" s="4"/>
      <c r="J1919" s="5">
        <v>2023</v>
      </c>
      <c r="K1919" s="4" t="s">
        <v>5192</v>
      </c>
      <c r="L1919" s="4" t="s">
        <v>9</v>
      </c>
      <c r="M1919" s="4" t="s">
        <v>10</v>
      </c>
      <c r="N1919" s="6">
        <v>0.09</v>
      </c>
      <c r="O1919" s="4"/>
      <c r="P1919" s="4" t="s">
        <v>12</v>
      </c>
      <c r="Q1919" s="19">
        <v>45037</v>
      </c>
      <c r="R1919" s="10">
        <v>25</v>
      </c>
      <c r="S1919" s="4" t="s">
        <v>7631</v>
      </c>
      <c r="T1919" s="7">
        <v>120</v>
      </c>
      <c r="U1919" s="5">
        <v>9785996807833</v>
      </c>
    </row>
    <row r="1920" spans="1:21" ht="40.049999999999997" customHeight="1" outlineLevel="1" x14ac:dyDescent="0.2">
      <c r="A1920" s="77">
        <f t="shared" si="67"/>
        <v>240</v>
      </c>
      <c r="B1920" s="78">
        <v>0</v>
      </c>
      <c r="C1920" s="39">
        <f t="shared" si="68"/>
        <v>0</v>
      </c>
      <c r="D1920" s="16" t="s">
        <v>5193</v>
      </c>
      <c r="E1920" s="4"/>
      <c r="F1920" s="4" t="s">
        <v>1461</v>
      </c>
      <c r="G1920" s="5">
        <v>31293</v>
      </c>
      <c r="H1920" s="4" t="s">
        <v>6</v>
      </c>
      <c r="I1920" s="4"/>
      <c r="J1920" s="5">
        <v>2025</v>
      </c>
      <c r="K1920" s="4" t="s">
        <v>5194</v>
      </c>
      <c r="L1920" s="4" t="s">
        <v>15</v>
      </c>
      <c r="M1920" s="4" t="s">
        <v>2062</v>
      </c>
      <c r="N1920" s="6">
        <v>6.5000000000000002E-2</v>
      </c>
      <c r="O1920" s="4"/>
      <c r="P1920" s="4" t="s">
        <v>183</v>
      </c>
      <c r="Q1920" s="19">
        <v>46006</v>
      </c>
      <c r="R1920" s="10">
        <v>87</v>
      </c>
      <c r="S1920" s="4" t="s">
        <v>7626</v>
      </c>
      <c r="T1920" s="7">
        <v>240</v>
      </c>
      <c r="U1920" s="5">
        <v>9785907973503</v>
      </c>
    </row>
    <row r="1921" spans="1:21" ht="40.049999999999997" customHeight="1" outlineLevel="1" x14ac:dyDescent="0.2">
      <c r="A1921" s="77">
        <f t="shared" si="67"/>
        <v>580</v>
      </c>
      <c r="B1921" s="78">
        <v>0</v>
      </c>
      <c r="C1921" s="39">
        <f t="shared" si="68"/>
        <v>0</v>
      </c>
      <c r="D1921" s="16" t="s">
        <v>5195</v>
      </c>
      <c r="E1921" s="4"/>
      <c r="F1921" s="4" t="s">
        <v>2424</v>
      </c>
      <c r="G1921" s="5">
        <v>33463</v>
      </c>
      <c r="H1921" s="4" t="s">
        <v>6</v>
      </c>
      <c r="I1921" s="4"/>
      <c r="J1921" s="5">
        <v>2024</v>
      </c>
      <c r="K1921" s="4" t="s">
        <v>5196</v>
      </c>
      <c r="L1921" s="4" t="s">
        <v>15</v>
      </c>
      <c r="M1921" s="4" t="s">
        <v>76</v>
      </c>
      <c r="N1921" s="6">
        <v>0.30499999999999999</v>
      </c>
      <c r="O1921" s="4"/>
      <c r="P1921" s="4" t="s">
        <v>88</v>
      </c>
      <c r="Q1921" s="19">
        <v>45453</v>
      </c>
      <c r="R1921" s="10">
        <v>148</v>
      </c>
      <c r="S1921" s="4" t="s">
        <v>7631</v>
      </c>
      <c r="T1921" s="7">
        <v>580</v>
      </c>
      <c r="U1921" s="5">
        <v>9785605119401</v>
      </c>
    </row>
    <row r="1922" spans="1:21" ht="40.049999999999997" customHeight="1" outlineLevel="1" x14ac:dyDescent="0.2">
      <c r="A1922" s="77">
        <f t="shared" si="67"/>
        <v>168</v>
      </c>
      <c r="B1922" s="78">
        <v>0</v>
      </c>
      <c r="C1922" s="39">
        <f t="shared" si="68"/>
        <v>0</v>
      </c>
      <c r="D1922" s="16" t="s">
        <v>5197</v>
      </c>
      <c r="E1922" s="4"/>
      <c r="F1922" s="4" t="s">
        <v>1461</v>
      </c>
      <c r="G1922" s="5">
        <v>18998</v>
      </c>
      <c r="H1922" s="4" t="s">
        <v>6</v>
      </c>
      <c r="I1922" s="4"/>
      <c r="J1922" s="5">
        <v>2025</v>
      </c>
      <c r="K1922" s="4" t="s">
        <v>5198</v>
      </c>
      <c r="L1922" s="4" t="s">
        <v>923</v>
      </c>
      <c r="M1922" s="4" t="s">
        <v>24</v>
      </c>
      <c r="N1922" s="6">
        <v>0.05</v>
      </c>
      <c r="O1922" s="4" t="s">
        <v>5199</v>
      </c>
      <c r="P1922" s="4" t="s">
        <v>183</v>
      </c>
      <c r="Q1922" s="19">
        <v>45742</v>
      </c>
      <c r="R1922" s="10">
        <v>16</v>
      </c>
      <c r="S1922" s="4" t="s">
        <v>7643</v>
      </c>
      <c r="T1922" s="7">
        <v>168</v>
      </c>
      <c r="U1922" s="5">
        <v>9785907973114</v>
      </c>
    </row>
    <row r="1923" spans="1:21" ht="40.049999999999997" customHeight="1" outlineLevel="1" x14ac:dyDescent="0.2">
      <c r="A1923" s="77">
        <f t="shared" si="67"/>
        <v>790</v>
      </c>
      <c r="B1923" s="78">
        <v>0</v>
      </c>
      <c r="C1923" s="39">
        <f t="shared" si="68"/>
        <v>0</v>
      </c>
      <c r="D1923" s="16" t="s">
        <v>5200</v>
      </c>
      <c r="E1923" s="4"/>
      <c r="F1923" s="4" t="s">
        <v>5201</v>
      </c>
      <c r="G1923" s="5">
        <v>34939</v>
      </c>
      <c r="H1923" s="4" t="s">
        <v>188</v>
      </c>
      <c r="I1923" s="4"/>
      <c r="J1923" s="5">
        <v>2006</v>
      </c>
      <c r="K1923" s="4" t="s">
        <v>5202</v>
      </c>
      <c r="L1923" s="4" t="s">
        <v>15</v>
      </c>
      <c r="M1923" s="4" t="s">
        <v>24</v>
      </c>
      <c r="N1923" s="6">
        <v>0.58499999999999996</v>
      </c>
      <c r="O1923" s="4"/>
      <c r="P1923" s="4" t="s">
        <v>12</v>
      </c>
      <c r="Q1923" s="19">
        <v>45930</v>
      </c>
      <c r="R1923" s="10">
        <v>15</v>
      </c>
      <c r="S1923" s="4" t="s">
        <v>7621</v>
      </c>
      <c r="T1923" s="7">
        <v>790</v>
      </c>
      <c r="U1923" s="5">
        <v>5787700406</v>
      </c>
    </row>
    <row r="1924" spans="1:21" ht="40.049999999999997" customHeight="1" outlineLevel="1" x14ac:dyDescent="0.2">
      <c r="A1924" s="77">
        <f t="shared" si="67"/>
        <v>1000</v>
      </c>
      <c r="B1924" s="78">
        <v>0</v>
      </c>
      <c r="C1924" s="39">
        <f t="shared" si="68"/>
        <v>0</v>
      </c>
      <c r="D1924" s="16" t="s">
        <v>5203</v>
      </c>
      <c r="E1924" s="4"/>
      <c r="F1924" s="4" t="s">
        <v>1931</v>
      </c>
      <c r="G1924" s="5">
        <v>20367</v>
      </c>
      <c r="H1924" s="4" t="s">
        <v>1287</v>
      </c>
      <c r="I1924" s="4"/>
      <c r="J1924" s="5">
        <v>2014</v>
      </c>
      <c r="K1924" s="4" t="s">
        <v>5204</v>
      </c>
      <c r="L1924" s="4" t="s">
        <v>923</v>
      </c>
      <c r="M1924" s="4" t="s">
        <v>5155</v>
      </c>
      <c r="N1924" s="6">
        <v>1.74</v>
      </c>
      <c r="O1924" s="4" t="s">
        <v>5205</v>
      </c>
      <c r="P1924" s="4" t="s">
        <v>32</v>
      </c>
      <c r="Q1924" s="19">
        <v>41918</v>
      </c>
      <c r="R1924" s="10">
        <v>4</v>
      </c>
      <c r="S1924" s="4" t="s">
        <v>7654</v>
      </c>
      <c r="T1924" s="9">
        <v>1000</v>
      </c>
      <c r="U1924" s="5">
        <v>9785903657575</v>
      </c>
    </row>
    <row r="1925" spans="1:21" s="1" customFormat="1" ht="40.049999999999997" customHeight="1" outlineLevel="1" x14ac:dyDescent="0.2">
      <c r="A1925" s="77">
        <f t="shared" si="67"/>
        <v>80</v>
      </c>
      <c r="B1925" s="78">
        <v>0</v>
      </c>
      <c r="C1925" s="39">
        <f t="shared" si="68"/>
        <v>0</v>
      </c>
      <c r="D1925" s="16" t="s">
        <v>5206</v>
      </c>
      <c r="E1925" s="4" t="s">
        <v>5207</v>
      </c>
      <c r="F1925" s="4" t="s">
        <v>1310</v>
      </c>
      <c r="G1925" s="11">
        <v>9096</v>
      </c>
      <c r="H1925" s="4" t="s">
        <v>113</v>
      </c>
      <c r="I1925" s="4"/>
      <c r="J1925" s="5">
        <v>2009</v>
      </c>
      <c r="K1925" s="4" t="s">
        <v>5208</v>
      </c>
      <c r="L1925" s="4" t="s">
        <v>15</v>
      </c>
      <c r="M1925" s="4"/>
      <c r="N1925" s="6">
        <v>0.21</v>
      </c>
      <c r="O1925" s="4" t="s">
        <v>5209</v>
      </c>
      <c r="P1925" s="4" t="s">
        <v>148</v>
      </c>
      <c r="Q1925" s="19">
        <v>40318</v>
      </c>
      <c r="R1925" s="10">
        <v>24</v>
      </c>
      <c r="S1925" s="4" t="s">
        <v>7639</v>
      </c>
      <c r="T1925" s="7">
        <v>80</v>
      </c>
      <c r="U1925" s="5">
        <v>9785891013810</v>
      </c>
    </row>
    <row r="1926" spans="1:21" ht="40.049999999999997" customHeight="1" outlineLevel="1" x14ac:dyDescent="0.2">
      <c r="A1926" s="77">
        <f t="shared" si="67"/>
        <v>580</v>
      </c>
      <c r="B1926" s="78">
        <v>0</v>
      </c>
      <c r="C1926" s="39">
        <f t="shared" si="68"/>
        <v>0</v>
      </c>
      <c r="D1926" s="16" t="s">
        <v>5210</v>
      </c>
      <c r="E1926" s="4"/>
      <c r="F1926" s="4" t="s">
        <v>1976</v>
      </c>
      <c r="G1926" s="5">
        <v>34920</v>
      </c>
      <c r="H1926" s="4" t="s">
        <v>6</v>
      </c>
      <c r="I1926" s="4"/>
      <c r="J1926" s="5">
        <v>2025</v>
      </c>
      <c r="K1926" s="4" t="s">
        <v>5211</v>
      </c>
      <c r="L1926" s="4" t="s">
        <v>15</v>
      </c>
      <c r="M1926" s="4" t="s">
        <v>1872</v>
      </c>
      <c r="N1926" s="6">
        <v>0.27500000000000002</v>
      </c>
      <c r="O1926" s="4"/>
      <c r="P1926" s="4" t="s">
        <v>183</v>
      </c>
      <c r="Q1926" s="19">
        <v>45925</v>
      </c>
      <c r="R1926" s="10">
        <v>59</v>
      </c>
      <c r="S1926" s="4" t="s">
        <v>7633</v>
      </c>
      <c r="T1926" s="7">
        <v>580</v>
      </c>
      <c r="U1926" s="5">
        <v>9785605418153</v>
      </c>
    </row>
    <row r="1927" spans="1:21" ht="40.049999999999997" customHeight="1" outlineLevel="1" x14ac:dyDescent="0.2">
      <c r="A1927" s="77">
        <f t="shared" si="67"/>
        <v>130</v>
      </c>
      <c r="B1927" s="78">
        <v>0</v>
      </c>
      <c r="C1927" s="39">
        <f t="shared" si="68"/>
        <v>0</v>
      </c>
      <c r="D1927" s="16" t="s">
        <v>5212</v>
      </c>
      <c r="E1927" s="4"/>
      <c r="F1927" s="4" t="s">
        <v>1263</v>
      </c>
      <c r="G1927" s="5">
        <v>20342</v>
      </c>
      <c r="H1927" s="4" t="s">
        <v>675</v>
      </c>
      <c r="I1927" s="4"/>
      <c r="J1927" s="5">
        <v>2020</v>
      </c>
      <c r="K1927" s="4" t="s">
        <v>5213</v>
      </c>
      <c r="L1927" s="4" t="s">
        <v>923</v>
      </c>
      <c r="M1927" s="4" t="s">
        <v>1872</v>
      </c>
      <c r="N1927" s="6">
        <v>6.5000000000000002E-2</v>
      </c>
      <c r="O1927" s="4"/>
      <c r="P1927" s="4" t="s">
        <v>183</v>
      </c>
      <c r="Q1927" s="19">
        <v>44064</v>
      </c>
      <c r="R1927" s="10">
        <v>108</v>
      </c>
      <c r="S1927" s="4" t="s">
        <v>7643</v>
      </c>
      <c r="T1927" s="7">
        <v>130</v>
      </c>
      <c r="U1927" s="5" t="s">
        <v>7878</v>
      </c>
    </row>
    <row r="1928" spans="1:21" ht="40.049999999999997" customHeight="1" outlineLevel="1" x14ac:dyDescent="0.2">
      <c r="A1928" s="77">
        <f t="shared" si="67"/>
        <v>209</v>
      </c>
      <c r="B1928" s="78">
        <v>0</v>
      </c>
      <c r="C1928" s="39">
        <f t="shared" si="68"/>
        <v>0</v>
      </c>
      <c r="D1928" s="16" t="s">
        <v>5214</v>
      </c>
      <c r="E1928" s="4"/>
      <c r="F1928" s="4" t="s">
        <v>981</v>
      </c>
      <c r="G1928" s="5">
        <v>33093</v>
      </c>
      <c r="H1928" s="4" t="s">
        <v>6</v>
      </c>
      <c r="I1928" s="4"/>
      <c r="J1928" s="5">
        <v>2023</v>
      </c>
      <c r="K1928" s="4" t="s">
        <v>5215</v>
      </c>
      <c r="L1928" s="4" t="s">
        <v>923</v>
      </c>
      <c r="M1928" s="4" t="s">
        <v>1972</v>
      </c>
      <c r="N1928" s="6">
        <v>7.0000000000000007E-2</v>
      </c>
      <c r="O1928" s="4"/>
      <c r="P1928" s="4" t="s">
        <v>32</v>
      </c>
      <c r="Q1928" s="19">
        <v>45275</v>
      </c>
      <c r="R1928" s="10">
        <v>119</v>
      </c>
      <c r="S1928" s="4" t="s">
        <v>7643</v>
      </c>
      <c r="T1928" s="7">
        <v>209</v>
      </c>
      <c r="U1928" s="5">
        <v>9785996808588</v>
      </c>
    </row>
    <row r="1929" spans="1:21" s="1" customFormat="1" ht="40.049999999999997" customHeight="1" outlineLevel="1" x14ac:dyDescent="0.2">
      <c r="A1929" s="77">
        <f t="shared" si="67"/>
        <v>1200</v>
      </c>
      <c r="B1929" s="78">
        <v>0</v>
      </c>
      <c r="C1929" s="39">
        <f t="shared" si="68"/>
        <v>0</v>
      </c>
      <c r="D1929" s="16" t="s">
        <v>5216</v>
      </c>
      <c r="E1929" s="4" t="s">
        <v>5217</v>
      </c>
      <c r="F1929" s="4" t="s">
        <v>1354</v>
      </c>
      <c r="G1929" s="5">
        <v>28121</v>
      </c>
      <c r="H1929" s="4" t="s">
        <v>6</v>
      </c>
      <c r="I1929" s="4"/>
      <c r="J1929" s="5">
        <v>2020</v>
      </c>
      <c r="K1929" s="4" t="s">
        <v>5218</v>
      </c>
      <c r="L1929" s="4" t="s">
        <v>923</v>
      </c>
      <c r="M1929" s="4" t="s">
        <v>924</v>
      </c>
      <c r="N1929" s="6">
        <v>1.31</v>
      </c>
      <c r="O1929" s="4" t="s">
        <v>5219</v>
      </c>
      <c r="P1929" s="4" t="s">
        <v>32</v>
      </c>
      <c r="Q1929" s="19">
        <v>44111</v>
      </c>
      <c r="R1929" s="10">
        <v>9</v>
      </c>
      <c r="S1929" s="4" t="s">
        <v>7623</v>
      </c>
      <c r="T1929" s="9">
        <v>1200</v>
      </c>
      <c r="U1929" s="5">
        <v>9785865942726</v>
      </c>
    </row>
    <row r="1930" spans="1:21" ht="40.049999999999997" customHeight="1" outlineLevel="1" x14ac:dyDescent="0.2">
      <c r="A1930" s="77">
        <f t="shared" si="67"/>
        <v>750</v>
      </c>
      <c r="B1930" s="78">
        <v>0</v>
      </c>
      <c r="C1930" s="39">
        <f t="shared" si="68"/>
        <v>0</v>
      </c>
      <c r="D1930" s="16" t="s">
        <v>5220</v>
      </c>
      <c r="E1930" s="4"/>
      <c r="F1930" s="4" t="s">
        <v>1882</v>
      </c>
      <c r="G1930" s="5">
        <v>15248</v>
      </c>
      <c r="H1930" s="4" t="s">
        <v>113</v>
      </c>
      <c r="I1930" s="4"/>
      <c r="J1930" s="5">
        <v>2006</v>
      </c>
      <c r="K1930" s="4" t="s">
        <v>5221</v>
      </c>
      <c r="L1930" s="4" t="s">
        <v>15</v>
      </c>
      <c r="M1930" s="4" t="s">
        <v>1272</v>
      </c>
      <c r="N1930" s="6">
        <v>1.835</v>
      </c>
      <c r="O1930" s="4" t="s">
        <v>5222</v>
      </c>
      <c r="P1930" s="4" t="s">
        <v>836</v>
      </c>
      <c r="Q1930" s="19">
        <v>40995</v>
      </c>
      <c r="R1930" s="10">
        <v>11</v>
      </c>
      <c r="S1930" s="4" t="s">
        <v>7650</v>
      </c>
      <c r="T1930" s="7">
        <v>750</v>
      </c>
      <c r="U1930" s="5">
        <v>5902484030</v>
      </c>
    </row>
    <row r="1931" spans="1:21" ht="40.049999999999997" customHeight="1" outlineLevel="1" x14ac:dyDescent="0.2">
      <c r="A1931" s="77">
        <f t="shared" ref="A1931:A1985" si="69">T1931*(1-$E$2)</f>
        <v>870</v>
      </c>
      <c r="B1931" s="78">
        <v>0</v>
      </c>
      <c r="C1931" s="39">
        <f t="shared" ref="C1931:C1985" si="70">B1931*A1931</f>
        <v>0</v>
      </c>
      <c r="D1931" s="16" t="s">
        <v>5223</v>
      </c>
      <c r="E1931" s="4"/>
      <c r="F1931" s="4" t="s">
        <v>3211</v>
      </c>
      <c r="G1931" s="5">
        <v>30703</v>
      </c>
      <c r="H1931" s="4"/>
      <c r="I1931" s="4"/>
      <c r="J1931" s="5">
        <v>2020</v>
      </c>
      <c r="K1931" s="4" t="s">
        <v>5224</v>
      </c>
      <c r="L1931" s="4" t="s">
        <v>15</v>
      </c>
      <c r="M1931" s="4" t="s">
        <v>2757</v>
      </c>
      <c r="N1931" s="6">
        <v>0.36</v>
      </c>
      <c r="O1931" s="4"/>
      <c r="P1931" s="4" t="s">
        <v>183</v>
      </c>
      <c r="Q1931" s="19">
        <v>44861</v>
      </c>
      <c r="R1931" s="10">
        <v>14</v>
      </c>
      <c r="S1931" s="4" t="s">
        <v>7663</v>
      </c>
      <c r="T1931" s="7">
        <v>870</v>
      </c>
      <c r="U1931" s="5">
        <v>9785604345665</v>
      </c>
    </row>
    <row r="1932" spans="1:21" ht="40.049999999999997" customHeight="1" outlineLevel="1" x14ac:dyDescent="0.2">
      <c r="A1932" s="77">
        <f t="shared" si="69"/>
        <v>340</v>
      </c>
      <c r="B1932" s="78">
        <v>0</v>
      </c>
      <c r="C1932" s="39">
        <f t="shared" si="70"/>
        <v>0</v>
      </c>
      <c r="D1932" s="16" t="s">
        <v>5225</v>
      </c>
      <c r="E1932" s="4"/>
      <c r="F1932" s="4" t="s">
        <v>1275</v>
      </c>
      <c r="G1932" s="5">
        <v>21993</v>
      </c>
      <c r="H1932" s="4" t="s">
        <v>6</v>
      </c>
      <c r="I1932" s="4"/>
      <c r="J1932" s="5">
        <v>2014</v>
      </c>
      <c r="K1932" s="4" t="s">
        <v>5226</v>
      </c>
      <c r="L1932" s="4" t="s">
        <v>15</v>
      </c>
      <c r="M1932" s="4" t="s">
        <v>24</v>
      </c>
      <c r="N1932" s="6">
        <v>0.39</v>
      </c>
      <c r="O1932" s="4" t="s">
        <v>5227</v>
      </c>
      <c r="P1932" s="4" t="s">
        <v>88</v>
      </c>
      <c r="Q1932" s="19">
        <v>42184</v>
      </c>
      <c r="R1932" s="10">
        <v>23</v>
      </c>
      <c r="S1932" s="4" t="s">
        <v>7629</v>
      </c>
      <c r="T1932" s="7">
        <v>340</v>
      </c>
      <c r="U1932" s="5">
        <v>9789662766158</v>
      </c>
    </row>
    <row r="1933" spans="1:21" ht="40.049999999999997" customHeight="1" outlineLevel="1" x14ac:dyDescent="0.2">
      <c r="A1933" s="77">
        <f t="shared" si="69"/>
        <v>470</v>
      </c>
      <c r="B1933" s="78">
        <v>0</v>
      </c>
      <c r="C1933" s="39">
        <f t="shared" si="70"/>
        <v>0</v>
      </c>
      <c r="D1933" s="16" t="s">
        <v>5228</v>
      </c>
      <c r="E1933" s="4"/>
      <c r="F1933" s="4" t="s">
        <v>1275</v>
      </c>
      <c r="G1933" s="5">
        <v>34874</v>
      </c>
      <c r="H1933" s="4"/>
      <c r="I1933" s="4"/>
      <c r="J1933" s="5">
        <v>2013</v>
      </c>
      <c r="K1933" s="4" t="s">
        <v>5229</v>
      </c>
      <c r="L1933" s="4" t="s">
        <v>15</v>
      </c>
      <c r="M1933" s="4" t="s">
        <v>24</v>
      </c>
      <c r="N1933" s="6">
        <v>0.26</v>
      </c>
      <c r="O1933" s="4" t="s">
        <v>5230</v>
      </c>
      <c r="P1933" s="4" t="s">
        <v>88</v>
      </c>
      <c r="Q1933" s="19">
        <v>45903</v>
      </c>
      <c r="R1933" s="10">
        <v>34</v>
      </c>
      <c r="S1933" s="4" t="s">
        <v>7632</v>
      </c>
      <c r="T1933" s="7">
        <v>470</v>
      </c>
      <c r="U1933" s="5">
        <v>9789662766011</v>
      </c>
    </row>
    <row r="1934" spans="1:21" ht="40.049999999999997" customHeight="1" outlineLevel="1" x14ac:dyDescent="0.2">
      <c r="A1934" s="77">
        <f t="shared" si="69"/>
        <v>1065</v>
      </c>
      <c r="B1934" s="78">
        <v>0</v>
      </c>
      <c r="C1934" s="39">
        <f t="shared" si="70"/>
        <v>0</v>
      </c>
      <c r="D1934" s="16" t="s">
        <v>5231</v>
      </c>
      <c r="E1934" s="4"/>
      <c r="F1934" s="4" t="s">
        <v>1350</v>
      </c>
      <c r="G1934" s="5">
        <v>18962</v>
      </c>
      <c r="H1934" s="4" t="s">
        <v>6</v>
      </c>
      <c r="I1934" s="4"/>
      <c r="J1934" s="5">
        <v>2013</v>
      </c>
      <c r="K1934" s="4" t="s">
        <v>5232</v>
      </c>
      <c r="L1934" s="4" t="s">
        <v>15</v>
      </c>
      <c r="M1934" s="4" t="s">
        <v>1038</v>
      </c>
      <c r="N1934" s="6">
        <v>1.335</v>
      </c>
      <c r="O1934" s="4" t="s">
        <v>5233</v>
      </c>
      <c r="P1934" s="4" t="s">
        <v>36</v>
      </c>
      <c r="Q1934" s="19">
        <v>41668</v>
      </c>
      <c r="R1934" s="10">
        <v>7</v>
      </c>
      <c r="S1934" s="4" t="s">
        <v>7637</v>
      </c>
      <c r="T1934" s="9">
        <v>1065</v>
      </c>
      <c r="U1934" s="5">
        <v>9785903102907</v>
      </c>
    </row>
    <row r="1935" spans="1:21" s="1" customFormat="1" ht="40.049999999999997" customHeight="1" outlineLevel="1" x14ac:dyDescent="0.2">
      <c r="A1935" s="77">
        <f t="shared" si="69"/>
        <v>370</v>
      </c>
      <c r="B1935" s="78">
        <v>0</v>
      </c>
      <c r="C1935" s="39">
        <f t="shared" si="70"/>
        <v>0</v>
      </c>
      <c r="D1935" s="16" t="s">
        <v>5234</v>
      </c>
      <c r="E1935" s="5">
        <v>30039</v>
      </c>
      <c r="F1935" s="4" t="s">
        <v>1324</v>
      </c>
      <c r="G1935" s="5">
        <v>34318</v>
      </c>
      <c r="H1935" s="4" t="s">
        <v>6</v>
      </c>
      <c r="I1935" s="4"/>
      <c r="J1935" s="5">
        <v>2025</v>
      </c>
      <c r="K1935" s="4" t="s">
        <v>5235</v>
      </c>
      <c r="L1935" s="4" t="s">
        <v>15</v>
      </c>
      <c r="M1935" s="4" t="s">
        <v>16</v>
      </c>
      <c r="N1935" s="6">
        <v>0.28999999999999998</v>
      </c>
      <c r="O1935" s="4"/>
      <c r="P1935" s="4" t="s">
        <v>12</v>
      </c>
      <c r="Q1935" s="19">
        <v>45720</v>
      </c>
      <c r="R1935" s="10">
        <v>16</v>
      </c>
      <c r="S1935" s="4" t="s">
        <v>7635</v>
      </c>
      <c r="T1935" s="7">
        <v>370</v>
      </c>
      <c r="U1935" s="5">
        <v>9785000596883</v>
      </c>
    </row>
    <row r="1936" spans="1:21" ht="40.049999999999997" customHeight="1" outlineLevel="1" x14ac:dyDescent="0.2">
      <c r="A1936" s="77">
        <f t="shared" si="69"/>
        <v>75</v>
      </c>
      <c r="B1936" s="78">
        <v>0</v>
      </c>
      <c r="C1936" s="39">
        <f t="shared" si="70"/>
        <v>0</v>
      </c>
      <c r="D1936" s="16" t="s">
        <v>5236</v>
      </c>
      <c r="E1936" s="4"/>
      <c r="F1936" s="4" t="s">
        <v>3191</v>
      </c>
      <c r="G1936" s="5">
        <v>32769</v>
      </c>
      <c r="H1936" s="4" t="s">
        <v>6</v>
      </c>
      <c r="I1936" s="4"/>
      <c r="J1936" s="5">
        <v>2023</v>
      </c>
      <c r="K1936" s="4" t="s">
        <v>5237</v>
      </c>
      <c r="L1936" s="4" t="s">
        <v>9</v>
      </c>
      <c r="M1936" s="4" t="s">
        <v>175</v>
      </c>
      <c r="N1936" s="6">
        <v>0.03</v>
      </c>
      <c r="O1936" s="4"/>
      <c r="P1936" s="4" t="s">
        <v>103</v>
      </c>
      <c r="Q1936" s="19">
        <v>45175</v>
      </c>
      <c r="R1936" s="10">
        <v>200</v>
      </c>
      <c r="S1936" s="4" t="s">
        <v>7643</v>
      </c>
      <c r="T1936" s="7">
        <v>75</v>
      </c>
      <c r="U1936" s="5">
        <v>9785604662915</v>
      </c>
    </row>
    <row r="1937" spans="1:21" ht="40.049999999999997" customHeight="1" outlineLevel="1" x14ac:dyDescent="0.2">
      <c r="A1937" s="77">
        <f t="shared" si="69"/>
        <v>110</v>
      </c>
      <c r="B1937" s="78">
        <v>0</v>
      </c>
      <c r="C1937" s="39">
        <f t="shared" si="70"/>
        <v>0</v>
      </c>
      <c r="D1937" s="16" t="s">
        <v>5238</v>
      </c>
      <c r="E1937" s="4"/>
      <c r="F1937" s="4" t="s">
        <v>2150</v>
      </c>
      <c r="G1937" s="5">
        <v>23165</v>
      </c>
      <c r="H1937" s="4" t="s">
        <v>3340</v>
      </c>
      <c r="I1937" s="4"/>
      <c r="J1937" s="5">
        <v>2012</v>
      </c>
      <c r="K1937" s="4" t="s">
        <v>5239</v>
      </c>
      <c r="L1937" s="4" t="s">
        <v>15</v>
      </c>
      <c r="M1937" s="4" t="s">
        <v>123</v>
      </c>
      <c r="N1937" s="6">
        <v>0.19500000000000001</v>
      </c>
      <c r="O1937" s="4" t="s">
        <v>5240</v>
      </c>
      <c r="P1937" s="4" t="s">
        <v>836</v>
      </c>
      <c r="Q1937" s="19">
        <v>42500</v>
      </c>
      <c r="R1937" s="10">
        <v>23</v>
      </c>
      <c r="S1937" s="4" t="s">
        <v>7630</v>
      </c>
      <c r="T1937" s="7">
        <v>110</v>
      </c>
      <c r="U1937" s="5">
        <v>9785880172757</v>
      </c>
    </row>
    <row r="1938" spans="1:21" s="1" customFormat="1" ht="40.049999999999997" customHeight="1" outlineLevel="1" x14ac:dyDescent="0.2">
      <c r="A1938" s="77">
        <f t="shared" si="69"/>
        <v>100</v>
      </c>
      <c r="B1938" s="78">
        <v>0</v>
      </c>
      <c r="C1938" s="39">
        <f t="shared" si="70"/>
        <v>0</v>
      </c>
      <c r="D1938" s="16" t="s">
        <v>5241</v>
      </c>
      <c r="E1938" s="4" t="s">
        <v>5242</v>
      </c>
      <c r="F1938" s="4" t="s">
        <v>2603</v>
      </c>
      <c r="G1938" s="5">
        <v>29633</v>
      </c>
      <c r="H1938" s="4" t="s">
        <v>6</v>
      </c>
      <c r="I1938" s="4" t="s">
        <v>7</v>
      </c>
      <c r="J1938" s="5">
        <v>2020</v>
      </c>
      <c r="K1938" s="4" t="s">
        <v>5243</v>
      </c>
      <c r="L1938" s="4" t="s">
        <v>15</v>
      </c>
      <c r="M1938" s="4" t="s">
        <v>16</v>
      </c>
      <c r="N1938" s="6">
        <v>5.5E-2</v>
      </c>
      <c r="O1938" s="4" t="s">
        <v>5244</v>
      </c>
      <c r="P1938" s="4" t="s">
        <v>12</v>
      </c>
      <c r="Q1938" s="19">
        <v>44560</v>
      </c>
      <c r="R1938" s="10">
        <v>396</v>
      </c>
      <c r="S1938" s="4" t="s">
        <v>7628</v>
      </c>
      <c r="T1938" s="7">
        <v>100</v>
      </c>
      <c r="U1938" s="5">
        <v>9785604456101</v>
      </c>
    </row>
    <row r="1939" spans="1:21" ht="40.049999999999997" customHeight="1" outlineLevel="1" x14ac:dyDescent="0.2">
      <c r="A1939" s="77">
        <f t="shared" si="69"/>
        <v>170</v>
      </c>
      <c r="B1939" s="78">
        <v>0</v>
      </c>
      <c r="C1939" s="39">
        <f t="shared" si="70"/>
        <v>0</v>
      </c>
      <c r="D1939" s="16" t="s">
        <v>5245</v>
      </c>
      <c r="E1939" s="4"/>
      <c r="F1939" s="4" t="s">
        <v>1324</v>
      </c>
      <c r="G1939" s="5">
        <v>30207</v>
      </c>
      <c r="H1939" s="4"/>
      <c r="I1939" s="4"/>
      <c r="J1939" s="5">
        <v>2022</v>
      </c>
      <c r="K1939" s="4" t="s">
        <v>5246</v>
      </c>
      <c r="L1939" s="4" t="s">
        <v>15</v>
      </c>
      <c r="M1939" s="4" t="s">
        <v>123</v>
      </c>
      <c r="N1939" s="6">
        <v>0.09</v>
      </c>
      <c r="O1939" s="4"/>
      <c r="P1939" s="4" t="s">
        <v>12</v>
      </c>
      <c r="Q1939" s="19">
        <v>44743</v>
      </c>
      <c r="R1939" s="10">
        <v>17</v>
      </c>
      <c r="S1939" s="4" t="s">
        <v>7643</v>
      </c>
      <c r="T1939" s="7">
        <v>170</v>
      </c>
      <c r="U1939" s="5">
        <v>9785000595299</v>
      </c>
    </row>
    <row r="1940" spans="1:21" ht="40.049999999999997" customHeight="1" outlineLevel="1" x14ac:dyDescent="0.2">
      <c r="A1940" s="77">
        <f t="shared" si="69"/>
        <v>75</v>
      </c>
      <c r="B1940" s="78">
        <v>0</v>
      </c>
      <c r="C1940" s="39">
        <f t="shared" si="70"/>
        <v>0</v>
      </c>
      <c r="D1940" s="16" t="s">
        <v>5247</v>
      </c>
      <c r="E1940" s="4"/>
      <c r="F1940" s="4" t="s">
        <v>1324</v>
      </c>
      <c r="G1940" s="5">
        <v>27815</v>
      </c>
      <c r="H1940" s="4" t="s">
        <v>6</v>
      </c>
      <c r="I1940" s="4"/>
      <c r="J1940" s="5">
        <v>2020</v>
      </c>
      <c r="K1940" s="4" t="s">
        <v>5248</v>
      </c>
      <c r="L1940" s="4" t="s">
        <v>923</v>
      </c>
      <c r="M1940" s="4" t="s">
        <v>24</v>
      </c>
      <c r="N1940" s="6">
        <v>3.9E-2</v>
      </c>
      <c r="O1940" s="4"/>
      <c r="P1940" s="4" t="s">
        <v>158</v>
      </c>
      <c r="Q1940" s="19">
        <v>43936</v>
      </c>
      <c r="R1940" s="10">
        <v>174</v>
      </c>
      <c r="S1940" s="4" t="s">
        <v>7642</v>
      </c>
      <c r="T1940" s="7">
        <v>75</v>
      </c>
      <c r="U1940" s="5">
        <v>9785000593776</v>
      </c>
    </row>
    <row r="1941" spans="1:21" ht="40.049999999999997" customHeight="1" outlineLevel="1" x14ac:dyDescent="0.2">
      <c r="A1941" s="77">
        <f t="shared" si="69"/>
        <v>35</v>
      </c>
      <c r="B1941" s="78">
        <v>0</v>
      </c>
      <c r="C1941" s="39">
        <f t="shared" si="70"/>
        <v>0</v>
      </c>
      <c r="D1941" s="16" t="s">
        <v>5249</v>
      </c>
      <c r="E1941" s="4"/>
      <c r="F1941" s="4" t="s">
        <v>1857</v>
      </c>
      <c r="G1941" s="5">
        <v>24134</v>
      </c>
      <c r="H1941" s="4" t="s">
        <v>113</v>
      </c>
      <c r="I1941" s="4"/>
      <c r="J1941" s="5">
        <v>2010</v>
      </c>
      <c r="K1941" s="4" t="s">
        <v>5250</v>
      </c>
      <c r="L1941" s="4" t="s">
        <v>15</v>
      </c>
      <c r="M1941" s="4" t="s">
        <v>1814</v>
      </c>
      <c r="N1941" s="6">
        <v>5.5E-2</v>
      </c>
      <c r="O1941" s="4"/>
      <c r="P1941" s="4" t="s">
        <v>158</v>
      </c>
      <c r="Q1941" s="19">
        <v>42765</v>
      </c>
      <c r="R1941" s="10">
        <v>54</v>
      </c>
      <c r="S1941" s="4" t="s">
        <v>7628</v>
      </c>
      <c r="T1941" s="7">
        <v>35</v>
      </c>
      <c r="U1941" s="5">
        <v>5903138128</v>
      </c>
    </row>
    <row r="1942" spans="1:21" ht="40.049999999999997" customHeight="1" outlineLevel="1" x14ac:dyDescent="0.2">
      <c r="A1942" s="77">
        <f t="shared" si="69"/>
        <v>75</v>
      </c>
      <c r="B1942" s="78">
        <v>0</v>
      </c>
      <c r="C1942" s="39">
        <f t="shared" si="70"/>
        <v>0</v>
      </c>
      <c r="D1942" s="16" t="s">
        <v>5251</v>
      </c>
      <c r="E1942" s="4"/>
      <c r="F1942" s="4" t="s">
        <v>1324</v>
      </c>
      <c r="G1942" s="5">
        <v>27801</v>
      </c>
      <c r="H1942" s="4" t="s">
        <v>6</v>
      </c>
      <c r="I1942" s="4"/>
      <c r="J1942" s="5">
        <v>2020</v>
      </c>
      <c r="K1942" s="4" t="s">
        <v>5252</v>
      </c>
      <c r="L1942" s="4" t="s">
        <v>923</v>
      </c>
      <c r="M1942" s="4" t="s">
        <v>24</v>
      </c>
      <c r="N1942" s="6">
        <v>3.9E-2</v>
      </c>
      <c r="O1942" s="4"/>
      <c r="P1942" s="4" t="s">
        <v>158</v>
      </c>
      <c r="Q1942" s="19">
        <v>43936</v>
      </c>
      <c r="R1942" s="10">
        <v>176</v>
      </c>
      <c r="S1942" s="4" t="s">
        <v>7642</v>
      </c>
      <c r="T1942" s="7">
        <v>75</v>
      </c>
      <c r="U1942" s="5">
        <v>9785000593806</v>
      </c>
    </row>
    <row r="1943" spans="1:21" s="1" customFormat="1" ht="40.049999999999997" customHeight="1" outlineLevel="1" x14ac:dyDescent="0.2">
      <c r="A1943" s="77">
        <f t="shared" si="69"/>
        <v>400</v>
      </c>
      <c r="B1943" s="78">
        <v>0</v>
      </c>
      <c r="C1943" s="39">
        <f t="shared" si="70"/>
        <v>0</v>
      </c>
      <c r="D1943" s="16" t="s">
        <v>5253</v>
      </c>
      <c r="E1943" s="4" t="s">
        <v>5254</v>
      </c>
      <c r="F1943" s="4" t="s">
        <v>1473</v>
      </c>
      <c r="G1943" s="5">
        <v>30180</v>
      </c>
      <c r="H1943" s="4" t="s">
        <v>6</v>
      </c>
      <c r="I1943" s="4"/>
      <c r="J1943" s="5">
        <v>2017</v>
      </c>
      <c r="K1943" s="4" t="s">
        <v>5255</v>
      </c>
      <c r="L1943" s="4" t="s">
        <v>15</v>
      </c>
      <c r="M1943" s="4" t="s">
        <v>175</v>
      </c>
      <c r="N1943" s="6">
        <v>0.45</v>
      </c>
      <c r="O1943" s="4"/>
      <c r="P1943" s="4" t="s">
        <v>36</v>
      </c>
      <c r="Q1943" s="19">
        <v>44735</v>
      </c>
      <c r="R1943" s="10">
        <v>63</v>
      </c>
      <c r="S1943" s="4" t="s">
        <v>7625</v>
      </c>
      <c r="T1943" s="7">
        <v>400</v>
      </c>
      <c r="U1943" s="5">
        <v>9785600017405</v>
      </c>
    </row>
    <row r="1944" spans="1:21" ht="40.049999999999997" customHeight="1" outlineLevel="1" x14ac:dyDescent="0.2">
      <c r="A1944" s="77">
        <f t="shared" si="69"/>
        <v>140</v>
      </c>
      <c r="B1944" s="78">
        <v>0</v>
      </c>
      <c r="C1944" s="39">
        <f t="shared" si="70"/>
        <v>0</v>
      </c>
      <c r="D1944" s="16" t="s">
        <v>5256</v>
      </c>
      <c r="E1944" s="4"/>
      <c r="F1944" s="4" t="s">
        <v>5257</v>
      </c>
      <c r="G1944" s="5">
        <v>21703</v>
      </c>
      <c r="H1944" s="4" t="s">
        <v>968</v>
      </c>
      <c r="I1944" s="4"/>
      <c r="J1944" s="5">
        <v>2014</v>
      </c>
      <c r="K1944" s="4"/>
      <c r="L1944" s="4" t="s">
        <v>923</v>
      </c>
      <c r="M1944" s="4" t="s">
        <v>2241</v>
      </c>
      <c r="N1944" s="6">
        <v>0.11</v>
      </c>
      <c r="O1944" s="4" t="s">
        <v>5258</v>
      </c>
      <c r="P1944" s="4" t="s">
        <v>836</v>
      </c>
      <c r="Q1944" s="19">
        <v>42122</v>
      </c>
      <c r="R1944" s="10">
        <v>226</v>
      </c>
      <c r="S1944" s="4" t="s">
        <v>7643</v>
      </c>
      <c r="T1944" s="7">
        <v>140</v>
      </c>
      <c r="U1944" s="5"/>
    </row>
    <row r="1945" spans="1:21" s="1" customFormat="1" ht="40.049999999999997" customHeight="1" outlineLevel="1" x14ac:dyDescent="0.2">
      <c r="A1945" s="77">
        <f t="shared" si="69"/>
        <v>5500</v>
      </c>
      <c r="B1945" s="78">
        <v>0</v>
      </c>
      <c r="C1945" s="39">
        <f t="shared" si="70"/>
        <v>0</v>
      </c>
      <c r="D1945" s="16" t="s">
        <v>5259</v>
      </c>
      <c r="E1945" s="4" t="s">
        <v>5260</v>
      </c>
      <c r="F1945" s="4" t="s">
        <v>2099</v>
      </c>
      <c r="G1945" s="5">
        <v>26756</v>
      </c>
      <c r="H1945" s="4" t="s">
        <v>6</v>
      </c>
      <c r="I1945" s="4"/>
      <c r="J1945" s="5">
        <v>2019</v>
      </c>
      <c r="K1945" s="4" t="s">
        <v>5261</v>
      </c>
      <c r="L1945" s="4" t="s">
        <v>15</v>
      </c>
      <c r="M1945" s="4" t="s">
        <v>1272</v>
      </c>
      <c r="N1945" s="6">
        <v>2.98</v>
      </c>
      <c r="O1945" s="4" t="s">
        <v>5262</v>
      </c>
      <c r="P1945" s="4" t="s">
        <v>642</v>
      </c>
      <c r="Q1945" s="19">
        <v>43556</v>
      </c>
      <c r="R1945" s="10">
        <v>4</v>
      </c>
      <c r="S1945" s="4" t="s">
        <v>7651</v>
      </c>
      <c r="T1945" s="9">
        <v>5500</v>
      </c>
      <c r="U1945" s="5">
        <v>9785945121300</v>
      </c>
    </row>
    <row r="1946" spans="1:21" ht="40.049999999999997" customHeight="1" outlineLevel="1" x14ac:dyDescent="0.2">
      <c r="A1946" s="77">
        <f t="shared" si="69"/>
        <v>780</v>
      </c>
      <c r="B1946" s="78">
        <v>0</v>
      </c>
      <c r="C1946" s="39">
        <f t="shared" si="70"/>
        <v>0</v>
      </c>
      <c r="D1946" s="16" t="s">
        <v>5263</v>
      </c>
      <c r="E1946" s="4"/>
      <c r="F1946" s="4" t="s">
        <v>5264</v>
      </c>
      <c r="G1946" s="5">
        <v>31204</v>
      </c>
      <c r="H1946" s="4"/>
      <c r="I1946" s="4"/>
      <c r="J1946" s="5">
        <v>2020</v>
      </c>
      <c r="K1946" s="4" t="s">
        <v>5265</v>
      </c>
      <c r="L1946" s="4" t="s">
        <v>15</v>
      </c>
      <c r="M1946" s="4" t="s">
        <v>3213</v>
      </c>
      <c r="N1946" s="6">
        <v>0.28499999999999998</v>
      </c>
      <c r="O1946" s="4"/>
      <c r="P1946" s="4" t="s">
        <v>183</v>
      </c>
      <c r="Q1946" s="19">
        <v>44915</v>
      </c>
      <c r="R1946" s="10">
        <v>10</v>
      </c>
      <c r="S1946" s="4" t="s">
        <v>7635</v>
      </c>
      <c r="T1946" s="7">
        <v>780</v>
      </c>
      <c r="U1946" s="5">
        <v>978604345658</v>
      </c>
    </row>
    <row r="1947" spans="1:21" ht="40.049999999999997" customHeight="1" outlineLevel="1" x14ac:dyDescent="0.2">
      <c r="A1947" s="77">
        <f t="shared" si="69"/>
        <v>460</v>
      </c>
      <c r="B1947" s="78">
        <v>0</v>
      </c>
      <c r="C1947" s="39">
        <f t="shared" si="70"/>
        <v>0</v>
      </c>
      <c r="D1947" s="16" t="s">
        <v>5266</v>
      </c>
      <c r="E1947" s="4"/>
      <c r="F1947" s="4" t="s">
        <v>1350</v>
      </c>
      <c r="G1947" s="5">
        <v>23297</v>
      </c>
      <c r="H1947" s="4" t="s">
        <v>6</v>
      </c>
      <c r="I1947" s="4"/>
      <c r="J1947" s="5">
        <v>2022</v>
      </c>
      <c r="K1947" s="4" t="s">
        <v>5267</v>
      </c>
      <c r="L1947" s="4" t="s">
        <v>15</v>
      </c>
      <c r="M1947" s="4" t="s">
        <v>76</v>
      </c>
      <c r="N1947" s="6">
        <v>0.20499999999999999</v>
      </c>
      <c r="O1947" s="4" t="s">
        <v>5268</v>
      </c>
      <c r="P1947" s="4" t="s">
        <v>36</v>
      </c>
      <c r="Q1947" s="19">
        <v>43425</v>
      </c>
      <c r="R1947" s="10">
        <v>66</v>
      </c>
      <c r="S1947" s="4" t="s">
        <v>7631</v>
      </c>
      <c r="T1947" s="7">
        <v>460</v>
      </c>
      <c r="U1947" s="5" t="s">
        <v>7879</v>
      </c>
    </row>
    <row r="1948" spans="1:21" ht="40.049999999999997" customHeight="1" outlineLevel="1" x14ac:dyDescent="0.2">
      <c r="A1948" s="77">
        <f t="shared" si="69"/>
        <v>550</v>
      </c>
      <c r="B1948" s="78">
        <v>0</v>
      </c>
      <c r="C1948" s="39">
        <f t="shared" si="70"/>
        <v>0</v>
      </c>
      <c r="D1948" s="16" t="s">
        <v>5269</v>
      </c>
      <c r="E1948" s="4"/>
      <c r="F1948" s="4" t="s">
        <v>3739</v>
      </c>
      <c r="G1948" s="5">
        <v>33574</v>
      </c>
      <c r="H1948" s="4"/>
      <c r="I1948" s="4"/>
      <c r="J1948" s="5">
        <v>2023</v>
      </c>
      <c r="K1948" s="4"/>
      <c r="L1948" s="4" t="s">
        <v>15</v>
      </c>
      <c r="M1948" s="4" t="s">
        <v>182</v>
      </c>
      <c r="N1948" s="6">
        <v>0.35499999999999998</v>
      </c>
      <c r="O1948" s="4"/>
      <c r="P1948" s="4" t="s">
        <v>158</v>
      </c>
      <c r="Q1948" s="19">
        <v>45468</v>
      </c>
      <c r="R1948" s="10">
        <v>8</v>
      </c>
      <c r="S1948" s="4" t="s">
        <v>7651</v>
      </c>
      <c r="T1948" s="7">
        <v>550</v>
      </c>
      <c r="U1948" s="5"/>
    </row>
    <row r="1949" spans="1:21" s="1" customFormat="1" ht="40.049999999999997" customHeight="1" outlineLevel="1" x14ac:dyDescent="0.2">
      <c r="A1949" s="77">
        <f t="shared" si="69"/>
        <v>375</v>
      </c>
      <c r="B1949" s="78">
        <v>0</v>
      </c>
      <c r="C1949" s="39">
        <f t="shared" si="70"/>
        <v>0</v>
      </c>
      <c r="D1949" s="16" t="s">
        <v>5270</v>
      </c>
      <c r="E1949" s="4" t="s">
        <v>5271</v>
      </c>
      <c r="F1949" s="4" t="s">
        <v>1350</v>
      </c>
      <c r="G1949" s="5">
        <v>28187</v>
      </c>
      <c r="H1949" s="4" t="s">
        <v>6</v>
      </c>
      <c r="I1949" s="4"/>
      <c r="J1949" s="5">
        <v>2019</v>
      </c>
      <c r="K1949" s="4" t="s">
        <v>5272</v>
      </c>
      <c r="L1949" s="4" t="s">
        <v>15</v>
      </c>
      <c r="M1949" s="4" t="s">
        <v>24</v>
      </c>
      <c r="N1949" s="6">
        <v>0.315</v>
      </c>
      <c r="O1949" s="4" t="s">
        <v>5273</v>
      </c>
      <c r="P1949" s="4" t="s">
        <v>45</v>
      </c>
      <c r="Q1949" s="19">
        <v>44132</v>
      </c>
      <c r="R1949" s="10">
        <v>54</v>
      </c>
      <c r="S1949" s="4" t="s">
        <v>7631</v>
      </c>
      <c r="T1949" s="7">
        <v>375</v>
      </c>
      <c r="U1949" s="5">
        <v>9785000091876</v>
      </c>
    </row>
    <row r="1950" spans="1:21" ht="40.049999999999997" customHeight="1" outlineLevel="1" x14ac:dyDescent="0.2">
      <c r="A1950" s="77">
        <f t="shared" si="69"/>
        <v>243</v>
      </c>
      <c r="B1950" s="78">
        <v>0</v>
      </c>
      <c r="C1950" s="39">
        <f t="shared" si="70"/>
        <v>0</v>
      </c>
      <c r="D1950" s="16" t="s">
        <v>5274</v>
      </c>
      <c r="E1950" s="4"/>
      <c r="F1950" s="4" t="s">
        <v>981</v>
      </c>
      <c r="G1950" s="5">
        <v>23439</v>
      </c>
      <c r="H1950" s="4" t="s">
        <v>6</v>
      </c>
      <c r="I1950" s="4"/>
      <c r="J1950" s="5">
        <v>2024</v>
      </c>
      <c r="K1950" s="4" t="s">
        <v>5275</v>
      </c>
      <c r="L1950" s="4" t="s">
        <v>15</v>
      </c>
      <c r="M1950" s="4" t="s">
        <v>16</v>
      </c>
      <c r="N1950" s="6">
        <v>0.15</v>
      </c>
      <c r="O1950" s="4" t="s">
        <v>5276</v>
      </c>
      <c r="P1950" s="4" t="s">
        <v>12</v>
      </c>
      <c r="Q1950" s="19">
        <v>42558</v>
      </c>
      <c r="R1950" s="10">
        <v>24</v>
      </c>
      <c r="S1950" s="4" t="s">
        <v>7630</v>
      </c>
      <c r="T1950" s="7">
        <v>243</v>
      </c>
      <c r="U1950" s="5" t="s">
        <v>7880</v>
      </c>
    </row>
    <row r="1951" spans="1:21" ht="40.049999999999997" customHeight="1" outlineLevel="1" x14ac:dyDescent="0.2">
      <c r="A1951" s="77">
        <f t="shared" si="69"/>
        <v>225</v>
      </c>
      <c r="B1951" s="78">
        <v>0</v>
      </c>
      <c r="C1951" s="39">
        <f t="shared" si="70"/>
        <v>0</v>
      </c>
      <c r="D1951" s="16" t="s">
        <v>5277</v>
      </c>
      <c r="E1951" s="4"/>
      <c r="F1951" s="4" t="s">
        <v>1350</v>
      </c>
      <c r="G1951" s="5">
        <v>18963</v>
      </c>
      <c r="H1951" s="4" t="s">
        <v>6</v>
      </c>
      <c r="I1951" s="4"/>
      <c r="J1951" s="5">
        <v>2019</v>
      </c>
      <c r="K1951" s="4" t="s">
        <v>5278</v>
      </c>
      <c r="L1951" s="4" t="s">
        <v>15</v>
      </c>
      <c r="M1951" s="4" t="s">
        <v>123</v>
      </c>
      <c r="N1951" s="6">
        <v>0.16</v>
      </c>
      <c r="O1951" s="4" t="s">
        <v>5279</v>
      </c>
      <c r="P1951" s="4" t="s">
        <v>12</v>
      </c>
      <c r="Q1951" s="19">
        <v>43761</v>
      </c>
      <c r="R1951" s="10">
        <v>80</v>
      </c>
      <c r="S1951" s="4" t="s">
        <v>7636</v>
      </c>
      <c r="T1951" s="7">
        <v>225</v>
      </c>
      <c r="U1951" s="5" t="s">
        <v>7881</v>
      </c>
    </row>
    <row r="1952" spans="1:21" ht="40.049999999999997" customHeight="1" outlineLevel="1" x14ac:dyDescent="0.2">
      <c r="A1952" s="77">
        <f t="shared" si="69"/>
        <v>240</v>
      </c>
      <c r="B1952" s="78">
        <v>0</v>
      </c>
      <c r="C1952" s="39">
        <f t="shared" si="70"/>
        <v>0</v>
      </c>
      <c r="D1952" s="16" t="s">
        <v>5280</v>
      </c>
      <c r="E1952" s="4"/>
      <c r="F1952" s="4" t="s">
        <v>1350</v>
      </c>
      <c r="G1952" s="5">
        <v>24796</v>
      </c>
      <c r="H1952" s="4" t="s">
        <v>6</v>
      </c>
      <c r="I1952" s="4"/>
      <c r="J1952" s="5">
        <v>2017</v>
      </c>
      <c r="K1952" s="4" t="s">
        <v>5281</v>
      </c>
      <c r="L1952" s="4" t="s">
        <v>15</v>
      </c>
      <c r="M1952" s="4" t="s">
        <v>10</v>
      </c>
      <c r="N1952" s="6">
        <v>0.30499999999999999</v>
      </c>
      <c r="O1952" s="4"/>
      <c r="P1952" s="4" t="s">
        <v>12</v>
      </c>
      <c r="Q1952" s="19">
        <v>42958</v>
      </c>
      <c r="R1952" s="10">
        <v>12</v>
      </c>
      <c r="S1952" s="4" t="s">
        <v>7633</v>
      </c>
      <c r="T1952" s="7">
        <v>240</v>
      </c>
      <c r="U1952" s="5">
        <v>9785000091074</v>
      </c>
    </row>
    <row r="1953" spans="1:21" ht="40.049999999999997" customHeight="1" outlineLevel="1" x14ac:dyDescent="0.2">
      <c r="A1953" s="77">
        <f t="shared" si="69"/>
        <v>225</v>
      </c>
      <c r="B1953" s="78">
        <v>0</v>
      </c>
      <c r="C1953" s="39">
        <f t="shared" si="70"/>
        <v>0</v>
      </c>
      <c r="D1953" s="16" t="s">
        <v>5282</v>
      </c>
      <c r="E1953" s="4"/>
      <c r="F1953" s="4" t="s">
        <v>1350</v>
      </c>
      <c r="G1953" s="5">
        <v>24794</v>
      </c>
      <c r="H1953" s="4" t="s">
        <v>6</v>
      </c>
      <c r="I1953" s="4"/>
      <c r="J1953" s="5">
        <v>2017</v>
      </c>
      <c r="K1953" s="4" t="s">
        <v>5283</v>
      </c>
      <c r="L1953" s="4" t="s">
        <v>15</v>
      </c>
      <c r="M1953" s="4" t="s">
        <v>10</v>
      </c>
      <c r="N1953" s="6">
        <v>0.24</v>
      </c>
      <c r="O1953" s="4"/>
      <c r="P1953" s="4" t="s">
        <v>12</v>
      </c>
      <c r="Q1953" s="19">
        <v>42958</v>
      </c>
      <c r="R1953" s="10">
        <v>19</v>
      </c>
      <c r="S1953" s="4" t="s">
        <v>7631</v>
      </c>
      <c r="T1953" s="7">
        <v>225</v>
      </c>
      <c r="U1953" s="5">
        <v>9785000091081</v>
      </c>
    </row>
    <row r="1954" spans="1:21" ht="40.049999999999997" customHeight="1" outlineLevel="1" x14ac:dyDescent="0.2">
      <c r="A1954" s="77">
        <f t="shared" si="69"/>
        <v>1065</v>
      </c>
      <c r="B1954" s="78">
        <v>0</v>
      </c>
      <c r="C1954" s="39">
        <f t="shared" si="70"/>
        <v>0</v>
      </c>
      <c r="D1954" s="16" t="s">
        <v>5284</v>
      </c>
      <c r="E1954" s="4"/>
      <c r="F1954" s="4" t="s">
        <v>1350</v>
      </c>
      <c r="G1954" s="11">
        <v>5029</v>
      </c>
      <c r="H1954" s="4" t="s">
        <v>113</v>
      </c>
      <c r="I1954" s="4"/>
      <c r="J1954" s="5">
        <v>2007</v>
      </c>
      <c r="K1954" s="4"/>
      <c r="L1954" s="4" t="s">
        <v>15</v>
      </c>
      <c r="M1954" s="4" t="s">
        <v>396</v>
      </c>
      <c r="N1954" s="6">
        <v>2.4</v>
      </c>
      <c r="O1954" s="4" t="s">
        <v>5285</v>
      </c>
      <c r="P1954" s="4" t="s">
        <v>12</v>
      </c>
      <c r="Q1954" s="19">
        <v>41162</v>
      </c>
      <c r="R1954" s="10">
        <v>8</v>
      </c>
      <c r="S1954" s="4" t="s">
        <v>7650</v>
      </c>
      <c r="T1954" s="9">
        <v>1065</v>
      </c>
      <c r="U1954" s="5"/>
    </row>
    <row r="1955" spans="1:21" ht="40.049999999999997" customHeight="1" outlineLevel="1" x14ac:dyDescent="0.2">
      <c r="A1955" s="77">
        <f t="shared" si="69"/>
        <v>375</v>
      </c>
      <c r="B1955" s="78">
        <v>0</v>
      </c>
      <c r="C1955" s="39">
        <f t="shared" si="70"/>
        <v>0</v>
      </c>
      <c r="D1955" s="16" t="s">
        <v>5286</v>
      </c>
      <c r="E1955" s="4"/>
      <c r="F1955" s="4" t="s">
        <v>1350</v>
      </c>
      <c r="G1955" s="5">
        <v>24961</v>
      </c>
      <c r="H1955" s="4" t="s">
        <v>6</v>
      </c>
      <c r="I1955" s="4"/>
      <c r="J1955" s="5">
        <v>2017</v>
      </c>
      <c r="K1955" s="4" t="s">
        <v>5287</v>
      </c>
      <c r="L1955" s="4" t="s">
        <v>15</v>
      </c>
      <c r="M1955" s="4" t="s">
        <v>10</v>
      </c>
      <c r="N1955" s="6">
        <v>0.42</v>
      </c>
      <c r="O1955" s="4"/>
      <c r="P1955" s="4" t="s">
        <v>12</v>
      </c>
      <c r="Q1955" s="19">
        <v>43013</v>
      </c>
      <c r="R1955" s="10">
        <v>26</v>
      </c>
      <c r="S1955" s="4" t="s">
        <v>7621</v>
      </c>
      <c r="T1955" s="7">
        <v>375</v>
      </c>
      <c r="U1955" s="5">
        <v>9785000091470</v>
      </c>
    </row>
    <row r="1956" spans="1:21" ht="40.049999999999997" customHeight="1" outlineLevel="1" x14ac:dyDescent="0.2">
      <c r="A1956" s="77">
        <f t="shared" si="69"/>
        <v>338</v>
      </c>
      <c r="B1956" s="78">
        <v>0</v>
      </c>
      <c r="C1956" s="39">
        <f t="shared" si="70"/>
        <v>0</v>
      </c>
      <c r="D1956" s="16" t="s">
        <v>5288</v>
      </c>
      <c r="E1956" s="4"/>
      <c r="F1956" s="4" t="s">
        <v>3157</v>
      </c>
      <c r="G1956" s="5">
        <v>34775</v>
      </c>
      <c r="H1956" s="4"/>
      <c r="I1956" s="4" t="s">
        <v>7</v>
      </c>
      <c r="J1956" s="5">
        <v>2023</v>
      </c>
      <c r="K1956" s="4" t="s">
        <v>5289</v>
      </c>
      <c r="L1956" s="4" t="s">
        <v>15</v>
      </c>
      <c r="M1956" s="4" t="s">
        <v>126</v>
      </c>
      <c r="N1956" s="6">
        <v>0.19500000000000001</v>
      </c>
      <c r="O1956" s="4"/>
      <c r="P1956" s="4" t="s">
        <v>88</v>
      </c>
      <c r="Q1956" s="19">
        <v>45881</v>
      </c>
      <c r="R1956" s="10">
        <v>8</v>
      </c>
      <c r="S1956" s="4" t="s">
        <v>7651</v>
      </c>
      <c r="T1956" s="7">
        <v>338</v>
      </c>
      <c r="U1956" s="5">
        <v>9785171333355</v>
      </c>
    </row>
    <row r="1957" spans="1:21" ht="40.049999999999997" customHeight="1" outlineLevel="1" x14ac:dyDescent="0.2">
      <c r="A1957" s="77">
        <f t="shared" si="69"/>
        <v>1100</v>
      </c>
      <c r="B1957" s="78">
        <v>0</v>
      </c>
      <c r="C1957" s="39">
        <f t="shared" si="70"/>
        <v>0</v>
      </c>
      <c r="D1957" s="16" t="s">
        <v>5290</v>
      </c>
      <c r="E1957" s="4"/>
      <c r="F1957" s="4" t="s">
        <v>1279</v>
      </c>
      <c r="G1957" s="5">
        <v>22804</v>
      </c>
      <c r="H1957" s="4" t="s">
        <v>6</v>
      </c>
      <c r="I1957" s="4"/>
      <c r="J1957" s="5">
        <v>2010</v>
      </c>
      <c r="K1957" s="4" t="s">
        <v>5291</v>
      </c>
      <c r="L1957" s="4" t="s">
        <v>15</v>
      </c>
      <c r="M1957" s="4" t="s">
        <v>1272</v>
      </c>
      <c r="N1957" s="6">
        <v>0.95499999999999996</v>
      </c>
      <c r="O1957" s="4" t="s">
        <v>5292</v>
      </c>
      <c r="P1957" s="4" t="s">
        <v>12</v>
      </c>
      <c r="Q1957" s="19">
        <v>42402</v>
      </c>
      <c r="R1957" s="10">
        <v>12</v>
      </c>
      <c r="S1957" s="4" t="s">
        <v>7637</v>
      </c>
      <c r="T1957" s="9">
        <v>1100</v>
      </c>
      <c r="U1957" s="5">
        <v>9785787701012</v>
      </c>
    </row>
    <row r="1958" spans="1:21" s="1" customFormat="1" ht="40.049999999999997" customHeight="1" outlineLevel="1" x14ac:dyDescent="0.2">
      <c r="A1958" s="77">
        <f t="shared" si="69"/>
        <v>160</v>
      </c>
      <c r="B1958" s="78">
        <v>0</v>
      </c>
      <c r="C1958" s="39">
        <f t="shared" si="70"/>
        <v>0</v>
      </c>
      <c r="D1958" s="16" t="s">
        <v>5293</v>
      </c>
      <c r="E1958" s="4" t="s">
        <v>5294</v>
      </c>
      <c r="F1958" s="4" t="s">
        <v>1927</v>
      </c>
      <c r="G1958" s="5">
        <v>16345</v>
      </c>
      <c r="H1958" s="4" t="s">
        <v>113</v>
      </c>
      <c r="I1958" s="4"/>
      <c r="J1958" s="5">
        <v>2012</v>
      </c>
      <c r="K1958" s="4"/>
      <c r="L1958" s="4" t="s">
        <v>15</v>
      </c>
      <c r="M1958" s="4" t="s">
        <v>182</v>
      </c>
      <c r="N1958" s="6">
        <v>0.27500000000000002</v>
      </c>
      <c r="O1958" s="4" t="s">
        <v>5295</v>
      </c>
      <c r="P1958" s="4" t="s">
        <v>148</v>
      </c>
      <c r="Q1958" s="19">
        <v>41207</v>
      </c>
      <c r="R1958" s="10">
        <v>72</v>
      </c>
      <c r="S1958" s="4" t="s">
        <v>7630</v>
      </c>
      <c r="T1958" s="7">
        <v>160</v>
      </c>
      <c r="U1958" s="5"/>
    </row>
    <row r="1959" spans="1:21" s="1" customFormat="1" ht="40.049999999999997" customHeight="1" outlineLevel="1" x14ac:dyDescent="0.2">
      <c r="A1959" s="77">
        <f t="shared" si="69"/>
        <v>145</v>
      </c>
      <c r="B1959" s="78">
        <v>0</v>
      </c>
      <c r="C1959" s="39">
        <f t="shared" si="70"/>
        <v>0</v>
      </c>
      <c r="D1959" s="16" t="s">
        <v>5296</v>
      </c>
      <c r="E1959" s="4" t="s">
        <v>5297</v>
      </c>
      <c r="F1959" s="4" t="s">
        <v>1259</v>
      </c>
      <c r="G1959" s="5">
        <v>29977</v>
      </c>
      <c r="H1959" s="4" t="s">
        <v>675</v>
      </c>
      <c r="I1959" s="4"/>
      <c r="J1959" s="5">
        <v>2022</v>
      </c>
      <c r="K1959" s="4" t="s">
        <v>5298</v>
      </c>
      <c r="L1959" s="4" t="s">
        <v>15</v>
      </c>
      <c r="M1959" s="4" t="s">
        <v>16</v>
      </c>
      <c r="N1959" s="6">
        <v>7.4999999999999997E-2</v>
      </c>
      <c r="O1959" s="4" t="s">
        <v>5299</v>
      </c>
      <c r="P1959" s="4" t="s">
        <v>12</v>
      </c>
      <c r="Q1959" s="19">
        <v>44684</v>
      </c>
      <c r="R1959" s="10">
        <v>112</v>
      </c>
      <c r="S1959" s="4" t="s">
        <v>7643</v>
      </c>
      <c r="T1959" s="7">
        <v>145</v>
      </c>
      <c r="U1959" s="5">
        <v>9789857290017</v>
      </c>
    </row>
    <row r="1960" spans="1:21" s="1" customFormat="1" ht="40.049999999999997" customHeight="1" outlineLevel="1" x14ac:dyDescent="0.2">
      <c r="A1960" s="77">
        <f t="shared" si="69"/>
        <v>320</v>
      </c>
      <c r="B1960" s="78">
        <v>0</v>
      </c>
      <c r="C1960" s="39">
        <f t="shared" si="70"/>
        <v>0</v>
      </c>
      <c r="D1960" s="16" t="s">
        <v>5300</v>
      </c>
      <c r="E1960" s="4" t="s">
        <v>5301</v>
      </c>
      <c r="F1960" s="4" t="s">
        <v>2220</v>
      </c>
      <c r="G1960" s="5">
        <v>30189</v>
      </c>
      <c r="H1960" s="4" t="s">
        <v>6</v>
      </c>
      <c r="I1960" s="4"/>
      <c r="J1960" s="5">
        <v>2021</v>
      </c>
      <c r="K1960" s="4" t="s">
        <v>5302</v>
      </c>
      <c r="L1960" s="4" t="s">
        <v>15</v>
      </c>
      <c r="M1960" s="4" t="s">
        <v>61</v>
      </c>
      <c r="N1960" s="6">
        <v>0.27</v>
      </c>
      <c r="O1960" s="4"/>
      <c r="P1960" s="4" t="s">
        <v>88</v>
      </c>
      <c r="Q1960" s="19">
        <v>44739</v>
      </c>
      <c r="R1960" s="10">
        <v>14</v>
      </c>
      <c r="S1960" s="4" t="s">
        <v>7646</v>
      </c>
      <c r="T1960" s="7">
        <v>320</v>
      </c>
      <c r="U1960" s="5">
        <v>9789857290024</v>
      </c>
    </row>
    <row r="1961" spans="1:21" ht="40.049999999999997" customHeight="1" outlineLevel="1" x14ac:dyDescent="0.2">
      <c r="A1961" s="77">
        <f t="shared" si="69"/>
        <v>250</v>
      </c>
      <c r="B1961" s="78">
        <v>0</v>
      </c>
      <c r="C1961" s="39">
        <f t="shared" si="70"/>
        <v>0</v>
      </c>
      <c r="D1961" s="16" t="s">
        <v>5303</v>
      </c>
      <c r="E1961" s="4"/>
      <c r="F1961" s="4" t="s">
        <v>1286</v>
      </c>
      <c r="G1961" s="5">
        <v>25374</v>
      </c>
      <c r="H1961" s="4" t="s">
        <v>6</v>
      </c>
      <c r="I1961" s="4"/>
      <c r="J1961" s="5">
        <v>2018</v>
      </c>
      <c r="K1961" s="4" t="s">
        <v>5304</v>
      </c>
      <c r="L1961" s="4" t="s">
        <v>15</v>
      </c>
      <c r="M1961" s="4" t="s">
        <v>35</v>
      </c>
      <c r="N1961" s="6">
        <v>0.19</v>
      </c>
      <c r="O1961" s="4"/>
      <c r="P1961" s="4" t="s">
        <v>88</v>
      </c>
      <c r="Q1961" s="19">
        <v>43138</v>
      </c>
      <c r="R1961" s="10">
        <v>109</v>
      </c>
      <c r="S1961" s="4" t="s">
        <v>7631</v>
      </c>
      <c r="T1961" s="7">
        <v>250</v>
      </c>
      <c r="U1961" s="5">
        <v>9785604017333</v>
      </c>
    </row>
    <row r="1962" spans="1:21" ht="40.049999999999997" customHeight="1" outlineLevel="1" x14ac:dyDescent="0.2">
      <c r="A1962" s="77">
        <f t="shared" si="69"/>
        <v>65</v>
      </c>
      <c r="B1962" s="78">
        <v>0</v>
      </c>
      <c r="C1962" s="39">
        <f t="shared" si="70"/>
        <v>0</v>
      </c>
      <c r="D1962" s="16" t="s">
        <v>5305</v>
      </c>
      <c r="E1962" s="4"/>
      <c r="F1962" s="4" t="s">
        <v>2057</v>
      </c>
      <c r="G1962" s="5">
        <v>24881</v>
      </c>
      <c r="H1962" s="4" t="s">
        <v>6</v>
      </c>
      <c r="I1962" s="4"/>
      <c r="J1962" s="5">
        <v>2017</v>
      </c>
      <c r="K1962" s="4" t="s">
        <v>5306</v>
      </c>
      <c r="L1962" s="4" t="s">
        <v>15</v>
      </c>
      <c r="M1962" s="4" t="s">
        <v>123</v>
      </c>
      <c r="N1962" s="6">
        <v>0.09</v>
      </c>
      <c r="O1962" s="4"/>
      <c r="P1962" s="4" t="s">
        <v>32</v>
      </c>
      <c r="Q1962" s="19">
        <v>42983</v>
      </c>
      <c r="R1962" s="10">
        <v>33</v>
      </c>
      <c r="S1962" s="4" t="s">
        <v>7643</v>
      </c>
      <c r="T1962" s="7">
        <v>65</v>
      </c>
      <c r="U1962" s="5">
        <v>9785891015999</v>
      </c>
    </row>
    <row r="1963" spans="1:21" s="1" customFormat="1" ht="40.049999999999997" customHeight="1" outlineLevel="1" x14ac:dyDescent="0.2">
      <c r="A1963" s="77">
        <f t="shared" si="69"/>
        <v>300</v>
      </c>
      <c r="B1963" s="78">
        <v>0</v>
      </c>
      <c r="C1963" s="39">
        <f t="shared" si="70"/>
        <v>0</v>
      </c>
      <c r="D1963" s="16" t="s">
        <v>5307</v>
      </c>
      <c r="E1963" s="4" t="s">
        <v>5308</v>
      </c>
      <c r="F1963" s="4" t="s">
        <v>1303</v>
      </c>
      <c r="G1963" s="5">
        <v>28574</v>
      </c>
      <c r="H1963" s="4" t="s">
        <v>6</v>
      </c>
      <c r="I1963" s="4"/>
      <c r="J1963" s="5">
        <v>2021</v>
      </c>
      <c r="K1963" s="4" t="s">
        <v>5309</v>
      </c>
      <c r="L1963" s="4" t="s">
        <v>15</v>
      </c>
      <c r="M1963" s="4" t="s">
        <v>175</v>
      </c>
      <c r="N1963" s="6">
        <v>0.23</v>
      </c>
      <c r="O1963" s="4" t="s">
        <v>5310</v>
      </c>
      <c r="P1963" s="4" t="s">
        <v>179</v>
      </c>
      <c r="Q1963" s="19">
        <v>44263</v>
      </c>
      <c r="R1963" s="10">
        <v>97</v>
      </c>
      <c r="S1963" s="4" t="s">
        <v>7631</v>
      </c>
      <c r="T1963" s="7">
        <v>300</v>
      </c>
      <c r="U1963" s="5">
        <v>9785604485538</v>
      </c>
    </row>
    <row r="1964" spans="1:21" s="1" customFormat="1" ht="40.049999999999997" customHeight="1" outlineLevel="1" x14ac:dyDescent="0.2">
      <c r="A1964" s="77">
        <f t="shared" si="69"/>
        <v>125</v>
      </c>
      <c r="B1964" s="78">
        <v>0</v>
      </c>
      <c r="C1964" s="39">
        <f t="shared" si="70"/>
        <v>0</v>
      </c>
      <c r="D1964" s="16" t="s">
        <v>5311</v>
      </c>
      <c r="E1964" s="4" t="s">
        <v>5312</v>
      </c>
      <c r="F1964" s="4" t="s">
        <v>1857</v>
      </c>
      <c r="G1964" s="5">
        <v>13494</v>
      </c>
      <c r="H1964" s="4" t="s">
        <v>6</v>
      </c>
      <c r="I1964" s="4"/>
      <c r="J1964" s="5">
        <v>2011</v>
      </c>
      <c r="K1964" s="4" t="s">
        <v>5313</v>
      </c>
      <c r="L1964" s="4" t="s">
        <v>15</v>
      </c>
      <c r="M1964" s="4" t="s">
        <v>2062</v>
      </c>
      <c r="N1964" s="6">
        <v>0.27500000000000002</v>
      </c>
      <c r="O1964" s="4" t="s">
        <v>5314</v>
      </c>
      <c r="P1964" s="4" t="s">
        <v>2243</v>
      </c>
      <c r="Q1964" s="19">
        <v>40694</v>
      </c>
      <c r="R1964" s="10">
        <v>22</v>
      </c>
      <c r="S1964" s="4" t="s">
        <v>7631</v>
      </c>
      <c r="T1964" s="7">
        <v>125</v>
      </c>
      <c r="U1964" s="5">
        <v>9785903138449</v>
      </c>
    </row>
    <row r="1965" spans="1:21" s="1" customFormat="1" ht="40.049999999999997" customHeight="1" outlineLevel="1" x14ac:dyDescent="0.2">
      <c r="A1965" s="77">
        <f t="shared" si="69"/>
        <v>140</v>
      </c>
      <c r="B1965" s="78">
        <v>0</v>
      </c>
      <c r="C1965" s="39">
        <f t="shared" si="70"/>
        <v>0</v>
      </c>
      <c r="D1965" s="16" t="s">
        <v>5315</v>
      </c>
      <c r="E1965" s="4" t="s">
        <v>5316</v>
      </c>
      <c r="F1965" s="4" t="s">
        <v>1350</v>
      </c>
      <c r="G1965" s="5">
        <v>27599</v>
      </c>
      <c r="H1965" s="4" t="s">
        <v>6</v>
      </c>
      <c r="I1965" s="4"/>
      <c r="J1965" s="5">
        <v>2016</v>
      </c>
      <c r="K1965" s="4" t="s">
        <v>5317</v>
      </c>
      <c r="L1965" s="4" t="s">
        <v>15</v>
      </c>
      <c r="M1965" s="4" t="s">
        <v>24</v>
      </c>
      <c r="N1965" s="6">
        <v>0.12</v>
      </c>
      <c r="O1965" s="4" t="s">
        <v>5318</v>
      </c>
      <c r="P1965" s="4" t="s">
        <v>784</v>
      </c>
      <c r="Q1965" s="19">
        <v>43858</v>
      </c>
      <c r="R1965" s="10">
        <v>20</v>
      </c>
      <c r="S1965" s="4" t="s">
        <v>7643</v>
      </c>
      <c r="T1965" s="7">
        <v>140</v>
      </c>
      <c r="U1965" s="5">
        <v>9785000091180</v>
      </c>
    </row>
    <row r="1966" spans="1:21" s="1" customFormat="1" ht="40.049999999999997" customHeight="1" outlineLevel="1" x14ac:dyDescent="0.2">
      <c r="A1966" s="77">
        <f t="shared" si="69"/>
        <v>80</v>
      </c>
      <c r="B1966" s="78">
        <v>0</v>
      </c>
      <c r="C1966" s="39">
        <f t="shared" si="70"/>
        <v>0</v>
      </c>
      <c r="D1966" s="16" t="s">
        <v>5319</v>
      </c>
      <c r="E1966" s="4" t="s">
        <v>5320</v>
      </c>
      <c r="F1966" s="4" t="s">
        <v>1350</v>
      </c>
      <c r="G1966" s="5">
        <v>25908</v>
      </c>
      <c r="H1966" s="4" t="s">
        <v>6</v>
      </c>
      <c r="I1966" s="4"/>
      <c r="J1966" s="5">
        <v>2018</v>
      </c>
      <c r="K1966" s="4" t="s">
        <v>5321</v>
      </c>
      <c r="L1966" s="4" t="s">
        <v>15</v>
      </c>
      <c r="M1966" s="4" t="s">
        <v>467</v>
      </c>
      <c r="N1966" s="6">
        <v>0.11</v>
      </c>
      <c r="O1966" s="4" t="s">
        <v>5322</v>
      </c>
      <c r="P1966" s="4" t="s">
        <v>45</v>
      </c>
      <c r="Q1966" s="19">
        <v>43284</v>
      </c>
      <c r="R1966" s="10">
        <v>72</v>
      </c>
      <c r="S1966" s="4" t="s">
        <v>7643</v>
      </c>
      <c r="T1966" s="7">
        <v>80</v>
      </c>
      <c r="U1966" s="5">
        <v>9785000091708</v>
      </c>
    </row>
    <row r="1967" spans="1:21" ht="40.049999999999997" customHeight="1" outlineLevel="1" x14ac:dyDescent="0.2">
      <c r="A1967" s="77">
        <f t="shared" si="69"/>
        <v>85</v>
      </c>
      <c r="B1967" s="78">
        <v>0</v>
      </c>
      <c r="C1967" s="39">
        <f t="shared" si="70"/>
        <v>0</v>
      </c>
      <c r="D1967" s="16" t="s">
        <v>5323</v>
      </c>
      <c r="E1967" s="4"/>
      <c r="F1967" s="4" t="s">
        <v>1299</v>
      </c>
      <c r="G1967" s="11">
        <v>7893</v>
      </c>
      <c r="H1967" s="4" t="s">
        <v>1994</v>
      </c>
      <c r="I1967" s="4"/>
      <c r="J1967" s="5">
        <v>2005</v>
      </c>
      <c r="K1967" s="4" t="s">
        <v>5324</v>
      </c>
      <c r="L1967" s="4" t="s">
        <v>15</v>
      </c>
      <c r="M1967" s="4" t="s">
        <v>2042</v>
      </c>
      <c r="N1967" s="6">
        <v>0.19</v>
      </c>
      <c r="O1967" s="4" t="s">
        <v>5325</v>
      </c>
      <c r="P1967" s="4" t="s">
        <v>88</v>
      </c>
      <c r="Q1967" s="19">
        <v>41241</v>
      </c>
      <c r="R1967" s="10">
        <v>38</v>
      </c>
      <c r="S1967" s="4" t="s">
        <v>7631</v>
      </c>
      <c r="T1967" s="7">
        <v>85</v>
      </c>
      <c r="U1967" s="5">
        <v>5873890285</v>
      </c>
    </row>
    <row r="1968" spans="1:21" ht="40.049999999999997" customHeight="1" outlineLevel="1" x14ac:dyDescent="0.2">
      <c r="A1968" s="77">
        <f t="shared" si="69"/>
        <v>40</v>
      </c>
      <c r="B1968" s="78">
        <v>0</v>
      </c>
      <c r="C1968" s="39">
        <f t="shared" si="70"/>
        <v>0</v>
      </c>
      <c r="D1968" s="16" t="s">
        <v>5326</v>
      </c>
      <c r="E1968" s="4"/>
      <c r="F1968" s="4" t="s">
        <v>2150</v>
      </c>
      <c r="G1968" s="5">
        <v>23874</v>
      </c>
      <c r="H1968" s="4" t="s">
        <v>6</v>
      </c>
      <c r="I1968" s="4"/>
      <c r="J1968" s="5">
        <v>2016</v>
      </c>
      <c r="K1968" s="4" t="s">
        <v>5327</v>
      </c>
      <c r="L1968" s="4" t="s">
        <v>9</v>
      </c>
      <c r="M1968" s="4" t="s">
        <v>16</v>
      </c>
      <c r="N1968" s="6">
        <v>0.05</v>
      </c>
      <c r="O1968" s="4"/>
      <c r="P1968" s="4" t="s">
        <v>12</v>
      </c>
      <c r="Q1968" s="19">
        <v>42678</v>
      </c>
      <c r="R1968" s="10">
        <v>81</v>
      </c>
      <c r="S1968" s="4" t="s">
        <v>7643</v>
      </c>
      <c r="T1968" s="7">
        <v>40</v>
      </c>
      <c r="U1968" s="5">
        <v>9785880175826</v>
      </c>
    </row>
    <row r="1969" spans="1:21" ht="40.049999999999997" customHeight="1" outlineLevel="1" x14ac:dyDescent="0.2">
      <c r="A1969" s="77">
        <f t="shared" si="69"/>
        <v>450</v>
      </c>
      <c r="B1969" s="78">
        <v>0</v>
      </c>
      <c r="C1969" s="39">
        <f t="shared" si="70"/>
        <v>0</v>
      </c>
      <c r="D1969" s="16" t="s">
        <v>5328</v>
      </c>
      <c r="E1969" s="4"/>
      <c r="F1969" s="4" t="s">
        <v>1259</v>
      </c>
      <c r="G1969" s="5">
        <v>21801</v>
      </c>
      <c r="H1969" s="4" t="s">
        <v>675</v>
      </c>
      <c r="I1969" s="4"/>
      <c r="J1969" s="5">
        <v>2014</v>
      </c>
      <c r="K1969" s="4" t="s">
        <v>5329</v>
      </c>
      <c r="L1969" s="4" t="s">
        <v>15</v>
      </c>
      <c r="M1969" s="4" t="s">
        <v>1989</v>
      </c>
      <c r="N1969" s="6">
        <v>0.54500000000000004</v>
      </c>
      <c r="O1969" s="4" t="s">
        <v>5330</v>
      </c>
      <c r="P1969" s="4" t="s">
        <v>88</v>
      </c>
      <c r="Q1969" s="19">
        <v>42144</v>
      </c>
      <c r="R1969" s="10">
        <v>23</v>
      </c>
      <c r="S1969" s="4" t="s">
        <v>7621</v>
      </c>
      <c r="T1969" s="7">
        <v>450</v>
      </c>
      <c r="U1969" s="5">
        <v>9789855117606</v>
      </c>
    </row>
    <row r="1970" spans="1:21" s="1" customFormat="1" ht="40.049999999999997" customHeight="1" outlineLevel="1" x14ac:dyDescent="0.2">
      <c r="A1970" s="77">
        <f t="shared" si="69"/>
        <v>230</v>
      </c>
      <c r="B1970" s="78">
        <v>0</v>
      </c>
      <c r="C1970" s="39">
        <f t="shared" si="70"/>
        <v>0</v>
      </c>
      <c r="D1970" s="16" t="s">
        <v>5331</v>
      </c>
      <c r="E1970" s="4" t="s">
        <v>5332</v>
      </c>
      <c r="F1970" s="4" t="s">
        <v>1461</v>
      </c>
      <c r="G1970" s="5">
        <v>28511</v>
      </c>
      <c r="H1970" s="4" t="s">
        <v>6</v>
      </c>
      <c r="I1970" s="4"/>
      <c r="J1970" s="5">
        <v>2025</v>
      </c>
      <c r="K1970" s="4" t="s">
        <v>5333</v>
      </c>
      <c r="L1970" s="4" t="s">
        <v>923</v>
      </c>
      <c r="M1970" s="4" t="s">
        <v>2062</v>
      </c>
      <c r="N1970" s="6">
        <v>0.05</v>
      </c>
      <c r="O1970" s="4" t="s">
        <v>5334</v>
      </c>
      <c r="P1970" s="4" t="s">
        <v>183</v>
      </c>
      <c r="Q1970" s="19">
        <v>46006</v>
      </c>
      <c r="R1970" s="10">
        <v>213</v>
      </c>
      <c r="S1970" s="4" t="s">
        <v>7626</v>
      </c>
      <c r="T1970" s="7">
        <v>230</v>
      </c>
      <c r="U1970" s="5">
        <v>9785907973442</v>
      </c>
    </row>
    <row r="1971" spans="1:21" s="1" customFormat="1" ht="40.049999999999997" customHeight="1" outlineLevel="1" x14ac:dyDescent="0.2">
      <c r="A1971" s="77">
        <f t="shared" si="69"/>
        <v>250</v>
      </c>
      <c r="B1971" s="78">
        <v>0</v>
      </c>
      <c r="C1971" s="39">
        <f t="shared" si="70"/>
        <v>0</v>
      </c>
      <c r="D1971" s="16" t="s">
        <v>5335</v>
      </c>
      <c r="E1971" s="4" t="s">
        <v>5336</v>
      </c>
      <c r="F1971" s="4" t="s">
        <v>2795</v>
      </c>
      <c r="G1971" s="5">
        <v>26330</v>
      </c>
      <c r="H1971" s="4" t="s">
        <v>968</v>
      </c>
      <c r="I1971" s="4" t="s">
        <v>7</v>
      </c>
      <c r="J1971" s="5">
        <v>2018</v>
      </c>
      <c r="K1971" s="4" t="s">
        <v>5337</v>
      </c>
      <c r="L1971" s="4" t="s">
        <v>15</v>
      </c>
      <c r="M1971" s="4" t="s">
        <v>175</v>
      </c>
      <c r="N1971" s="6">
        <v>0.315</v>
      </c>
      <c r="O1971" s="4" t="s">
        <v>5338</v>
      </c>
      <c r="P1971" s="4" t="s">
        <v>12</v>
      </c>
      <c r="Q1971" s="19">
        <v>43426</v>
      </c>
      <c r="R1971" s="10">
        <v>25</v>
      </c>
      <c r="S1971" s="4" t="s">
        <v>7633</v>
      </c>
      <c r="T1971" s="7">
        <v>250</v>
      </c>
      <c r="U1971" s="5">
        <v>9785604164013</v>
      </c>
    </row>
    <row r="1972" spans="1:21" ht="40.049999999999997" customHeight="1" outlineLevel="1" x14ac:dyDescent="0.2">
      <c r="A1972" s="77">
        <f t="shared" si="69"/>
        <v>128</v>
      </c>
      <c r="B1972" s="78">
        <v>0</v>
      </c>
      <c r="C1972" s="39">
        <f t="shared" si="70"/>
        <v>0</v>
      </c>
      <c r="D1972" s="16" t="s">
        <v>5339</v>
      </c>
      <c r="E1972" s="4"/>
      <c r="F1972" s="4" t="s">
        <v>1461</v>
      </c>
      <c r="G1972" s="5">
        <v>30749</v>
      </c>
      <c r="H1972" s="4" t="s">
        <v>6</v>
      </c>
      <c r="I1972" s="4"/>
      <c r="J1972" s="5">
        <v>2022</v>
      </c>
      <c r="K1972" s="4"/>
      <c r="L1972" s="4" t="s">
        <v>923</v>
      </c>
      <c r="M1972" s="4" t="s">
        <v>2241</v>
      </c>
      <c r="N1972" s="6">
        <v>0.04</v>
      </c>
      <c r="O1972" s="4"/>
      <c r="P1972" s="4" t="s">
        <v>183</v>
      </c>
      <c r="Q1972" s="19">
        <v>44866</v>
      </c>
      <c r="R1972" s="10">
        <v>88</v>
      </c>
      <c r="S1972" s="4" t="s">
        <v>7626</v>
      </c>
      <c r="T1972" s="7">
        <v>128</v>
      </c>
      <c r="U1972" s="5"/>
    </row>
    <row r="1973" spans="1:21" ht="40.049999999999997" customHeight="1" outlineLevel="1" x14ac:dyDescent="0.2">
      <c r="A1973" s="77">
        <f t="shared" si="69"/>
        <v>290</v>
      </c>
      <c r="B1973" s="78">
        <v>0</v>
      </c>
      <c r="C1973" s="39">
        <f t="shared" si="70"/>
        <v>0</v>
      </c>
      <c r="D1973" s="16" t="s">
        <v>5340</v>
      </c>
      <c r="E1973" s="4"/>
      <c r="F1973" s="4" t="s">
        <v>1461</v>
      </c>
      <c r="G1973" s="5">
        <v>35086</v>
      </c>
      <c r="H1973" s="4" t="s">
        <v>6</v>
      </c>
      <c r="I1973" s="4"/>
      <c r="J1973" s="5">
        <v>2025</v>
      </c>
      <c r="K1973" s="4" t="s">
        <v>5341</v>
      </c>
      <c r="L1973" s="4" t="s">
        <v>15</v>
      </c>
      <c r="M1973" s="4" t="s">
        <v>2386</v>
      </c>
      <c r="N1973" s="6">
        <v>0.09</v>
      </c>
      <c r="O1973" s="4"/>
      <c r="P1973" s="4" t="s">
        <v>183</v>
      </c>
      <c r="Q1973" s="19">
        <v>45986</v>
      </c>
      <c r="R1973" s="10">
        <v>63</v>
      </c>
      <c r="S1973" s="4" t="s">
        <v>7658</v>
      </c>
      <c r="T1973" s="7">
        <v>290</v>
      </c>
      <c r="U1973" s="5">
        <v>9785907973473</v>
      </c>
    </row>
    <row r="1974" spans="1:21" ht="40.049999999999997" customHeight="1" outlineLevel="1" x14ac:dyDescent="0.2">
      <c r="A1974" s="77">
        <f t="shared" si="69"/>
        <v>150</v>
      </c>
      <c r="B1974" s="78">
        <v>0</v>
      </c>
      <c r="C1974" s="39">
        <f t="shared" si="70"/>
        <v>0</v>
      </c>
      <c r="D1974" s="16" t="s">
        <v>5342</v>
      </c>
      <c r="E1974" s="4"/>
      <c r="F1974" s="4" t="s">
        <v>2694</v>
      </c>
      <c r="G1974" s="5">
        <v>20534</v>
      </c>
      <c r="H1974" s="4" t="s">
        <v>6</v>
      </c>
      <c r="I1974" s="4"/>
      <c r="J1974" s="5">
        <v>2016</v>
      </c>
      <c r="K1974" s="4" t="s">
        <v>5343</v>
      </c>
      <c r="L1974" s="4" t="s">
        <v>15</v>
      </c>
      <c r="M1974" s="4" t="s">
        <v>722</v>
      </c>
      <c r="N1974" s="6">
        <v>5.5E-2</v>
      </c>
      <c r="O1974" s="4" t="s">
        <v>5344</v>
      </c>
      <c r="P1974" s="4" t="s">
        <v>183</v>
      </c>
      <c r="Q1974" s="19">
        <v>45681</v>
      </c>
      <c r="R1974" s="10">
        <v>137</v>
      </c>
      <c r="S1974" s="4" t="s">
        <v>7624</v>
      </c>
      <c r="T1974" s="7">
        <v>150</v>
      </c>
      <c r="U1974" s="5">
        <v>9785906529039</v>
      </c>
    </row>
    <row r="1975" spans="1:21" ht="40.049999999999997" customHeight="1" outlineLevel="1" x14ac:dyDescent="0.2">
      <c r="A1975" s="77">
        <f t="shared" si="69"/>
        <v>300</v>
      </c>
      <c r="B1975" s="78">
        <v>0</v>
      </c>
      <c r="C1975" s="39">
        <f t="shared" si="70"/>
        <v>0</v>
      </c>
      <c r="D1975" s="16" t="s">
        <v>5345</v>
      </c>
      <c r="E1975" s="4"/>
      <c r="F1975" s="4" t="s">
        <v>1263</v>
      </c>
      <c r="G1975" s="5">
        <v>30511</v>
      </c>
      <c r="H1975" s="4"/>
      <c r="I1975" s="4"/>
      <c r="J1975" s="5">
        <v>2019</v>
      </c>
      <c r="K1975" s="4"/>
      <c r="L1975" s="4"/>
      <c r="M1975" s="4" t="s">
        <v>5346</v>
      </c>
      <c r="N1975" s="6">
        <v>0.17499999999999999</v>
      </c>
      <c r="O1975" s="4" t="s">
        <v>5347</v>
      </c>
      <c r="P1975" s="4" t="s">
        <v>103</v>
      </c>
      <c r="Q1975" s="19">
        <v>43781</v>
      </c>
      <c r="R1975" s="10">
        <v>11</v>
      </c>
      <c r="S1975" s="4" t="s">
        <v>7621</v>
      </c>
      <c r="T1975" s="7">
        <v>300</v>
      </c>
      <c r="U1975" s="5"/>
    </row>
    <row r="1976" spans="1:21" s="1" customFormat="1" ht="40.049999999999997" customHeight="1" outlineLevel="1" x14ac:dyDescent="0.2">
      <c r="A1976" s="77">
        <f t="shared" si="69"/>
        <v>400</v>
      </c>
      <c r="B1976" s="78">
        <v>0</v>
      </c>
      <c r="C1976" s="39">
        <f t="shared" si="70"/>
        <v>0</v>
      </c>
      <c r="D1976" s="16" t="s">
        <v>5348</v>
      </c>
      <c r="E1976" s="4" t="s">
        <v>5349</v>
      </c>
      <c r="F1976" s="4" t="s">
        <v>1350</v>
      </c>
      <c r="G1976" s="5">
        <v>28186</v>
      </c>
      <c r="H1976" s="4" t="s">
        <v>6</v>
      </c>
      <c r="I1976" s="4"/>
      <c r="J1976" s="5">
        <v>2019</v>
      </c>
      <c r="K1976" s="4" t="s">
        <v>5350</v>
      </c>
      <c r="L1976" s="4" t="s">
        <v>15</v>
      </c>
      <c r="M1976" s="4" t="s">
        <v>24</v>
      </c>
      <c r="N1976" s="6">
        <v>0.375</v>
      </c>
      <c r="O1976" s="4" t="s">
        <v>5351</v>
      </c>
      <c r="P1976" s="4" t="s">
        <v>45</v>
      </c>
      <c r="Q1976" s="19">
        <v>44132</v>
      </c>
      <c r="R1976" s="10">
        <v>77</v>
      </c>
      <c r="S1976" s="4" t="s">
        <v>7635</v>
      </c>
      <c r="T1976" s="7">
        <v>400</v>
      </c>
      <c r="U1976" s="5">
        <v>9785000091883</v>
      </c>
    </row>
    <row r="1977" spans="1:21" ht="40.049999999999997" customHeight="1" outlineLevel="1" x14ac:dyDescent="0.2">
      <c r="A1977" s="77">
        <f t="shared" si="69"/>
        <v>140</v>
      </c>
      <c r="B1977" s="78">
        <v>0</v>
      </c>
      <c r="C1977" s="39">
        <f t="shared" si="70"/>
        <v>0</v>
      </c>
      <c r="D1977" s="16" t="s">
        <v>5352</v>
      </c>
      <c r="E1977" s="4"/>
      <c r="F1977" s="4" t="s">
        <v>1324</v>
      </c>
      <c r="G1977" s="5">
        <v>32738</v>
      </c>
      <c r="H1977" s="4" t="s">
        <v>6</v>
      </c>
      <c r="I1977" s="4"/>
      <c r="J1977" s="5">
        <v>2023</v>
      </c>
      <c r="K1977" s="4" t="s">
        <v>5353</v>
      </c>
      <c r="L1977" s="4" t="s">
        <v>15</v>
      </c>
      <c r="M1977" s="4" t="s">
        <v>24</v>
      </c>
      <c r="N1977" s="6">
        <v>5.5E-2</v>
      </c>
      <c r="O1977" s="4"/>
      <c r="P1977" s="4" t="s">
        <v>158</v>
      </c>
      <c r="Q1977" s="19">
        <v>45162</v>
      </c>
      <c r="R1977" s="10">
        <v>247</v>
      </c>
      <c r="S1977" s="4" t="s">
        <v>7643</v>
      </c>
      <c r="T1977" s="7">
        <v>140</v>
      </c>
      <c r="U1977" s="5">
        <v>9785000596050</v>
      </c>
    </row>
    <row r="1978" spans="1:21" ht="40.049999999999997" customHeight="1" outlineLevel="1" x14ac:dyDescent="0.2">
      <c r="A1978" s="77">
        <f t="shared" si="69"/>
        <v>190</v>
      </c>
      <c r="B1978" s="78">
        <v>0</v>
      </c>
      <c r="C1978" s="39">
        <f t="shared" si="70"/>
        <v>0</v>
      </c>
      <c r="D1978" s="16" t="s">
        <v>5354</v>
      </c>
      <c r="E1978" s="4"/>
      <c r="F1978" s="4" t="s">
        <v>3049</v>
      </c>
      <c r="G1978" s="5">
        <v>22799</v>
      </c>
      <c r="H1978" s="4" t="s">
        <v>6</v>
      </c>
      <c r="I1978" s="4"/>
      <c r="J1978" s="5">
        <v>2016</v>
      </c>
      <c r="K1978" s="4" t="s">
        <v>5355</v>
      </c>
      <c r="L1978" s="4" t="s">
        <v>15</v>
      </c>
      <c r="M1978" s="4" t="s">
        <v>16</v>
      </c>
      <c r="N1978" s="6">
        <v>0.185</v>
      </c>
      <c r="O1978" s="4" t="s">
        <v>5356</v>
      </c>
      <c r="P1978" s="4" t="s">
        <v>88</v>
      </c>
      <c r="Q1978" s="19">
        <v>42401</v>
      </c>
      <c r="R1978" s="10">
        <v>70</v>
      </c>
      <c r="S1978" s="4" t="s">
        <v>7631</v>
      </c>
      <c r="T1978" s="7">
        <v>190</v>
      </c>
      <c r="U1978" s="5">
        <v>9785906570727</v>
      </c>
    </row>
    <row r="1979" spans="1:21" ht="40.049999999999997" customHeight="1" outlineLevel="1" x14ac:dyDescent="0.2">
      <c r="A1979" s="77">
        <f t="shared" si="69"/>
        <v>300</v>
      </c>
      <c r="B1979" s="78">
        <v>0</v>
      </c>
      <c r="C1979" s="39">
        <f t="shared" si="70"/>
        <v>0</v>
      </c>
      <c r="D1979" s="16" t="s">
        <v>5357</v>
      </c>
      <c r="E1979" s="4"/>
      <c r="F1979" s="4" t="s">
        <v>1862</v>
      </c>
      <c r="G1979" s="5">
        <v>33455</v>
      </c>
      <c r="H1979" s="4" t="s">
        <v>6</v>
      </c>
      <c r="I1979" s="4"/>
      <c r="J1979" s="5">
        <v>2024</v>
      </c>
      <c r="K1979" s="4" t="s">
        <v>5358</v>
      </c>
      <c r="L1979" s="4" t="s">
        <v>15</v>
      </c>
      <c r="M1979" s="4" t="s">
        <v>175</v>
      </c>
      <c r="N1979" s="6">
        <v>0.12</v>
      </c>
      <c r="O1979" s="4"/>
      <c r="P1979" s="4" t="s">
        <v>12</v>
      </c>
      <c r="Q1979" s="19">
        <v>45450</v>
      </c>
      <c r="R1979" s="10">
        <v>10</v>
      </c>
      <c r="S1979" s="4" t="s">
        <v>7639</v>
      </c>
      <c r="T1979" s="7">
        <v>300</v>
      </c>
      <c r="U1979" s="5">
        <v>9785742915904</v>
      </c>
    </row>
    <row r="1980" spans="1:21" s="1" customFormat="1" ht="40.049999999999997" customHeight="1" outlineLevel="1" x14ac:dyDescent="0.2">
      <c r="A1980" s="77">
        <f t="shared" si="69"/>
        <v>80</v>
      </c>
      <c r="B1980" s="78">
        <v>0</v>
      </c>
      <c r="C1980" s="39">
        <f t="shared" si="70"/>
        <v>0</v>
      </c>
      <c r="D1980" s="16" t="s">
        <v>5359</v>
      </c>
      <c r="E1980" s="4" t="s">
        <v>5360</v>
      </c>
      <c r="F1980" s="4" t="s">
        <v>2150</v>
      </c>
      <c r="G1980" s="5">
        <v>26748</v>
      </c>
      <c r="H1980" s="4" t="s">
        <v>6</v>
      </c>
      <c r="I1980" s="4"/>
      <c r="J1980" s="4" t="s">
        <v>3504</v>
      </c>
      <c r="K1980" s="4" t="s">
        <v>5361</v>
      </c>
      <c r="L1980" s="4" t="s">
        <v>15</v>
      </c>
      <c r="M1980" s="4" t="s">
        <v>16</v>
      </c>
      <c r="N1980" s="6">
        <v>0.105</v>
      </c>
      <c r="O1980" s="4" t="s">
        <v>5362</v>
      </c>
      <c r="P1980" s="4" t="s">
        <v>12</v>
      </c>
      <c r="Q1980" s="19">
        <v>43553</v>
      </c>
      <c r="R1980" s="10">
        <v>36</v>
      </c>
      <c r="S1980" s="4" t="s">
        <v>7626</v>
      </c>
      <c r="T1980" s="7">
        <v>80</v>
      </c>
      <c r="U1980" s="5">
        <v>9785880177134</v>
      </c>
    </row>
    <row r="1981" spans="1:21" ht="40.049999999999997" customHeight="1" outlineLevel="1" x14ac:dyDescent="0.2">
      <c r="A1981" s="77">
        <f t="shared" si="69"/>
        <v>130</v>
      </c>
      <c r="B1981" s="78">
        <v>0</v>
      </c>
      <c r="C1981" s="39">
        <f t="shared" si="70"/>
        <v>0</v>
      </c>
      <c r="D1981" s="16" t="s">
        <v>5363</v>
      </c>
      <c r="E1981" s="4"/>
      <c r="F1981" s="4" t="s">
        <v>1279</v>
      </c>
      <c r="G1981" s="5">
        <v>32773</v>
      </c>
      <c r="H1981" s="4"/>
      <c r="I1981" s="4"/>
      <c r="J1981" s="5">
        <v>2023</v>
      </c>
      <c r="K1981" s="4" t="s">
        <v>5364</v>
      </c>
      <c r="L1981" s="4" t="s">
        <v>9</v>
      </c>
      <c r="M1981" s="4" t="s">
        <v>123</v>
      </c>
      <c r="N1981" s="6">
        <v>0.09</v>
      </c>
      <c r="O1981" s="4"/>
      <c r="P1981" s="4" t="s">
        <v>12</v>
      </c>
      <c r="Q1981" s="19">
        <v>45180</v>
      </c>
      <c r="R1981" s="10">
        <v>95</v>
      </c>
      <c r="S1981" s="4" t="s">
        <v>7626</v>
      </c>
      <c r="T1981" s="7">
        <v>130</v>
      </c>
      <c r="U1981" s="5">
        <v>9785605004622</v>
      </c>
    </row>
    <row r="1982" spans="1:21" ht="40.049999999999997" customHeight="1" outlineLevel="1" x14ac:dyDescent="0.2">
      <c r="A1982" s="77">
        <f t="shared" si="69"/>
        <v>1650</v>
      </c>
      <c r="B1982" s="78">
        <v>0</v>
      </c>
      <c r="C1982" s="39">
        <f t="shared" si="70"/>
        <v>0</v>
      </c>
      <c r="D1982" s="16" t="s">
        <v>5365</v>
      </c>
      <c r="E1982" s="4"/>
      <c r="F1982" s="4" t="s">
        <v>1473</v>
      </c>
      <c r="G1982" s="5">
        <v>34914</v>
      </c>
      <c r="H1982" s="4" t="s">
        <v>6</v>
      </c>
      <c r="I1982" s="4" t="s">
        <v>7</v>
      </c>
      <c r="J1982" s="5">
        <v>2024</v>
      </c>
      <c r="K1982" s="4" t="s">
        <v>5366</v>
      </c>
      <c r="L1982" s="4" t="s">
        <v>15</v>
      </c>
      <c r="M1982" s="4" t="s">
        <v>722</v>
      </c>
      <c r="N1982" s="6">
        <v>0.88</v>
      </c>
      <c r="O1982" s="4"/>
      <c r="P1982" s="4" t="s">
        <v>32</v>
      </c>
      <c r="Q1982" s="19">
        <v>45925</v>
      </c>
      <c r="R1982" s="10">
        <v>23</v>
      </c>
      <c r="S1982" s="4" t="s">
        <v>7637</v>
      </c>
      <c r="T1982" s="9">
        <v>1650</v>
      </c>
      <c r="U1982" s="5">
        <v>9785605170938</v>
      </c>
    </row>
    <row r="1983" spans="1:21" s="1" customFormat="1" ht="40.049999999999997" customHeight="1" outlineLevel="1" x14ac:dyDescent="0.2">
      <c r="A1983" s="77">
        <f t="shared" si="69"/>
        <v>600</v>
      </c>
      <c r="B1983" s="78">
        <v>0</v>
      </c>
      <c r="C1983" s="39">
        <f t="shared" si="70"/>
        <v>0</v>
      </c>
      <c r="D1983" s="16" t="s">
        <v>5365</v>
      </c>
      <c r="E1983" s="4" t="s">
        <v>5367</v>
      </c>
      <c r="F1983" s="4" t="s">
        <v>2603</v>
      </c>
      <c r="G1983" s="5">
        <v>29636</v>
      </c>
      <c r="H1983" s="4" t="s">
        <v>6</v>
      </c>
      <c r="I1983" s="4" t="s">
        <v>7</v>
      </c>
      <c r="J1983" s="5">
        <v>2021</v>
      </c>
      <c r="K1983" s="4" t="s">
        <v>5368</v>
      </c>
      <c r="L1983" s="4" t="s">
        <v>15</v>
      </c>
      <c r="M1983" s="4" t="s">
        <v>1923</v>
      </c>
      <c r="N1983" s="6">
        <v>0.88</v>
      </c>
      <c r="O1983" s="4"/>
      <c r="P1983" s="4" t="s">
        <v>32</v>
      </c>
      <c r="Q1983" s="19">
        <v>44560</v>
      </c>
      <c r="R1983" s="10">
        <v>16</v>
      </c>
      <c r="S1983" s="4" t="s">
        <v>7654</v>
      </c>
      <c r="T1983" s="7">
        <v>600</v>
      </c>
      <c r="U1983" s="5">
        <v>9785950096747</v>
      </c>
    </row>
    <row r="1984" spans="1:21" ht="40.049999999999997" customHeight="1" outlineLevel="1" x14ac:dyDescent="0.2">
      <c r="A1984" s="77">
        <f t="shared" si="69"/>
        <v>470</v>
      </c>
      <c r="B1984" s="78">
        <v>0</v>
      </c>
      <c r="C1984" s="39">
        <f t="shared" si="70"/>
        <v>0</v>
      </c>
      <c r="D1984" s="16" t="s">
        <v>5369</v>
      </c>
      <c r="E1984" s="4"/>
      <c r="F1984" s="4" t="s">
        <v>2795</v>
      </c>
      <c r="G1984" s="5">
        <v>25307</v>
      </c>
      <c r="H1984" s="4" t="s">
        <v>968</v>
      </c>
      <c r="I1984" s="4" t="s">
        <v>7</v>
      </c>
      <c r="J1984" s="5">
        <v>2018</v>
      </c>
      <c r="K1984" s="4" t="s">
        <v>5370</v>
      </c>
      <c r="L1984" s="4" t="s">
        <v>15</v>
      </c>
      <c r="M1984" s="4" t="s">
        <v>35</v>
      </c>
      <c r="N1984" s="6">
        <v>0.43</v>
      </c>
      <c r="O1984" s="4"/>
      <c r="P1984" s="4" t="s">
        <v>45</v>
      </c>
      <c r="Q1984" s="19">
        <v>43133</v>
      </c>
      <c r="R1984" s="10">
        <v>117</v>
      </c>
      <c r="S1984" s="4" t="s">
        <v>7621</v>
      </c>
      <c r="T1984" s="7">
        <v>470</v>
      </c>
      <c r="U1984" s="5">
        <v>9785950096716</v>
      </c>
    </row>
    <row r="1985" spans="1:21" ht="40.049999999999997" customHeight="1" outlineLevel="1" x14ac:dyDescent="0.2">
      <c r="A1985" s="77">
        <f t="shared" si="69"/>
        <v>170</v>
      </c>
      <c r="B1985" s="78">
        <v>0</v>
      </c>
      <c r="C1985" s="39">
        <f t="shared" si="70"/>
        <v>0</v>
      </c>
      <c r="D1985" s="16" t="s">
        <v>5371</v>
      </c>
      <c r="E1985" s="4"/>
      <c r="F1985" s="4" t="s">
        <v>2014</v>
      </c>
      <c r="G1985" s="5">
        <v>23992</v>
      </c>
      <c r="H1985" s="4" t="s">
        <v>6</v>
      </c>
      <c r="I1985" s="4"/>
      <c r="J1985" s="5">
        <v>2016</v>
      </c>
      <c r="K1985" s="4" t="s">
        <v>5372</v>
      </c>
      <c r="L1985" s="4" t="s">
        <v>15</v>
      </c>
      <c r="M1985" s="4" t="s">
        <v>35</v>
      </c>
      <c r="N1985" s="6">
        <v>0.16500000000000001</v>
      </c>
      <c r="O1985" s="4"/>
      <c r="P1985" s="4" t="s">
        <v>88</v>
      </c>
      <c r="Q1985" s="19">
        <v>42710</v>
      </c>
      <c r="R1985" s="10">
        <v>72</v>
      </c>
      <c r="S1985" s="4" t="s">
        <v>7638</v>
      </c>
      <c r="T1985" s="7">
        <v>170</v>
      </c>
      <c r="U1985" s="5">
        <v>9785905889912</v>
      </c>
    </row>
    <row r="1986" spans="1:21" ht="40.049999999999997" customHeight="1" outlineLevel="1" x14ac:dyDescent="0.2">
      <c r="A1986" s="77">
        <f t="shared" ref="A1986:A2045" si="71">T1986*(1-$E$2)</f>
        <v>480</v>
      </c>
      <c r="B1986" s="78">
        <v>0</v>
      </c>
      <c r="C1986" s="39">
        <f t="shared" ref="C1986:C2045" si="72">B1986*A1986</f>
        <v>0</v>
      </c>
      <c r="D1986" s="16" t="s">
        <v>5373</v>
      </c>
      <c r="E1986" s="4"/>
      <c r="F1986" s="4" t="s">
        <v>2263</v>
      </c>
      <c r="G1986" s="5">
        <v>29748</v>
      </c>
      <c r="H1986" s="4" t="s">
        <v>6</v>
      </c>
      <c r="I1986" s="4"/>
      <c r="J1986" s="5">
        <v>2021</v>
      </c>
      <c r="K1986" s="4" t="s">
        <v>5374</v>
      </c>
      <c r="L1986" s="4" t="s">
        <v>15</v>
      </c>
      <c r="M1986" s="4" t="s">
        <v>2265</v>
      </c>
      <c r="N1986" s="6">
        <v>0.18</v>
      </c>
      <c r="O1986" s="4"/>
      <c r="P1986" s="4" t="s">
        <v>93</v>
      </c>
      <c r="Q1986" s="19">
        <v>44600</v>
      </c>
      <c r="R1986" s="10">
        <v>26</v>
      </c>
      <c r="S1986" s="4" t="s">
        <v>7639</v>
      </c>
      <c r="T1986" s="7">
        <v>480</v>
      </c>
      <c r="U1986" s="5">
        <v>9785604678473</v>
      </c>
    </row>
    <row r="1987" spans="1:21" ht="40.049999999999997" customHeight="1" outlineLevel="1" x14ac:dyDescent="0.2">
      <c r="A1987" s="77">
        <f t="shared" si="71"/>
        <v>550</v>
      </c>
      <c r="B1987" s="78">
        <v>0</v>
      </c>
      <c r="C1987" s="39">
        <f t="shared" si="72"/>
        <v>0</v>
      </c>
      <c r="D1987" s="16" t="s">
        <v>5373</v>
      </c>
      <c r="E1987" s="4"/>
      <c r="F1987" s="4" t="s">
        <v>2263</v>
      </c>
      <c r="G1987" s="5">
        <v>34205</v>
      </c>
      <c r="H1987" s="4" t="s">
        <v>6</v>
      </c>
      <c r="I1987" s="4"/>
      <c r="J1987" s="5">
        <v>2024</v>
      </c>
      <c r="K1987" s="4" t="s">
        <v>5374</v>
      </c>
      <c r="L1987" s="4" t="s">
        <v>15</v>
      </c>
      <c r="M1987" s="4" t="s">
        <v>2265</v>
      </c>
      <c r="N1987" s="6">
        <v>0.18</v>
      </c>
      <c r="O1987" s="4"/>
      <c r="P1987" s="4" t="s">
        <v>93</v>
      </c>
      <c r="Q1987" s="19">
        <v>45684</v>
      </c>
      <c r="R1987" s="10">
        <v>5</v>
      </c>
      <c r="S1987" s="4" t="s">
        <v>7663</v>
      </c>
      <c r="T1987" s="7">
        <v>550</v>
      </c>
      <c r="U1987" s="5">
        <v>9785604678473</v>
      </c>
    </row>
    <row r="1988" spans="1:21" ht="40.049999999999997" customHeight="1" outlineLevel="1" x14ac:dyDescent="0.2">
      <c r="A1988" s="77">
        <f t="shared" si="71"/>
        <v>188</v>
      </c>
      <c r="B1988" s="78">
        <v>0</v>
      </c>
      <c r="C1988" s="39">
        <f t="shared" si="72"/>
        <v>0</v>
      </c>
      <c r="D1988" s="16" t="s">
        <v>5375</v>
      </c>
      <c r="E1988" s="4"/>
      <c r="F1988" s="4" t="s">
        <v>1857</v>
      </c>
      <c r="G1988" s="5">
        <v>30879</v>
      </c>
      <c r="H1988" s="4"/>
      <c r="I1988" s="4"/>
      <c r="J1988" s="5">
        <v>2022</v>
      </c>
      <c r="K1988" s="4" t="s">
        <v>5376</v>
      </c>
      <c r="L1988" s="4" t="s">
        <v>15</v>
      </c>
      <c r="M1988" s="4" t="s">
        <v>2062</v>
      </c>
      <c r="N1988" s="6">
        <v>0.09</v>
      </c>
      <c r="O1988" s="4"/>
      <c r="P1988" s="4" t="s">
        <v>183</v>
      </c>
      <c r="Q1988" s="19">
        <v>44875</v>
      </c>
      <c r="R1988" s="10">
        <v>102</v>
      </c>
      <c r="S1988" s="4" t="s">
        <v>7658</v>
      </c>
      <c r="T1988" s="7">
        <v>188</v>
      </c>
      <c r="U1988" s="5">
        <v>9785907190900</v>
      </c>
    </row>
    <row r="1989" spans="1:21" ht="40.049999999999997" customHeight="1" outlineLevel="1" x14ac:dyDescent="0.2">
      <c r="A1989" s="77">
        <f t="shared" si="71"/>
        <v>400</v>
      </c>
      <c r="B1989" s="78">
        <v>0</v>
      </c>
      <c r="C1989" s="39">
        <f t="shared" si="72"/>
        <v>0</v>
      </c>
      <c r="D1989" s="16" t="s">
        <v>5377</v>
      </c>
      <c r="E1989" s="4"/>
      <c r="F1989" s="4"/>
      <c r="G1989" s="11">
        <v>4936</v>
      </c>
      <c r="H1989" s="4"/>
      <c r="I1989" s="4"/>
      <c r="J1989" s="4"/>
      <c r="K1989" s="4"/>
      <c r="L1989" s="4"/>
      <c r="M1989" s="4"/>
      <c r="N1989" s="12"/>
      <c r="O1989" s="4" t="s">
        <v>5378</v>
      </c>
      <c r="P1989" s="4" t="s">
        <v>158</v>
      </c>
      <c r="Q1989" s="19"/>
      <c r="R1989" s="8">
        <v>2051</v>
      </c>
      <c r="S1989" s="4" t="s">
        <v>7621</v>
      </c>
      <c r="T1989" s="7">
        <v>400</v>
      </c>
      <c r="U1989" s="5"/>
    </row>
    <row r="1990" spans="1:21" ht="40.049999999999997" customHeight="1" outlineLevel="1" x14ac:dyDescent="0.2">
      <c r="A1990" s="77">
        <f t="shared" si="71"/>
        <v>98</v>
      </c>
      <c r="B1990" s="78">
        <v>0</v>
      </c>
      <c r="C1990" s="39">
        <f t="shared" si="72"/>
        <v>0</v>
      </c>
      <c r="D1990" s="16" t="s">
        <v>5379</v>
      </c>
      <c r="E1990" s="4"/>
      <c r="F1990" s="4" t="s">
        <v>1588</v>
      </c>
      <c r="G1990" s="5">
        <v>35173</v>
      </c>
      <c r="H1990" s="4" t="s">
        <v>6</v>
      </c>
      <c r="I1990" s="4"/>
      <c r="J1990" s="5">
        <v>2025</v>
      </c>
      <c r="K1990" s="4" t="s">
        <v>5380</v>
      </c>
      <c r="L1990" s="4" t="s">
        <v>9</v>
      </c>
      <c r="M1990" s="4" t="s">
        <v>16</v>
      </c>
      <c r="N1990" s="6">
        <v>5.5E-2</v>
      </c>
      <c r="O1990" s="4"/>
      <c r="P1990" s="4" t="s">
        <v>103</v>
      </c>
      <c r="Q1990" s="19">
        <v>45735</v>
      </c>
      <c r="R1990" s="10">
        <v>199</v>
      </c>
      <c r="S1990" s="4" t="s">
        <v>7642</v>
      </c>
      <c r="T1990" s="7">
        <v>98</v>
      </c>
      <c r="U1990" s="5">
        <v>9785605326748</v>
      </c>
    </row>
    <row r="1991" spans="1:21" ht="40.049999999999997" customHeight="1" outlineLevel="1" x14ac:dyDescent="0.2">
      <c r="A1991" s="77">
        <f t="shared" si="71"/>
        <v>90</v>
      </c>
      <c r="B1991" s="78">
        <v>0</v>
      </c>
      <c r="C1991" s="39">
        <f t="shared" si="72"/>
        <v>0</v>
      </c>
      <c r="D1991" s="16" t="s">
        <v>5379</v>
      </c>
      <c r="E1991" s="4"/>
      <c r="F1991" s="4" t="s">
        <v>1588</v>
      </c>
      <c r="G1991" s="5">
        <v>23598</v>
      </c>
      <c r="H1991" s="4" t="s">
        <v>6</v>
      </c>
      <c r="I1991" s="4"/>
      <c r="J1991" s="5">
        <v>2025</v>
      </c>
      <c r="K1991" s="4" t="s">
        <v>5381</v>
      </c>
      <c r="L1991" s="4" t="s">
        <v>9</v>
      </c>
      <c r="M1991" s="4" t="s">
        <v>16</v>
      </c>
      <c r="N1991" s="6">
        <v>5.5E-2</v>
      </c>
      <c r="O1991" s="4"/>
      <c r="P1991" s="4" t="s">
        <v>103</v>
      </c>
      <c r="Q1991" s="19">
        <v>45735</v>
      </c>
      <c r="R1991" s="10">
        <v>64</v>
      </c>
      <c r="S1991" s="4" t="s">
        <v>7643</v>
      </c>
      <c r="T1991" s="7">
        <v>90</v>
      </c>
      <c r="U1991" s="5" t="s">
        <v>7882</v>
      </c>
    </row>
    <row r="1992" spans="1:21" ht="40.049999999999997" customHeight="1" outlineLevel="1" x14ac:dyDescent="0.2">
      <c r="A1992" s="77">
        <f t="shared" si="71"/>
        <v>7500</v>
      </c>
      <c r="B1992" s="78">
        <v>0</v>
      </c>
      <c r="C1992" s="39">
        <f t="shared" si="72"/>
        <v>0</v>
      </c>
      <c r="D1992" s="16" t="s">
        <v>5382</v>
      </c>
      <c r="E1992" s="4"/>
      <c r="F1992" s="4" t="s">
        <v>1942</v>
      </c>
      <c r="G1992" s="5">
        <v>33839</v>
      </c>
      <c r="H1992" s="4" t="s">
        <v>6</v>
      </c>
      <c r="I1992" s="4"/>
      <c r="J1992" s="5">
        <v>2024</v>
      </c>
      <c r="K1992" s="4" t="s">
        <v>5383</v>
      </c>
      <c r="L1992" s="4" t="s">
        <v>15</v>
      </c>
      <c r="M1992" s="4" t="s">
        <v>1827</v>
      </c>
      <c r="N1992" s="6">
        <v>3.6</v>
      </c>
      <c r="O1992" s="4" t="s">
        <v>5384</v>
      </c>
      <c r="P1992" s="4" t="s">
        <v>36</v>
      </c>
      <c r="Q1992" s="19">
        <v>45552</v>
      </c>
      <c r="R1992" s="10">
        <v>16</v>
      </c>
      <c r="S1992" s="4" t="s">
        <v>7651</v>
      </c>
      <c r="T1992" s="9">
        <v>7500</v>
      </c>
      <c r="U1992" s="5">
        <v>9785605083702</v>
      </c>
    </row>
    <row r="1993" spans="1:21" ht="40.049999999999997" customHeight="1" outlineLevel="1" x14ac:dyDescent="0.2">
      <c r="A1993" s="77">
        <f t="shared" si="71"/>
        <v>450</v>
      </c>
      <c r="B1993" s="78">
        <v>0</v>
      </c>
      <c r="C1993" s="39">
        <f t="shared" si="72"/>
        <v>0</v>
      </c>
      <c r="D1993" s="16" t="s">
        <v>5385</v>
      </c>
      <c r="E1993" s="4"/>
      <c r="F1993" s="4" t="s">
        <v>1985</v>
      </c>
      <c r="G1993" s="5">
        <v>34303</v>
      </c>
      <c r="H1993" s="4"/>
      <c r="I1993" s="4"/>
      <c r="J1993" s="5">
        <v>2018</v>
      </c>
      <c r="K1993" s="4" t="s">
        <v>5386</v>
      </c>
      <c r="L1993" s="4" t="s">
        <v>9</v>
      </c>
      <c r="M1993" s="4" t="s">
        <v>61</v>
      </c>
      <c r="N1993" s="6">
        <v>0.20499999999999999</v>
      </c>
      <c r="O1993" s="4"/>
      <c r="P1993" s="4" t="s">
        <v>1887</v>
      </c>
      <c r="Q1993" s="19">
        <v>45712</v>
      </c>
      <c r="R1993" s="10">
        <v>48</v>
      </c>
      <c r="S1993" s="4" t="s">
        <v>7635</v>
      </c>
      <c r="T1993" s="7">
        <v>450</v>
      </c>
      <c r="U1993" s="5">
        <v>9789669424808</v>
      </c>
    </row>
    <row r="1994" spans="1:21" ht="40.049999999999997" customHeight="1" outlineLevel="1" x14ac:dyDescent="0.2">
      <c r="A1994" s="77">
        <f t="shared" si="71"/>
        <v>1350</v>
      </c>
      <c r="B1994" s="78">
        <v>0</v>
      </c>
      <c r="C1994" s="39">
        <f t="shared" si="72"/>
        <v>0</v>
      </c>
      <c r="D1994" s="16" t="s">
        <v>5387</v>
      </c>
      <c r="E1994" s="4"/>
      <c r="F1994" s="4" t="s">
        <v>2496</v>
      </c>
      <c r="G1994" s="5">
        <v>34290</v>
      </c>
      <c r="H1994" s="4" t="s">
        <v>6</v>
      </c>
      <c r="I1994" s="4"/>
      <c r="J1994" s="5">
        <v>2005</v>
      </c>
      <c r="K1994" s="4"/>
      <c r="L1994" s="4" t="s">
        <v>15</v>
      </c>
      <c r="M1994" s="4" t="s">
        <v>2757</v>
      </c>
      <c r="N1994" s="6">
        <v>0.4</v>
      </c>
      <c r="O1994" s="4"/>
      <c r="P1994" s="4" t="s">
        <v>12</v>
      </c>
      <c r="Q1994" s="19">
        <v>45710</v>
      </c>
      <c r="R1994" s="10">
        <v>3</v>
      </c>
      <c r="S1994" s="4" t="s">
        <v>7663</v>
      </c>
      <c r="T1994" s="9">
        <v>1350</v>
      </c>
      <c r="U1994" s="5"/>
    </row>
    <row r="1995" spans="1:21" ht="40.049999999999997" customHeight="1" outlineLevel="1" x14ac:dyDescent="0.2">
      <c r="A1995" s="77">
        <f t="shared" si="71"/>
        <v>250</v>
      </c>
      <c r="B1995" s="78">
        <v>0</v>
      </c>
      <c r="C1995" s="39">
        <f t="shared" si="72"/>
        <v>0</v>
      </c>
      <c r="D1995" s="16" t="s">
        <v>5388</v>
      </c>
      <c r="E1995" s="4"/>
      <c r="F1995" s="4" t="s">
        <v>5183</v>
      </c>
      <c r="G1995" s="5">
        <v>25314</v>
      </c>
      <c r="H1995" s="4" t="s">
        <v>6</v>
      </c>
      <c r="I1995" s="4"/>
      <c r="J1995" s="5">
        <v>2017</v>
      </c>
      <c r="K1995" s="4" t="s">
        <v>5389</v>
      </c>
      <c r="L1995" s="4" t="s">
        <v>15</v>
      </c>
      <c r="M1995" s="4" t="s">
        <v>467</v>
      </c>
      <c r="N1995" s="6">
        <v>0.38</v>
      </c>
      <c r="O1995" s="4"/>
      <c r="P1995" s="4" t="s">
        <v>12</v>
      </c>
      <c r="Q1995" s="19">
        <v>43133</v>
      </c>
      <c r="R1995" s="10">
        <v>91</v>
      </c>
      <c r="S1995" s="4" t="s">
        <v>7635</v>
      </c>
      <c r="T1995" s="7">
        <v>250</v>
      </c>
      <c r="U1995" s="5">
        <v>9785985991796</v>
      </c>
    </row>
    <row r="1996" spans="1:21" ht="40.049999999999997" customHeight="1" outlineLevel="1" x14ac:dyDescent="0.2">
      <c r="A1996" s="77">
        <f t="shared" si="71"/>
        <v>184</v>
      </c>
      <c r="B1996" s="78">
        <v>0</v>
      </c>
      <c r="C1996" s="39">
        <f t="shared" si="72"/>
        <v>0</v>
      </c>
      <c r="D1996" s="16" t="s">
        <v>5390</v>
      </c>
      <c r="E1996" s="4"/>
      <c r="F1996" s="4" t="s">
        <v>1857</v>
      </c>
      <c r="G1996" s="5">
        <v>20431</v>
      </c>
      <c r="H1996" s="4" t="s">
        <v>6</v>
      </c>
      <c r="I1996" s="4"/>
      <c r="J1996" s="5">
        <v>2025</v>
      </c>
      <c r="K1996" s="4" t="s">
        <v>5391</v>
      </c>
      <c r="L1996" s="4" t="s">
        <v>15</v>
      </c>
      <c r="M1996" s="4" t="s">
        <v>123</v>
      </c>
      <c r="N1996" s="6">
        <v>0.13</v>
      </c>
      <c r="O1996" s="4" t="s">
        <v>5392</v>
      </c>
      <c r="P1996" s="4" t="s">
        <v>32</v>
      </c>
      <c r="Q1996" s="19">
        <v>45974</v>
      </c>
      <c r="R1996" s="10">
        <v>101</v>
      </c>
      <c r="S1996" s="4" t="s">
        <v>7639</v>
      </c>
      <c r="T1996" s="7">
        <v>184</v>
      </c>
      <c r="U1996" s="5" t="s">
        <v>7883</v>
      </c>
    </row>
    <row r="1997" spans="1:21" ht="40.049999999999997" customHeight="1" outlineLevel="1" x14ac:dyDescent="0.2">
      <c r="A1997" s="77">
        <f t="shared" si="71"/>
        <v>35</v>
      </c>
      <c r="B1997" s="78">
        <v>0</v>
      </c>
      <c r="C1997" s="39">
        <f t="shared" si="72"/>
        <v>0</v>
      </c>
      <c r="D1997" s="16" t="s">
        <v>5393</v>
      </c>
      <c r="E1997" s="4"/>
      <c r="F1997" s="4" t="s">
        <v>5394</v>
      </c>
      <c r="G1997" s="5">
        <v>13305</v>
      </c>
      <c r="H1997" s="4" t="s">
        <v>1994</v>
      </c>
      <c r="I1997" s="4"/>
      <c r="J1997" s="5">
        <v>2009</v>
      </c>
      <c r="K1997" s="4" t="s">
        <v>5395</v>
      </c>
      <c r="L1997" s="4" t="s">
        <v>15</v>
      </c>
      <c r="M1997" s="4" t="s">
        <v>481</v>
      </c>
      <c r="N1997" s="6">
        <v>4.7E-2</v>
      </c>
      <c r="O1997" s="4" t="s">
        <v>5396</v>
      </c>
      <c r="P1997" s="4" t="s">
        <v>103</v>
      </c>
      <c r="Q1997" s="19">
        <v>42068</v>
      </c>
      <c r="R1997" s="10">
        <v>102</v>
      </c>
      <c r="S1997" s="4" t="s">
        <v>7628</v>
      </c>
      <c r="T1997" s="7">
        <v>35</v>
      </c>
      <c r="U1997" s="5">
        <v>9785850560425</v>
      </c>
    </row>
    <row r="1998" spans="1:21" s="1" customFormat="1" ht="40.049999999999997" customHeight="1" outlineLevel="1" x14ac:dyDescent="0.2">
      <c r="A1998" s="77">
        <f t="shared" si="71"/>
        <v>70</v>
      </c>
      <c r="B1998" s="78">
        <v>0</v>
      </c>
      <c r="C1998" s="39">
        <f t="shared" si="72"/>
        <v>0</v>
      </c>
      <c r="D1998" s="16" t="s">
        <v>5397</v>
      </c>
      <c r="E1998" s="4" t="s">
        <v>5398</v>
      </c>
      <c r="F1998" s="4" t="s">
        <v>2150</v>
      </c>
      <c r="G1998" s="5">
        <v>28273</v>
      </c>
      <c r="H1998" s="4" t="s">
        <v>6</v>
      </c>
      <c r="I1998" s="4"/>
      <c r="J1998" s="5">
        <v>2020</v>
      </c>
      <c r="K1998" s="4" t="s">
        <v>5399</v>
      </c>
      <c r="L1998" s="4" t="s">
        <v>15</v>
      </c>
      <c r="M1998" s="4" t="s">
        <v>312</v>
      </c>
      <c r="N1998" s="6">
        <v>5.5E-2</v>
      </c>
      <c r="O1998" s="4" t="s">
        <v>5400</v>
      </c>
      <c r="P1998" s="4" t="s">
        <v>103</v>
      </c>
      <c r="Q1998" s="19">
        <v>44144</v>
      </c>
      <c r="R1998" s="10">
        <v>21</v>
      </c>
      <c r="S1998" s="4" t="s">
        <v>7620</v>
      </c>
      <c r="T1998" s="7">
        <v>70</v>
      </c>
      <c r="U1998" s="5">
        <v>9785880178674</v>
      </c>
    </row>
    <row r="1999" spans="1:21" s="1" customFormat="1" ht="40.049999999999997" customHeight="1" outlineLevel="1" x14ac:dyDescent="0.2">
      <c r="A1999" s="77">
        <f t="shared" si="71"/>
        <v>145</v>
      </c>
      <c r="B1999" s="78">
        <v>0</v>
      </c>
      <c r="C1999" s="39">
        <f t="shared" si="72"/>
        <v>0</v>
      </c>
      <c r="D1999" s="16" t="s">
        <v>5401</v>
      </c>
      <c r="E1999" s="4" t="s">
        <v>5402</v>
      </c>
      <c r="F1999" s="4" t="s">
        <v>2057</v>
      </c>
      <c r="G1999" s="5">
        <v>26656</v>
      </c>
      <c r="H1999" s="4" t="s">
        <v>6</v>
      </c>
      <c r="I1999" s="4"/>
      <c r="J1999" s="5">
        <v>2019</v>
      </c>
      <c r="K1999" s="4" t="s">
        <v>5403</v>
      </c>
      <c r="L1999" s="4" t="s">
        <v>15</v>
      </c>
      <c r="M1999" s="4" t="s">
        <v>123</v>
      </c>
      <c r="N1999" s="6">
        <v>0.14499999999999999</v>
      </c>
      <c r="O1999" s="4" t="s">
        <v>5404</v>
      </c>
      <c r="P1999" s="4" t="s">
        <v>32</v>
      </c>
      <c r="Q1999" s="19">
        <v>43523</v>
      </c>
      <c r="R1999" s="10">
        <v>47</v>
      </c>
      <c r="S1999" s="4" t="s">
        <v>7630</v>
      </c>
      <c r="T1999" s="7">
        <v>145</v>
      </c>
      <c r="U1999" s="5">
        <v>9785891016446</v>
      </c>
    </row>
    <row r="2000" spans="1:21" s="1" customFormat="1" ht="40.049999999999997" customHeight="1" outlineLevel="1" x14ac:dyDescent="0.2">
      <c r="A2000" s="77">
        <f t="shared" si="71"/>
        <v>350</v>
      </c>
      <c r="B2000" s="78">
        <v>0</v>
      </c>
      <c r="C2000" s="39">
        <f t="shared" si="72"/>
        <v>0</v>
      </c>
      <c r="D2000" s="16" t="s">
        <v>5405</v>
      </c>
      <c r="E2000" s="4" t="s">
        <v>5406</v>
      </c>
      <c r="F2000" s="4" t="s">
        <v>2057</v>
      </c>
      <c r="G2000" s="5">
        <v>29895</v>
      </c>
      <c r="H2000" s="4" t="s">
        <v>6</v>
      </c>
      <c r="I2000" s="4"/>
      <c r="J2000" s="5">
        <v>2021</v>
      </c>
      <c r="K2000" s="4" t="s">
        <v>5407</v>
      </c>
      <c r="L2000" s="4" t="s">
        <v>15</v>
      </c>
      <c r="M2000" s="4" t="s">
        <v>61</v>
      </c>
      <c r="N2000" s="6">
        <v>0.27</v>
      </c>
      <c r="O2000" s="4"/>
      <c r="P2000" s="4" t="s">
        <v>32</v>
      </c>
      <c r="Q2000" s="19">
        <v>44653</v>
      </c>
      <c r="R2000" s="10">
        <v>27</v>
      </c>
      <c r="S2000" s="4" t="s">
        <v>7635</v>
      </c>
      <c r="T2000" s="7">
        <v>350</v>
      </c>
      <c r="U2000" s="5">
        <v>9785891017153</v>
      </c>
    </row>
    <row r="2001" spans="1:21" ht="40.049999999999997" customHeight="1" outlineLevel="1" x14ac:dyDescent="0.2">
      <c r="A2001" s="77">
        <f t="shared" si="71"/>
        <v>480</v>
      </c>
      <c r="B2001" s="78">
        <v>0</v>
      </c>
      <c r="C2001" s="39">
        <f t="shared" si="72"/>
        <v>0</v>
      </c>
      <c r="D2001" s="16" t="s">
        <v>5408</v>
      </c>
      <c r="E2001" s="4"/>
      <c r="F2001" s="4" t="s">
        <v>1324</v>
      </c>
      <c r="G2001" s="5">
        <v>33909</v>
      </c>
      <c r="H2001" s="4" t="s">
        <v>6</v>
      </c>
      <c r="I2001" s="4"/>
      <c r="J2001" s="5">
        <v>2024</v>
      </c>
      <c r="K2001" s="4" t="s">
        <v>5409</v>
      </c>
      <c r="L2001" s="4" t="s">
        <v>15</v>
      </c>
      <c r="M2001" s="4" t="s">
        <v>35</v>
      </c>
      <c r="N2001" s="6">
        <v>0.28999999999999998</v>
      </c>
      <c r="O2001" s="4"/>
      <c r="P2001" s="4" t="s">
        <v>32</v>
      </c>
      <c r="Q2001" s="19">
        <v>45572</v>
      </c>
      <c r="R2001" s="10">
        <v>220</v>
      </c>
      <c r="S2001" s="4" t="s">
        <v>7632</v>
      </c>
      <c r="T2001" s="7">
        <v>480</v>
      </c>
      <c r="U2001" s="5">
        <v>9785000596654</v>
      </c>
    </row>
    <row r="2002" spans="1:21" ht="40.049999999999997" customHeight="1" outlineLevel="1" x14ac:dyDescent="0.2">
      <c r="A2002" s="77">
        <f t="shared" si="71"/>
        <v>520</v>
      </c>
      <c r="B2002" s="78">
        <v>0</v>
      </c>
      <c r="C2002" s="39">
        <f t="shared" si="72"/>
        <v>0</v>
      </c>
      <c r="D2002" s="16" t="s">
        <v>5410</v>
      </c>
      <c r="E2002" s="4"/>
      <c r="F2002" s="4" t="s">
        <v>981</v>
      </c>
      <c r="G2002" s="5">
        <v>35281</v>
      </c>
      <c r="H2002" s="4" t="s">
        <v>6</v>
      </c>
      <c r="I2002" s="4"/>
      <c r="J2002" s="5">
        <v>2026</v>
      </c>
      <c r="K2002" s="4" t="s">
        <v>5411</v>
      </c>
      <c r="L2002" s="4" t="s">
        <v>9</v>
      </c>
      <c r="M2002" s="4" t="s">
        <v>16</v>
      </c>
      <c r="N2002" s="6">
        <v>0.24</v>
      </c>
      <c r="O2002" s="4"/>
      <c r="P2002" s="4" t="s">
        <v>45</v>
      </c>
      <c r="Q2002" s="19">
        <v>46085</v>
      </c>
      <c r="R2002" s="10">
        <v>10</v>
      </c>
      <c r="S2002" s="4" t="s">
        <v>7632</v>
      </c>
      <c r="T2002" s="7">
        <v>520</v>
      </c>
      <c r="U2002" s="5">
        <v>9785996808021</v>
      </c>
    </row>
    <row r="2003" spans="1:21" ht="40.049999999999997" customHeight="1" outlineLevel="1" x14ac:dyDescent="0.2">
      <c r="A2003" s="77">
        <f t="shared" si="71"/>
        <v>289</v>
      </c>
      <c r="B2003" s="78">
        <v>0</v>
      </c>
      <c r="C2003" s="39">
        <f t="shared" si="72"/>
        <v>0</v>
      </c>
      <c r="D2003" s="16" t="s">
        <v>5412</v>
      </c>
      <c r="E2003" s="4"/>
      <c r="F2003" s="4" t="s">
        <v>981</v>
      </c>
      <c r="G2003" s="5">
        <v>33470</v>
      </c>
      <c r="H2003" s="4" t="s">
        <v>6</v>
      </c>
      <c r="I2003" s="4"/>
      <c r="J2003" s="5">
        <v>2024</v>
      </c>
      <c r="K2003" s="4" t="s">
        <v>5413</v>
      </c>
      <c r="L2003" s="4" t="s">
        <v>15</v>
      </c>
      <c r="M2003" s="4" t="s">
        <v>1911</v>
      </c>
      <c r="N2003" s="6">
        <v>0.09</v>
      </c>
      <c r="O2003" s="4"/>
      <c r="P2003" s="4" t="s">
        <v>476</v>
      </c>
      <c r="Q2003" s="19">
        <v>45455</v>
      </c>
      <c r="R2003" s="10">
        <v>39</v>
      </c>
      <c r="S2003" s="4" t="s">
        <v>7626</v>
      </c>
      <c r="T2003" s="7">
        <v>289</v>
      </c>
      <c r="U2003" s="5">
        <v>9785996808908</v>
      </c>
    </row>
    <row r="2004" spans="1:21" ht="40.049999999999997" customHeight="1" outlineLevel="1" x14ac:dyDescent="0.2">
      <c r="A2004" s="77">
        <f t="shared" si="71"/>
        <v>315</v>
      </c>
      <c r="B2004" s="78">
        <v>0</v>
      </c>
      <c r="C2004" s="39">
        <f t="shared" si="72"/>
        <v>0</v>
      </c>
      <c r="D2004" s="16" t="s">
        <v>5414</v>
      </c>
      <c r="E2004" s="4"/>
      <c r="F2004" s="4" t="s">
        <v>1822</v>
      </c>
      <c r="G2004" s="5">
        <v>33434</v>
      </c>
      <c r="H2004" s="4" t="s">
        <v>6</v>
      </c>
      <c r="I2004" s="4"/>
      <c r="J2004" s="5">
        <v>2025</v>
      </c>
      <c r="K2004" s="4" t="s">
        <v>5415</v>
      </c>
      <c r="L2004" s="4" t="s">
        <v>15</v>
      </c>
      <c r="M2004" s="4" t="s">
        <v>1911</v>
      </c>
      <c r="N2004" s="6">
        <v>0.11</v>
      </c>
      <c r="O2004" s="4"/>
      <c r="P2004" s="4" t="s">
        <v>93</v>
      </c>
      <c r="Q2004" s="19">
        <v>45442</v>
      </c>
      <c r="R2004" s="10">
        <v>404</v>
      </c>
      <c r="S2004" s="4" t="s">
        <v>7626</v>
      </c>
      <c r="T2004" s="7">
        <v>315</v>
      </c>
      <c r="U2004" s="5">
        <v>9785605168300</v>
      </c>
    </row>
    <row r="2005" spans="1:21" s="1" customFormat="1" ht="40.049999999999997" customHeight="1" outlineLevel="1" x14ac:dyDescent="0.2">
      <c r="A2005" s="77">
        <f t="shared" si="71"/>
        <v>70</v>
      </c>
      <c r="B2005" s="78">
        <v>0</v>
      </c>
      <c r="C2005" s="39">
        <f t="shared" si="72"/>
        <v>0</v>
      </c>
      <c r="D2005" s="16" t="s">
        <v>5416</v>
      </c>
      <c r="E2005" s="4" t="s">
        <v>5417</v>
      </c>
      <c r="F2005" s="4" t="s">
        <v>1324</v>
      </c>
      <c r="G2005" s="5">
        <v>29846</v>
      </c>
      <c r="H2005" s="4" t="s">
        <v>6</v>
      </c>
      <c r="I2005" s="4"/>
      <c r="J2005" s="5">
        <v>2024</v>
      </c>
      <c r="K2005" s="4" t="s">
        <v>5418</v>
      </c>
      <c r="L2005" s="4" t="s">
        <v>15</v>
      </c>
      <c r="M2005" s="4" t="s">
        <v>561</v>
      </c>
      <c r="N2005" s="6">
        <v>0.03</v>
      </c>
      <c r="O2005" s="4"/>
      <c r="P2005" s="4" t="s">
        <v>93</v>
      </c>
      <c r="Q2005" s="19">
        <v>45457</v>
      </c>
      <c r="R2005" s="10">
        <v>41</v>
      </c>
      <c r="S2005" s="4" t="s">
        <v>7620</v>
      </c>
      <c r="T2005" s="7">
        <v>70</v>
      </c>
      <c r="U2005" s="5" t="s">
        <v>7884</v>
      </c>
    </row>
    <row r="2006" spans="1:21" ht="40.049999999999997" customHeight="1" outlineLevel="1" x14ac:dyDescent="0.2">
      <c r="A2006" s="77">
        <f t="shared" si="71"/>
        <v>350</v>
      </c>
      <c r="B2006" s="78">
        <v>0</v>
      </c>
      <c r="C2006" s="39">
        <f t="shared" si="72"/>
        <v>0</v>
      </c>
      <c r="D2006" s="16" t="s">
        <v>5419</v>
      </c>
      <c r="E2006" s="4"/>
      <c r="F2006" s="4" t="s">
        <v>1588</v>
      </c>
      <c r="G2006" s="5">
        <v>22760</v>
      </c>
      <c r="H2006" s="4" t="s">
        <v>6</v>
      </c>
      <c r="I2006" s="4"/>
      <c r="J2006" s="5">
        <v>2025</v>
      </c>
      <c r="K2006" s="4" t="s">
        <v>5420</v>
      </c>
      <c r="L2006" s="4" t="s">
        <v>15</v>
      </c>
      <c r="M2006" s="4" t="s">
        <v>1911</v>
      </c>
      <c r="N2006" s="6">
        <v>0.115</v>
      </c>
      <c r="O2006" s="4" t="s">
        <v>5421</v>
      </c>
      <c r="P2006" s="4" t="s">
        <v>93</v>
      </c>
      <c r="Q2006" s="19">
        <v>42891</v>
      </c>
      <c r="R2006" s="10">
        <v>36</v>
      </c>
      <c r="S2006" s="4" t="s">
        <v>7626</v>
      </c>
      <c r="T2006" s="7">
        <v>350</v>
      </c>
      <c r="U2006" s="5" t="s">
        <v>7885</v>
      </c>
    </row>
    <row r="2007" spans="1:21" s="1" customFormat="1" ht="40.049999999999997" customHeight="1" outlineLevel="1" x14ac:dyDescent="0.2">
      <c r="A2007" s="77">
        <f t="shared" si="71"/>
        <v>80</v>
      </c>
      <c r="B2007" s="78">
        <v>0</v>
      </c>
      <c r="C2007" s="39">
        <f t="shared" si="72"/>
        <v>0</v>
      </c>
      <c r="D2007" s="16" t="s">
        <v>5422</v>
      </c>
      <c r="E2007" s="4" t="s">
        <v>5423</v>
      </c>
      <c r="F2007" s="4" t="s">
        <v>1314</v>
      </c>
      <c r="G2007" s="5">
        <v>27331</v>
      </c>
      <c r="H2007" s="4" t="s">
        <v>6</v>
      </c>
      <c r="I2007" s="4"/>
      <c r="J2007" s="5">
        <v>2017</v>
      </c>
      <c r="K2007" s="4" t="s">
        <v>5424</v>
      </c>
      <c r="L2007" s="4" t="s">
        <v>15</v>
      </c>
      <c r="M2007" s="4" t="s">
        <v>561</v>
      </c>
      <c r="N2007" s="6">
        <v>0.04</v>
      </c>
      <c r="O2007" s="4" t="s">
        <v>5421</v>
      </c>
      <c r="P2007" s="4" t="s">
        <v>93</v>
      </c>
      <c r="Q2007" s="19">
        <v>43769</v>
      </c>
      <c r="R2007" s="10">
        <v>287</v>
      </c>
      <c r="S2007" s="4" t="s">
        <v>7620</v>
      </c>
      <c r="T2007" s="7">
        <v>80</v>
      </c>
      <c r="U2007" s="5">
        <v>9785950053177</v>
      </c>
    </row>
    <row r="2008" spans="1:21" ht="40.049999999999997" customHeight="1" outlineLevel="1" x14ac:dyDescent="0.2">
      <c r="A2008" s="77">
        <f t="shared" si="71"/>
        <v>140</v>
      </c>
      <c r="B2008" s="78">
        <v>0</v>
      </c>
      <c r="C2008" s="39">
        <f t="shared" si="72"/>
        <v>0</v>
      </c>
      <c r="D2008" s="16" t="s">
        <v>5425</v>
      </c>
      <c r="E2008" s="4"/>
      <c r="F2008" s="4" t="s">
        <v>1627</v>
      </c>
      <c r="G2008" s="5">
        <v>35208</v>
      </c>
      <c r="H2008" s="4" t="s">
        <v>188</v>
      </c>
      <c r="I2008" s="4"/>
      <c r="J2008" s="5">
        <v>2025</v>
      </c>
      <c r="K2008" s="4" t="s">
        <v>5426</v>
      </c>
      <c r="L2008" s="4" t="s">
        <v>15</v>
      </c>
      <c r="M2008" s="4" t="s">
        <v>312</v>
      </c>
      <c r="N2008" s="6">
        <v>3.5000000000000003E-2</v>
      </c>
      <c r="O2008" s="4"/>
      <c r="P2008" s="4" t="s">
        <v>93</v>
      </c>
      <c r="Q2008" s="19">
        <v>46050</v>
      </c>
      <c r="R2008" s="10">
        <v>469</v>
      </c>
      <c r="S2008" s="4" t="s">
        <v>7620</v>
      </c>
      <c r="T2008" s="7">
        <v>140</v>
      </c>
      <c r="U2008" s="5">
        <v>9785605400813</v>
      </c>
    </row>
    <row r="2009" spans="1:21" ht="40.049999999999997" customHeight="1" outlineLevel="1" x14ac:dyDescent="0.2">
      <c r="A2009" s="77">
        <f t="shared" si="71"/>
        <v>69</v>
      </c>
      <c r="B2009" s="78">
        <v>0</v>
      </c>
      <c r="C2009" s="39">
        <f t="shared" si="72"/>
        <v>0</v>
      </c>
      <c r="D2009" s="16" t="s">
        <v>5427</v>
      </c>
      <c r="E2009" s="4"/>
      <c r="F2009" s="4" t="s">
        <v>1857</v>
      </c>
      <c r="G2009" s="5">
        <v>32105</v>
      </c>
      <c r="H2009" s="4" t="s">
        <v>113</v>
      </c>
      <c r="I2009" s="4"/>
      <c r="J2009" s="5">
        <v>2023</v>
      </c>
      <c r="K2009" s="4"/>
      <c r="L2009" s="4" t="s">
        <v>15</v>
      </c>
      <c r="M2009" s="4" t="s">
        <v>10</v>
      </c>
      <c r="N2009" s="6">
        <v>0.03</v>
      </c>
      <c r="O2009" s="4"/>
      <c r="P2009" s="4" t="s">
        <v>93</v>
      </c>
      <c r="Q2009" s="19">
        <v>45045</v>
      </c>
      <c r="R2009" s="10">
        <v>269</v>
      </c>
      <c r="S2009" s="4" t="s">
        <v>7620</v>
      </c>
      <c r="T2009" s="7">
        <v>69</v>
      </c>
      <c r="U2009" s="5"/>
    </row>
    <row r="2010" spans="1:21" ht="40.049999999999997" customHeight="1" outlineLevel="1" x14ac:dyDescent="0.2">
      <c r="A2010" s="77">
        <f t="shared" si="71"/>
        <v>100</v>
      </c>
      <c r="B2010" s="78">
        <v>0</v>
      </c>
      <c r="C2010" s="39">
        <f t="shared" si="72"/>
        <v>0</v>
      </c>
      <c r="D2010" s="16" t="s">
        <v>5428</v>
      </c>
      <c r="E2010" s="4"/>
      <c r="F2010" s="4" t="s">
        <v>2782</v>
      </c>
      <c r="G2010" s="5">
        <v>34600</v>
      </c>
      <c r="H2010" s="4"/>
      <c r="I2010" s="4"/>
      <c r="J2010" s="5">
        <v>2025</v>
      </c>
      <c r="K2010" s="4"/>
      <c r="L2010" s="4" t="s">
        <v>15</v>
      </c>
      <c r="M2010" s="4" t="s">
        <v>5429</v>
      </c>
      <c r="N2010" s="6">
        <v>5.5E-2</v>
      </c>
      <c r="O2010" s="4"/>
      <c r="P2010" s="4" t="s">
        <v>268</v>
      </c>
      <c r="Q2010" s="19">
        <v>45811</v>
      </c>
      <c r="R2010" s="10">
        <v>89</v>
      </c>
      <c r="S2010" s="4" t="s">
        <v>7620</v>
      </c>
      <c r="T2010" s="7">
        <v>100</v>
      </c>
      <c r="U2010" s="5"/>
    </row>
    <row r="2011" spans="1:21" ht="40.049999999999997" customHeight="1" outlineLevel="1" x14ac:dyDescent="0.2">
      <c r="A2011" s="77">
        <f t="shared" si="71"/>
        <v>245</v>
      </c>
      <c r="B2011" s="78">
        <v>0</v>
      </c>
      <c r="C2011" s="39">
        <f t="shared" si="72"/>
        <v>0</v>
      </c>
      <c r="D2011" s="16" t="s">
        <v>5430</v>
      </c>
      <c r="E2011" s="4"/>
      <c r="F2011" s="4" t="s">
        <v>1461</v>
      </c>
      <c r="G2011" s="5">
        <v>32678</v>
      </c>
      <c r="H2011" s="4" t="s">
        <v>6</v>
      </c>
      <c r="I2011" s="4"/>
      <c r="J2011" s="5">
        <v>2023</v>
      </c>
      <c r="K2011" s="4"/>
      <c r="L2011" s="4" t="s">
        <v>15</v>
      </c>
      <c r="M2011" s="4" t="s">
        <v>16</v>
      </c>
      <c r="N2011" s="6">
        <v>0.15</v>
      </c>
      <c r="O2011" s="4"/>
      <c r="P2011" s="4" t="s">
        <v>32</v>
      </c>
      <c r="Q2011" s="19">
        <v>45155</v>
      </c>
      <c r="R2011" s="10">
        <v>123</v>
      </c>
      <c r="S2011" s="4" t="s">
        <v>7657</v>
      </c>
      <c r="T2011" s="7">
        <v>245</v>
      </c>
      <c r="U2011" s="5"/>
    </row>
    <row r="2012" spans="1:21" ht="40.049999999999997" customHeight="1" outlineLevel="1" x14ac:dyDescent="0.2">
      <c r="A2012" s="77">
        <f t="shared" si="71"/>
        <v>180</v>
      </c>
      <c r="B2012" s="78">
        <v>0</v>
      </c>
      <c r="C2012" s="39">
        <f t="shared" si="72"/>
        <v>0</v>
      </c>
      <c r="D2012" s="16" t="s">
        <v>5431</v>
      </c>
      <c r="E2012" s="4"/>
      <c r="F2012" s="4" t="s">
        <v>1296</v>
      </c>
      <c r="G2012" s="5">
        <v>30249</v>
      </c>
      <c r="H2012" s="4" t="s">
        <v>6</v>
      </c>
      <c r="I2012" s="4"/>
      <c r="J2012" s="5">
        <v>2022</v>
      </c>
      <c r="K2012" s="4" t="s">
        <v>5432</v>
      </c>
      <c r="L2012" s="4" t="s">
        <v>15</v>
      </c>
      <c r="M2012" s="4" t="s">
        <v>16</v>
      </c>
      <c r="N2012" s="6">
        <v>0.05</v>
      </c>
      <c r="O2012" s="4"/>
      <c r="P2012" s="4" t="s">
        <v>148</v>
      </c>
      <c r="Q2012" s="19">
        <v>44757</v>
      </c>
      <c r="R2012" s="10">
        <v>52</v>
      </c>
      <c r="S2012" s="4" t="s">
        <v>7620</v>
      </c>
      <c r="T2012" s="7">
        <v>180</v>
      </c>
      <c r="U2012" s="5">
        <v>9785901836613</v>
      </c>
    </row>
    <row r="2013" spans="1:21" ht="40.049999999999997" customHeight="1" outlineLevel="1" x14ac:dyDescent="0.2">
      <c r="A2013" s="77">
        <f t="shared" si="71"/>
        <v>265</v>
      </c>
      <c r="B2013" s="78">
        <v>0</v>
      </c>
      <c r="C2013" s="39">
        <f t="shared" si="72"/>
        <v>0</v>
      </c>
      <c r="D2013" s="16" t="s">
        <v>5433</v>
      </c>
      <c r="E2013" s="4"/>
      <c r="F2013" s="4" t="s">
        <v>1473</v>
      </c>
      <c r="G2013" s="5">
        <v>34109</v>
      </c>
      <c r="H2013" s="4"/>
      <c r="I2013" s="4"/>
      <c r="J2013" s="5">
        <v>2016</v>
      </c>
      <c r="K2013" s="4" t="s">
        <v>5434</v>
      </c>
      <c r="L2013" s="4" t="s">
        <v>15</v>
      </c>
      <c r="M2013" s="4" t="s">
        <v>16</v>
      </c>
      <c r="N2013" s="6">
        <v>0.215</v>
      </c>
      <c r="O2013" s="4"/>
      <c r="P2013" s="4" t="s">
        <v>12</v>
      </c>
      <c r="Q2013" s="19">
        <v>45642</v>
      </c>
      <c r="R2013" s="10">
        <v>89</v>
      </c>
      <c r="S2013" s="4" t="s">
        <v>7632</v>
      </c>
      <c r="T2013" s="7">
        <v>265</v>
      </c>
      <c r="U2013" s="5">
        <v>9785916020274</v>
      </c>
    </row>
    <row r="2014" spans="1:21" s="1" customFormat="1" ht="40.049999999999997" customHeight="1" outlineLevel="1" x14ac:dyDescent="0.2">
      <c r="A2014" s="77">
        <f t="shared" si="71"/>
        <v>260</v>
      </c>
      <c r="B2014" s="78">
        <v>0</v>
      </c>
      <c r="C2014" s="39">
        <f t="shared" si="72"/>
        <v>0</v>
      </c>
      <c r="D2014" s="16" t="s">
        <v>5435</v>
      </c>
      <c r="E2014" s="4" t="s">
        <v>5436</v>
      </c>
      <c r="F2014" s="4" t="s">
        <v>2150</v>
      </c>
      <c r="G2014" s="5">
        <v>25810</v>
      </c>
      <c r="H2014" s="4" t="s">
        <v>6</v>
      </c>
      <c r="I2014" s="4" t="s">
        <v>50</v>
      </c>
      <c r="J2014" s="5">
        <v>2017</v>
      </c>
      <c r="K2014" s="4" t="s">
        <v>5437</v>
      </c>
      <c r="L2014" s="4" t="s">
        <v>15</v>
      </c>
      <c r="M2014" s="4" t="s">
        <v>24</v>
      </c>
      <c r="N2014" s="6">
        <v>0.27</v>
      </c>
      <c r="O2014" s="4" t="s">
        <v>5438</v>
      </c>
      <c r="P2014" s="4" t="s">
        <v>88</v>
      </c>
      <c r="Q2014" s="19">
        <v>43255</v>
      </c>
      <c r="R2014" s="10">
        <v>22</v>
      </c>
      <c r="S2014" s="4" t="s">
        <v>7621</v>
      </c>
      <c r="T2014" s="7">
        <v>260</v>
      </c>
      <c r="U2014" s="5">
        <v>9785880175970</v>
      </c>
    </row>
    <row r="2015" spans="1:21" ht="40.049999999999997" customHeight="1" outlineLevel="1" x14ac:dyDescent="0.2">
      <c r="A2015" s="77">
        <f t="shared" si="71"/>
        <v>700</v>
      </c>
      <c r="B2015" s="78">
        <v>0</v>
      </c>
      <c r="C2015" s="39">
        <f t="shared" si="72"/>
        <v>0</v>
      </c>
      <c r="D2015" s="16" t="s">
        <v>5439</v>
      </c>
      <c r="E2015" s="4"/>
      <c r="F2015" s="4" t="s">
        <v>1303</v>
      </c>
      <c r="G2015" s="5">
        <v>34202</v>
      </c>
      <c r="H2015" s="4" t="s">
        <v>6</v>
      </c>
      <c r="I2015" s="4"/>
      <c r="J2015" s="5">
        <v>2024</v>
      </c>
      <c r="K2015" s="4" t="s">
        <v>5440</v>
      </c>
      <c r="L2015" s="4" t="s">
        <v>15</v>
      </c>
      <c r="M2015" s="4" t="s">
        <v>61</v>
      </c>
      <c r="N2015" s="6">
        <v>0.495</v>
      </c>
      <c r="O2015" s="4"/>
      <c r="P2015" s="4" t="s">
        <v>12</v>
      </c>
      <c r="Q2015" s="19">
        <v>45684</v>
      </c>
      <c r="R2015" s="10">
        <v>19</v>
      </c>
      <c r="S2015" s="4" t="s">
        <v>7621</v>
      </c>
      <c r="T2015" s="7">
        <v>700</v>
      </c>
      <c r="U2015" s="5">
        <v>9785907822160</v>
      </c>
    </row>
    <row r="2016" spans="1:21" ht="40.049999999999997" customHeight="1" outlineLevel="1" x14ac:dyDescent="0.2">
      <c r="A2016" s="77">
        <f t="shared" si="71"/>
        <v>490</v>
      </c>
      <c r="B2016" s="78">
        <v>0</v>
      </c>
      <c r="C2016" s="39">
        <f t="shared" si="72"/>
        <v>0</v>
      </c>
      <c r="D2016" s="16" t="s">
        <v>5441</v>
      </c>
      <c r="E2016" s="4"/>
      <c r="F2016" s="4" t="s">
        <v>1473</v>
      </c>
      <c r="G2016" s="5">
        <v>34873</v>
      </c>
      <c r="H2016" s="4" t="s">
        <v>113</v>
      </c>
      <c r="I2016" s="4"/>
      <c r="J2016" s="5">
        <v>2025</v>
      </c>
      <c r="K2016" s="4"/>
      <c r="L2016" s="4" t="s">
        <v>15</v>
      </c>
      <c r="M2016" s="4" t="s">
        <v>24</v>
      </c>
      <c r="N2016" s="6">
        <v>0.45</v>
      </c>
      <c r="O2016" s="4"/>
      <c r="P2016" s="4" t="s">
        <v>32</v>
      </c>
      <c r="Q2016" s="19">
        <v>45903</v>
      </c>
      <c r="R2016" s="10">
        <v>73</v>
      </c>
      <c r="S2016" s="4" t="s">
        <v>7621</v>
      </c>
      <c r="T2016" s="7">
        <v>490</v>
      </c>
      <c r="U2016" s="5"/>
    </row>
    <row r="2017" spans="1:21" ht="40.049999999999997" customHeight="1" outlineLevel="1" x14ac:dyDescent="0.2">
      <c r="A2017" s="77">
        <f t="shared" si="71"/>
        <v>400</v>
      </c>
      <c r="B2017" s="78">
        <v>0</v>
      </c>
      <c r="C2017" s="39">
        <f t="shared" si="72"/>
        <v>0</v>
      </c>
      <c r="D2017" s="16" t="s">
        <v>5442</v>
      </c>
      <c r="E2017" s="4"/>
      <c r="F2017" s="4" t="s">
        <v>1354</v>
      </c>
      <c r="G2017" s="5">
        <v>34138</v>
      </c>
      <c r="H2017" s="4" t="s">
        <v>6</v>
      </c>
      <c r="I2017" s="4"/>
      <c r="J2017" s="5">
        <v>2024</v>
      </c>
      <c r="K2017" s="4" t="s">
        <v>5443</v>
      </c>
      <c r="L2017" s="4" t="s">
        <v>15</v>
      </c>
      <c r="M2017" s="4" t="s">
        <v>61</v>
      </c>
      <c r="N2017" s="6">
        <v>0.30499999999999999</v>
      </c>
      <c r="O2017" s="4"/>
      <c r="P2017" s="4" t="s">
        <v>32</v>
      </c>
      <c r="Q2017" s="19">
        <v>45650</v>
      </c>
      <c r="R2017" s="10">
        <v>66</v>
      </c>
      <c r="S2017" s="4" t="s">
        <v>7631</v>
      </c>
      <c r="T2017" s="7">
        <v>400</v>
      </c>
      <c r="U2017" s="5">
        <v>9785865943495</v>
      </c>
    </row>
    <row r="2018" spans="1:21" ht="40.049999999999997" customHeight="1" outlineLevel="1" x14ac:dyDescent="0.2">
      <c r="A2018" s="77">
        <f t="shared" si="71"/>
        <v>178</v>
      </c>
      <c r="B2018" s="78">
        <v>0</v>
      </c>
      <c r="C2018" s="39">
        <f t="shared" si="72"/>
        <v>0</v>
      </c>
      <c r="D2018" s="16" t="s">
        <v>5444</v>
      </c>
      <c r="E2018" s="4"/>
      <c r="F2018" s="4" t="s">
        <v>1393</v>
      </c>
      <c r="G2018" s="5">
        <v>34890</v>
      </c>
      <c r="H2018" s="4" t="s">
        <v>6</v>
      </c>
      <c r="I2018" s="4"/>
      <c r="J2018" s="5">
        <v>2025</v>
      </c>
      <c r="K2018" s="4" t="s">
        <v>5445</v>
      </c>
      <c r="L2018" s="4" t="s">
        <v>9</v>
      </c>
      <c r="M2018" s="4" t="s">
        <v>123</v>
      </c>
      <c r="N2018" s="6">
        <v>0.12</v>
      </c>
      <c r="O2018" s="4"/>
      <c r="P2018" s="4" t="s">
        <v>12</v>
      </c>
      <c r="Q2018" s="19">
        <v>45911</v>
      </c>
      <c r="R2018" s="10">
        <v>178</v>
      </c>
      <c r="S2018" s="4" t="s">
        <v>7639</v>
      </c>
      <c r="T2018" s="7">
        <v>178</v>
      </c>
      <c r="U2018" s="5">
        <v>9785605401445</v>
      </c>
    </row>
    <row r="2019" spans="1:21" s="1" customFormat="1" ht="40.049999999999997" customHeight="1" outlineLevel="1" x14ac:dyDescent="0.2">
      <c r="A2019" s="77">
        <f t="shared" si="71"/>
        <v>130</v>
      </c>
      <c r="B2019" s="78">
        <v>0</v>
      </c>
      <c r="C2019" s="39">
        <f t="shared" si="72"/>
        <v>0</v>
      </c>
      <c r="D2019" s="16" t="s">
        <v>5446</v>
      </c>
      <c r="E2019" s="4" t="s">
        <v>5447</v>
      </c>
      <c r="F2019" s="4" t="s">
        <v>1350</v>
      </c>
      <c r="G2019" s="5">
        <v>21185</v>
      </c>
      <c r="H2019" s="4" t="s">
        <v>6</v>
      </c>
      <c r="I2019" s="4"/>
      <c r="J2019" s="5">
        <v>2019</v>
      </c>
      <c r="K2019" s="4" t="s">
        <v>5448</v>
      </c>
      <c r="L2019" s="4" t="s">
        <v>15</v>
      </c>
      <c r="M2019" s="4" t="s">
        <v>1911</v>
      </c>
      <c r="N2019" s="6">
        <v>0.03</v>
      </c>
      <c r="O2019" s="4"/>
      <c r="P2019" s="4" t="s">
        <v>476</v>
      </c>
      <c r="Q2019" s="19">
        <v>42041</v>
      </c>
      <c r="R2019" s="10">
        <v>100</v>
      </c>
      <c r="S2019" s="4" t="s">
        <v>7620</v>
      </c>
      <c r="T2019" s="7">
        <v>130</v>
      </c>
      <c r="U2019" s="5">
        <v>9785000090534</v>
      </c>
    </row>
    <row r="2020" spans="1:21" s="1" customFormat="1" ht="40.049999999999997" customHeight="1" outlineLevel="1" x14ac:dyDescent="0.2">
      <c r="A2020" s="77">
        <f t="shared" si="71"/>
        <v>15</v>
      </c>
      <c r="B2020" s="78">
        <v>0</v>
      </c>
      <c r="C2020" s="39">
        <f t="shared" si="72"/>
        <v>0</v>
      </c>
      <c r="D2020" s="16" t="s">
        <v>5449</v>
      </c>
      <c r="E2020" s="4" t="s">
        <v>5450</v>
      </c>
      <c r="F2020" s="4" t="s">
        <v>1862</v>
      </c>
      <c r="G2020" s="5">
        <v>28846</v>
      </c>
      <c r="H2020" s="4" t="s">
        <v>6</v>
      </c>
      <c r="I2020" s="4"/>
      <c r="J2020" s="5">
        <v>2010</v>
      </c>
      <c r="K2020" s="4"/>
      <c r="L2020" s="4" t="s">
        <v>15</v>
      </c>
      <c r="M2020" s="4" t="s">
        <v>561</v>
      </c>
      <c r="N2020" s="6">
        <v>2.5000000000000001E-2</v>
      </c>
      <c r="O2020" s="4" t="s">
        <v>5451</v>
      </c>
      <c r="P2020" s="4" t="s">
        <v>93</v>
      </c>
      <c r="Q2020" s="19">
        <v>44330</v>
      </c>
      <c r="R2020" s="10">
        <v>61</v>
      </c>
      <c r="S2020" s="4" t="s">
        <v>7622</v>
      </c>
      <c r="T2020" s="7">
        <v>15</v>
      </c>
      <c r="U2020" s="5"/>
    </row>
    <row r="2021" spans="1:21" s="1" customFormat="1" ht="40.049999999999997" customHeight="1" outlineLevel="1" x14ac:dyDescent="0.2">
      <c r="A2021" s="77">
        <f t="shared" si="71"/>
        <v>70</v>
      </c>
      <c r="B2021" s="78">
        <v>0</v>
      </c>
      <c r="C2021" s="39">
        <f t="shared" si="72"/>
        <v>0</v>
      </c>
      <c r="D2021" s="16" t="s">
        <v>5452</v>
      </c>
      <c r="E2021" s="4" t="s">
        <v>5453</v>
      </c>
      <c r="F2021" s="4" t="s">
        <v>1263</v>
      </c>
      <c r="G2021" s="5">
        <v>30127</v>
      </c>
      <c r="H2021" s="4" t="s">
        <v>6</v>
      </c>
      <c r="I2021" s="4"/>
      <c r="J2021" s="5">
        <v>2022</v>
      </c>
      <c r="K2021" s="4" t="s">
        <v>5454</v>
      </c>
      <c r="L2021" s="4" t="s">
        <v>15</v>
      </c>
      <c r="M2021" s="4" t="s">
        <v>312</v>
      </c>
      <c r="N2021" s="6">
        <v>0.03</v>
      </c>
      <c r="O2021" s="4"/>
      <c r="P2021" s="4" t="s">
        <v>476</v>
      </c>
      <c r="Q2021" s="19">
        <v>44719</v>
      </c>
      <c r="R2021" s="10">
        <v>94</v>
      </c>
      <c r="S2021" s="4" t="s">
        <v>7643</v>
      </c>
      <c r="T2021" s="7">
        <v>70</v>
      </c>
      <c r="U2021" s="5">
        <v>9789857200870</v>
      </c>
    </row>
    <row r="2022" spans="1:21" s="1" customFormat="1" ht="40.049999999999997" customHeight="1" outlineLevel="1" x14ac:dyDescent="0.2">
      <c r="A2022" s="77">
        <f t="shared" si="71"/>
        <v>600</v>
      </c>
      <c r="B2022" s="78">
        <v>0</v>
      </c>
      <c r="C2022" s="39">
        <f t="shared" si="72"/>
        <v>0</v>
      </c>
      <c r="D2022" s="16" t="s">
        <v>5455</v>
      </c>
      <c r="E2022" s="4" t="s">
        <v>5456</v>
      </c>
      <c r="F2022" s="4" t="s">
        <v>996</v>
      </c>
      <c r="G2022" s="5">
        <v>29723</v>
      </c>
      <c r="H2022" s="4" t="s">
        <v>6</v>
      </c>
      <c r="I2022" s="4"/>
      <c r="J2022" s="5">
        <v>2022</v>
      </c>
      <c r="K2022" s="4" t="s">
        <v>5457</v>
      </c>
      <c r="L2022" s="4" t="s">
        <v>15</v>
      </c>
      <c r="M2022" s="4" t="s">
        <v>24</v>
      </c>
      <c r="N2022" s="6">
        <v>0.25</v>
      </c>
      <c r="O2022" s="4" t="s">
        <v>5458</v>
      </c>
      <c r="P2022" s="4" t="s">
        <v>32</v>
      </c>
      <c r="Q2022" s="19">
        <v>44594</v>
      </c>
      <c r="R2022" s="10">
        <v>10</v>
      </c>
      <c r="S2022" s="4" t="s">
        <v>7631</v>
      </c>
      <c r="T2022" s="7">
        <v>600</v>
      </c>
      <c r="U2022" s="5">
        <v>9785874681821</v>
      </c>
    </row>
    <row r="2023" spans="1:21" ht="40.049999999999997" customHeight="1" outlineLevel="1" x14ac:dyDescent="0.2">
      <c r="A2023" s="77">
        <f t="shared" si="71"/>
        <v>240</v>
      </c>
      <c r="B2023" s="78">
        <v>0</v>
      </c>
      <c r="C2023" s="39">
        <f t="shared" si="72"/>
        <v>0</v>
      </c>
      <c r="D2023" s="16" t="s">
        <v>5459</v>
      </c>
      <c r="E2023" s="4"/>
      <c r="F2023" s="4" t="s">
        <v>2057</v>
      </c>
      <c r="G2023" s="5">
        <v>34398</v>
      </c>
      <c r="H2023" s="4" t="s">
        <v>6</v>
      </c>
      <c r="I2023" s="4"/>
      <c r="J2023" s="5">
        <v>2017</v>
      </c>
      <c r="K2023" s="4" t="s">
        <v>5460</v>
      </c>
      <c r="L2023" s="4" t="s">
        <v>15</v>
      </c>
      <c r="M2023" s="4" t="s">
        <v>24</v>
      </c>
      <c r="N2023" s="6">
        <v>0.30499999999999999</v>
      </c>
      <c r="O2023" s="4"/>
      <c r="P2023" s="4" t="s">
        <v>45</v>
      </c>
      <c r="Q2023" s="19">
        <v>45747</v>
      </c>
      <c r="R2023" s="10">
        <v>239</v>
      </c>
      <c r="S2023" s="4" t="s">
        <v>7632</v>
      </c>
      <c r="T2023" s="7">
        <v>240</v>
      </c>
      <c r="U2023" s="5">
        <v>9785891016064</v>
      </c>
    </row>
    <row r="2024" spans="1:21" ht="40.049999999999997" customHeight="1" outlineLevel="1" x14ac:dyDescent="0.2">
      <c r="A2024" s="77">
        <f t="shared" si="71"/>
        <v>370</v>
      </c>
      <c r="B2024" s="78">
        <v>0</v>
      </c>
      <c r="C2024" s="39">
        <f t="shared" si="72"/>
        <v>0</v>
      </c>
      <c r="D2024" s="16" t="s">
        <v>5461</v>
      </c>
      <c r="E2024" s="4"/>
      <c r="F2024" s="4" t="s">
        <v>2057</v>
      </c>
      <c r="G2024" s="5">
        <v>24314</v>
      </c>
      <c r="H2024" s="4" t="s">
        <v>6</v>
      </c>
      <c r="I2024" s="4"/>
      <c r="J2024" s="5">
        <v>2017</v>
      </c>
      <c r="K2024" s="4" t="s">
        <v>5460</v>
      </c>
      <c r="L2024" s="4" t="s">
        <v>15</v>
      </c>
      <c r="M2024" s="4" t="s">
        <v>24</v>
      </c>
      <c r="N2024" s="6">
        <v>0.33</v>
      </c>
      <c r="O2024" s="4"/>
      <c r="P2024" s="4" t="s">
        <v>45</v>
      </c>
      <c r="Q2024" s="19">
        <v>42810</v>
      </c>
      <c r="R2024" s="10">
        <v>16</v>
      </c>
      <c r="S2024" s="4" t="s">
        <v>7635</v>
      </c>
      <c r="T2024" s="7">
        <v>370</v>
      </c>
      <c r="U2024" s="5">
        <v>9785891016064</v>
      </c>
    </row>
    <row r="2025" spans="1:21" ht="40.049999999999997" customHeight="1" outlineLevel="1" x14ac:dyDescent="0.2">
      <c r="A2025" s="77">
        <f t="shared" si="71"/>
        <v>65</v>
      </c>
      <c r="B2025" s="78">
        <v>0</v>
      </c>
      <c r="C2025" s="39">
        <f t="shared" si="72"/>
        <v>0</v>
      </c>
      <c r="D2025" s="16" t="s">
        <v>5462</v>
      </c>
      <c r="E2025" s="4"/>
      <c r="F2025" s="4" t="s">
        <v>2847</v>
      </c>
      <c r="G2025" s="5">
        <v>20063</v>
      </c>
      <c r="H2025" s="4" t="s">
        <v>675</v>
      </c>
      <c r="I2025" s="4"/>
      <c r="J2025" s="5">
        <v>2014</v>
      </c>
      <c r="K2025" s="4" t="s">
        <v>5463</v>
      </c>
      <c r="L2025" s="4" t="s">
        <v>15</v>
      </c>
      <c r="M2025" s="4" t="s">
        <v>16</v>
      </c>
      <c r="N2025" s="6">
        <v>9.1999999999999998E-2</v>
      </c>
      <c r="O2025" s="4" t="s">
        <v>5464</v>
      </c>
      <c r="P2025" s="4" t="s">
        <v>12</v>
      </c>
      <c r="Q2025" s="19">
        <v>41877</v>
      </c>
      <c r="R2025" s="10">
        <v>42</v>
      </c>
      <c r="S2025" s="4" t="s">
        <v>7626</v>
      </c>
      <c r="T2025" s="7">
        <v>65</v>
      </c>
      <c r="U2025" s="5">
        <v>9789855451113</v>
      </c>
    </row>
    <row r="2026" spans="1:21" ht="40.049999999999997" customHeight="1" outlineLevel="1" x14ac:dyDescent="0.2">
      <c r="A2026" s="77">
        <f t="shared" si="71"/>
        <v>250</v>
      </c>
      <c r="B2026" s="78">
        <v>0</v>
      </c>
      <c r="C2026" s="39">
        <f t="shared" si="72"/>
        <v>0</v>
      </c>
      <c r="D2026" s="16" t="s">
        <v>5465</v>
      </c>
      <c r="E2026" s="4"/>
      <c r="F2026" s="4" t="s">
        <v>5466</v>
      </c>
      <c r="G2026" s="5">
        <v>21537</v>
      </c>
      <c r="H2026" s="4" t="s">
        <v>6</v>
      </c>
      <c r="I2026" s="4"/>
      <c r="J2026" s="5">
        <v>2015</v>
      </c>
      <c r="K2026" s="4" t="s">
        <v>5467</v>
      </c>
      <c r="L2026" s="4" t="s">
        <v>15</v>
      </c>
      <c r="M2026" s="4" t="s">
        <v>16</v>
      </c>
      <c r="N2026" s="6">
        <v>0.38500000000000001</v>
      </c>
      <c r="O2026" s="4" t="s">
        <v>5468</v>
      </c>
      <c r="P2026" s="4" t="s">
        <v>179</v>
      </c>
      <c r="Q2026" s="19">
        <v>42094</v>
      </c>
      <c r="R2026" s="10">
        <v>18</v>
      </c>
      <c r="S2026" s="4" t="s">
        <v>7629</v>
      </c>
      <c r="T2026" s="7">
        <v>250</v>
      </c>
      <c r="U2026" s="5">
        <v>9785905249174</v>
      </c>
    </row>
    <row r="2027" spans="1:21" s="1" customFormat="1" ht="40.049999999999997" customHeight="1" outlineLevel="1" x14ac:dyDescent="0.2">
      <c r="A2027" s="77">
        <f t="shared" si="71"/>
        <v>95</v>
      </c>
      <c r="B2027" s="78">
        <v>0</v>
      </c>
      <c r="C2027" s="39">
        <f t="shared" si="72"/>
        <v>0</v>
      </c>
      <c r="D2027" s="16" t="s">
        <v>5469</v>
      </c>
      <c r="E2027" s="4" t="s">
        <v>5470</v>
      </c>
      <c r="F2027" s="4" t="s">
        <v>1461</v>
      </c>
      <c r="G2027" s="5">
        <v>25923</v>
      </c>
      <c r="H2027" s="4" t="s">
        <v>6</v>
      </c>
      <c r="I2027" s="4"/>
      <c r="J2027" s="5">
        <v>2018</v>
      </c>
      <c r="K2027" s="4"/>
      <c r="L2027" s="4" t="s">
        <v>923</v>
      </c>
      <c r="M2027" s="4" t="s">
        <v>5471</v>
      </c>
      <c r="N2027" s="6">
        <v>4.4999999999999998E-2</v>
      </c>
      <c r="O2027" s="4" t="s">
        <v>5472</v>
      </c>
      <c r="P2027" s="4" t="s">
        <v>1887</v>
      </c>
      <c r="Q2027" s="19">
        <v>43300</v>
      </c>
      <c r="R2027" s="10">
        <v>32</v>
      </c>
      <c r="S2027" s="4" t="s">
        <v>7643</v>
      </c>
      <c r="T2027" s="7">
        <v>95</v>
      </c>
      <c r="U2027" s="5"/>
    </row>
    <row r="2028" spans="1:21" ht="40.049999999999997" customHeight="1" outlineLevel="1" x14ac:dyDescent="0.2">
      <c r="A2028" s="77">
        <f t="shared" si="71"/>
        <v>180</v>
      </c>
      <c r="B2028" s="78">
        <v>0</v>
      </c>
      <c r="C2028" s="39">
        <f t="shared" si="72"/>
        <v>0</v>
      </c>
      <c r="D2028" s="16" t="s">
        <v>5473</v>
      </c>
      <c r="E2028" s="4"/>
      <c r="F2028" s="4" t="s">
        <v>1263</v>
      </c>
      <c r="G2028" s="5">
        <v>21404</v>
      </c>
      <c r="H2028" s="4" t="s">
        <v>675</v>
      </c>
      <c r="I2028" s="4"/>
      <c r="J2028" s="5">
        <v>2015</v>
      </c>
      <c r="K2028" s="4" t="s">
        <v>5474</v>
      </c>
      <c r="L2028" s="4" t="s">
        <v>923</v>
      </c>
      <c r="M2028" s="4" t="s">
        <v>1872</v>
      </c>
      <c r="N2028" s="6">
        <v>0.09</v>
      </c>
      <c r="O2028" s="4"/>
      <c r="P2028" s="4" t="s">
        <v>183</v>
      </c>
      <c r="Q2028" s="19">
        <v>42065</v>
      </c>
      <c r="R2028" s="10">
        <v>32</v>
      </c>
      <c r="S2028" s="4" t="s">
        <v>7643</v>
      </c>
      <c r="T2028" s="7">
        <v>180</v>
      </c>
      <c r="U2028" s="5">
        <v>9789857020713</v>
      </c>
    </row>
    <row r="2029" spans="1:21" s="1" customFormat="1" ht="40.049999999999997" customHeight="1" outlineLevel="1" x14ac:dyDescent="0.2">
      <c r="A2029" s="77">
        <f t="shared" si="71"/>
        <v>100</v>
      </c>
      <c r="B2029" s="78">
        <v>0</v>
      </c>
      <c r="C2029" s="39">
        <f t="shared" si="72"/>
        <v>0</v>
      </c>
      <c r="D2029" s="16" t="s">
        <v>5475</v>
      </c>
      <c r="E2029" s="4" t="s">
        <v>5476</v>
      </c>
      <c r="F2029" s="4" t="s">
        <v>1263</v>
      </c>
      <c r="G2029" s="5">
        <v>28855</v>
      </c>
      <c r="H2029" s="4" t="s">
        <v>6</v>
      </c>
      <c r="I2029" s="4"/>
      <c r="J2029" s="5">
        <v>2020</v>
      </c>
      <c r="K2029" s="4" t="s">
        <v>5477</v>
      </c>
      <c r="L2029" s="4" t="s">
        <v>923</v>
      </c>
      <c r="M2029" s="4" t="s">
        <v>2506</v>
      </c>
      <c r="N2029" s="6">
        <v>3.5000000000000003E-2</v>
      </c>
      <c r="O2029" s="4"/>
      <c r="P2029" s="4" t="s">
        <v>183</v>
      </c>
      <c r="Q2029" s="19">
        <v>44338</v>
      </c>
      <c r="R2029" s="10">
        <v>192</v>
      </c>
      <c r="S2029" s="4" t="s">
        <v>7620</v>
      </c>
      <c r="T2029" s="7">
        <v>100</v>
      </c>
      <c r="U2029" s="5">
        <v>9789857200771</v>
      </c>
    </row>
    <row r="2030" spans="1:21" s="1" customFormat="1" ht="40.049999999999997" customHeight="1" outlineLevel="1" x14ac:dyDescent="0.2">
      <c r="A2030" s="77">
        <f t="shared" si="71"/>
        <v>670</v>
      </c>
      <c r="B2030" s="78">
        <v>0</v>
      </c>
      <c r="C2030" s="39">
        <f t="shared" si="72"/>
        <v>0</v>
      </c>
      <c r="D2030" s="16" t="s">
        <v>5478</v>
      </c>
      <c r="E2030" s="4" t="s">
        <v>5479</v>
      </c>
      <c r="F2030" s="4" t="s">
        <v>1303</v>
      </c>
      <c r="G2030" s="5">
        <v>29389</v>
      </c>
      <c r="H2030" s="4" t="s">
        <v>6</v>
      </c>
      <c r="I2030" s="4"/>
      <c r="J2030" s="5">
        <v>2021</v>
      </c>
      <c r="K2030" s="4" t="s">
        <v>5480</v>
      </c>
      <c r="L2030" s="4" t="s">
        <v>15</v>
      </c>
      <c r="M2030" s="4" t="s">
        <v>1989</v>
      </c>
      <c r="N2030" s="6">
        <v>0.44</v>
      </c>
      <c r="O2030" s="4"/>
      <c r="P2030" s="4" t="s">
        <v>32</v>
      </c>
      <c r="Q2030" s="19">
        <v>44510</v>
      </c>
      <c r="R2030" s="10">
        <v>5</v>
      </c>
      <c r="S2030" s="4" t="s">
        <v>7635</v>
      </c>
      <c r="T2030" s="7">
        <v>670</v>
      </c>
      <c r="U2030" s="5">
        <v>9785604485590</v>
      </c>
    </row>
    <row r="2031" spans="1:21" ht="40.049999999999997" customHeight="1" outlineLevel="1" x14ac:dyDescent="0.2">
      <c r="A2031" s="77">
        <f t="shared" si="71"/>
        <v>49</v>
      </c>
      <c r="B2031" s="78">
        <v>0</v>
      </c>
      <c r="C2031" s="39">
        <f t="shared" si="72"/>
        <v>0</v>
      </c>
      <c r="D2031" s="16" t="s">
        <v>5481</v>
      </c>
      <c r="E2031" s="4"/>
      <c r="F2031" s="4" t="s">
        <v>1598</v>
      </c>
      <c r="G2031" s="5">
        <v>22943</v>
      </c>
      <c r="H2031" s="4" t="s">
        <v>6</v>
      </c>
      <c r="I2031" s="4"/>
      <c r="J2031" s="5">
        <v>2015</v>
      </c>
      <c r="K2031" s="4" t="s">
        <v>5482</v>
      </c>
      <c r="L2031" s="4" t="s">
        <v>9</v>
      </c>
      <c r="M2031" s="4" t="s">
        <v>123</v>
      </c>
      <c r="N2031" s="6">
        <v>0.05</v>
      </c>
      <c r="O2031" s="4"/>
      <c r="P2031" s="4" t="s">
        <v>21</v>
      </c>
      <c r="Q2031" s="19">
        <v>42438</v>
      </c>
      <c r="R2031" s="10">
        <v>149</v>
      </c>
      <c r="S2031" s="4" t="s">
        <v>7628</v>
      </c>
      <c r="T2031" s="7">
        <v>49</v>
      </c>
      <c r="U2031" s="5">
        <v>9785000520642</v>
      </c>
    </row>
    <row r="2032" spans="1:21" s="1" customFormat="1" ht="40.049999999999997" customHeight="1" outlineLevel="1" x14ac:dyDescent="0.2">
      <c r="A2032" s="77">
        <f t="shared" si="71"/>
        <v>30</v>
      </c>
      <c r="B2032" s="78">
        <v>0</v>
      </c>
      <c r="C2032" s="39">
        <f t="shared" si="72"/>
        <v>0</v>
      </c>
      <c r="D2032" s="16" t="s">
        <v>5483</v>
      </c>
      <c r="E2032" s="4" t="s">
        <v>5484</v>
      </c>
      <c r="F2032" s="4" t="s">
        <v>1393</v>
      </c>
      <c r="G2032" s="5">
        <v>26741</v>
      </c>
      <c r="H2032" s="4" t="s">
        <v>6</v>
      </c>
      <c r="I2032" s="4"/>
      <c r="J2032" s="5">
        <v>2018</v>
      </c>
      <c r="K2032" s="4" t="s">
        <v>5485</v>
      </c>
      <c r="L2032" s="4" t="s">
        <v>9</v>
      </c>
      <c r="M2032" s="4" t="s">
        <v>123</v>
      </c>
      <c r="N2032" s="6">
        <v>0.03</v>
      </c>
      <c r="O2032" s="4" t="s">
        <v>5486</v>
      </c>
      <c r="P2032" s="4" t="s">
        <v>81</v>
      </c>
      <c r="Q2032" s="19">
        <v>43552</v>
      </c>
      <c r="R2032" s="10">
        <v>151</v>
      </c>
      <c r="S2032" s="4" t="s">
        <v>7620</v>
      </c>
      <c r="T2032" s="7">
        <v>30</v>
      </c>
      <c r="U2032" s="5">
        <v>9785604090916</v>
      </c>
    </row>
    <row r="2033" spans="1:21" ht="40.049999999999997" customHeight="1" outlineLevel="1" x14ac:dyDescent="0.2">
      <c r="A2033" s="77">
        <f t="shared" si="71"/>
        <v>200</v>
      </c>
      <c r="B2033" s="78">
        <v>0</v>
      </c>
      <c r="C2033" s="39">
        <f t="shared" si="72"/>
        <v>0</v>
      </c>
      <c r="D2033" s="16" t="s">
        <v>5487</v>
      </c>
      <c r="E2033" s="4"/>
      <c r="F2033" s="4" t="s">
        <v>2527</v>
      </c>
      <c r="G2033" s="5">
        <v>30535</v>
      </c>
      <c r="H2033" s="4"/>
      <c r="I2033" s="4"/>
      <c r="J2033" s="5">
        <v>2022</v>
      </c>
      <c r="K2033" s="4" t="s">
        <v>5488</v>
      </c>
      <c r="L2033" s="4" t="s">
        <v>15</v>
      </c>
      <c r="M2033" s="4" t="s">
        <v>175</v>
      </c>
      <c r="N2033" s="6">
        <v>0.16</v>
      </c>
      <c r="O2033" s="4"/>
      <c r="P2033" s="4" t="s">
        <v>397</v>
      </c>
      <c r="Q2033" s="19">
        <v>44838</v>
      </c>
      <c r="R2033" s="10">
        <v>90</v>
      </c>
      <c r="S2033" s="4" t="s">
        <v>7630</v>
      </c>
      <c r="T2033" s="7">
        <v>200</v>
      </c>
      <c r="U2033" s="5">
        <v>9785604294468</v>
      </c>
    </row>
    <row r="2034" spans="1:21" ht="40.049999999999997" customHeight="1" outlineLevel="1" x14ac:dyDescent="0.2">
      <c r="A2034" s="77">
        <f t="shared" si="71"/>
        <v>170</v>
      </c>
      <c r="B2034" s="78">
        <v>0</v>
      </c>
      <c r="C2034" s="39">
        <f t="shared" si="72"/>
        <v>0</v>
      </c>
      <c r="D2034" s="16" t="s">
        <v>5489</v>
      </c>
      <c r="E2034" s="4"/>
      <c r="F2034" s="4" t="s">
        <v>1263</v>
      </c>
      <c r="G2034" s="5">
        <v>20588</v>
      </c>
      <c r="H2034" s="4" t="s">
        <v>675</v>
      </c>
      <c r="I2034" s="4"/>
      <c r="J2034" s="5">
        <v>2013</v>
      </c>
      <c r="K2034" s="4" t="s">
        <v>5490</v>
      </c>
      <c r="L2034" s="4" t="s">
        <v>923</v>
      </c>
      <c r="M2034" s="4" t="s">
        <v>1872</v>
      </c>
      <c r="N2034" s="6">
        <v>0.12</v>
      </c>
      <c r="O2034" s="4" t="s">
        <v>5491</v>
      </c>
      <c r="P2034" s="4" t="s">
        <v>183</v>
      </c>
      <c r="Q2034" s="19">
        <v>42065</v>
      </c>
      <c r="R2034" s="10">
        <v>50</v>
      </c>
      <c r="S2034" s="4" t="s">
        <v>7643</v>
      </c>
      <c r="T2034" s="7">
        <v>170</v>
      </c>
      <c r="U2034" s="5">
        <v>9789857020232</v>
      </c>
    </row>
    <row r="2035" spans="1:21" ht="40.049999999999997" customHeight="1" outlineLevel="1" x14ac:dyDescent="0.2">
      <c r="A2035" s="77">
        <f t="shared" si="71"/>
        <v>350</v>
      </c>
      <c r="B2035" s="78">
        <v>0</v>
      </c>
      <c r="C2035" s="39">
        <f t="shared" si="72"/>
        <v>0</v>
      </c>
      <c r="D2035" s="16" t="s">
        <v>5492</v>
      </c>
      <c r="E2035" s="4"/>
      <c r="F2035" s="4" t="s">
        <v>1963</v>
      </c>
      <c r="G2035" s="5">
        <v>29660</v>
      </c>
      <c r="H2035" s="4" t="s">
        <v>6</v>
      </c>
      <c r="I2035" s="4" t="s">
        <v>50</v>
      </c>
      <c r="J2035" s="5">
        <v>2020</v>
      </c>
      <c r="K2035" s="4" t="s">
        <v>5493</v>
      </c>
      <c r="L2035" s="4" t="s">
        <v>15</v>
      </c>
      <c r="M2035" s="4" t="s">
        <v>61</v>
      </c>
      <c r="N2035" s="6">
        <v>0.4</v>
      </c>
      <c r="O2035" s="4"/>
      <c r="P2035" s="4" t="s">
        <v>12</v>
      </c>
      <c r="Q2035" s="19">
        <v>44581</v>
      </c>
      <c r="R2035" s="10">
        <v>10</v>
      </c>
      <c r="S2035" s="4" t="s">
        <v>7621</v>
      </c>
      <c r="T2035" s="7">
        <v>350</v>
      </c>
      <c r="U2035" s="5">
        <v>9785604303801</v>
      </c>
    </row>
    <row r="2036" spans="1:21" ht="40.049999999999997" customHeight="1" outlineLevel="1" x14ac:dyDescent="0.2">
      <c r="A2036" s="77">
        <f t="shared" si="71"/>
        <v>35</v>
      </c>
      <c r="B2036" s="78">
        <v>0</v>
      </c>
      <c r="C2036" s="39">
        <f t="shared" si="72"/>
        <v>0</v>
      </c>
      <c r="D2036" s="16" t="s">
        <v>5494</v>
      </c>
      <c r="E2036" s="4"/>
      <c r="F2036" s="4" t="s">
        <v>1319</v>
      </c>
      <c r="G2036" s="11">
        <v>8037</v>
      </c>
      <c r="H2036" s="4" t="s">
        <v>6</v>
      </c>
      <c r="I2036" s="4"/>
      <c r="J2036" s="4" t="s">
        <v>5495</v>
      </c>
      <c r="K2036" s="4" t="s">
        <v>5496</v>
      </c>
      <c r="L2036" s="4" t="s">
        <v>9</v>
      </c>
      <c r="M2036" s="4" t="s">
        <v>24</v>
      </c>
      <c r="N2036" s="6">
        <v>2.5000000000000001E-2</v>
      </c>
      <c r="O2036" s="4" t="s">
        <v>5497</v>
      </c>
      <c r="P2036" s="4" t="s">
        <v>103</v>
      </c>
      <c r="Q2036" s="19">
        <v>42297</v>
      </c>
      <c r="R2036" s="10">
        <v>271</v>
      </c>
      <c r="S2036" s="4" t="s">
        <v>7620</v>
      </c>
      <c r="T2036" s="7">
        <v>35</v>
      </c>
      <c r="U2036" s="5">
        <v>5737301583</v>
      </c>
    </row>
    <row r="2037" spans="1:21" ht="40.049999999999997" customHeight="1" outlineLevel="1" x14ac:dyDescent="0.2">
      <c r="A2037" s="77">
        <f t="shared" si="71"/>
        <v>100</v>
      </c>
      <c r="B2037" s="78">
        <v>0</v>
      </c>
      <c r="C2037" s="39">
        <f t="shared" si="72"/>
        <v>0</v>
      </c>
      <c r="D2037" s="16" t="s">
        <v>5498</v>
      </c>
      <c r="E2037" s="4"/>
      <c r="F2037" s="4" t="s">
        <v>1473</v>
      </c>
      <c r="G2037" s="5">
        <v>33288</v>
      </c>
      <c r="H2037" s="4" t="s">
        <v>6</v>
      </c>
      <c r="I2037" s="4"/>
      <c r="J2037" s="5">
        <v>2024</v>
      </c>
      <c r="K2037" s="4" t="s">
        <v>5383</v>
      </c>
      <c r="L2037" s="4" t="s">
        <v>15</v>
      </c>
      <c r="M2037" s="4" t="s">
        <v>24</v>
      </c>
      <c r="N2037" s="6">
        <v>0.06</v>
      </c>
      <c r="O2037" s="4"/>
      <c r="P2037" s="4" t="s">
        <v>12</v>
      </c>
      <c r="Q2037" s="19">
        <v>45327</v>
      </c>
      <c r="R2037" s="10">
        <v>459</v>
      </c>
      <c r="S2037" s="4" t="s">
        <v>7620</v>
      </c>
      <c r="T2037" s="7">
        <v>100</v>
      </c>
      <c r="U2037" s="5">
        <v>9785605083702</v>
      </c>
    </row>
    <row r="2038" spans="1:21" s="1" customFormat="1" ht="40.049999999999997" customHeight="1" outlineLevel="1" x14ac:dyDescent="0.2">
      <c r="A2038" s="77">
        <f t="shared" si="71"/>
        <v>34</v>
      </c>
      <c r="B2038" s="78">
        <v>0</v>
      </c>
      <c r="C2038" s="39">
        <f t="shared" si="72"/>
        <v>0</v>
      </c>
      <c r="D2038" s="16" t="s">
        <v>5499</v>
      </c>
      <c r="E2038" s="4" t="s">
        <v>5500</v>
      </c>
      <c r="F2038" s="4" t="s">
        <v>2135</v>
      </c>
      <c r="G2038" s="5">
        <v>26102</v>
      </c>
      <c r="H2038" s="4" t="s">
        <v>6</v>
      </c>
      <c r="I2038" s="4"/>
      <c r="J2038" s="5">
        <v>2017</v>
      </c>
      <c r="K2038" s="4" t="s">
        <v>5501</v>
      </c>
      <c r="L2038" s="4" t="s">
        <v>9</v>
      </c>
      <c r="M2038" s="4" t="s">
        <v>16</v>
      </c>
      <c r="N2038" s="6">
        <v>3.5000000000000003E-2</v>
      </c>
      <c r="O2038" s="4" t="s">
        <v>5502</v>
      </c>
      <c r="P2038" s="4" t="s">
        <v>103</v>
      </c>
      <c r="Q2038" s="19">
        <v>43369</v>
      </c>
      <c r="R2038" s="10">
        <v>633</v>
      </c>
      <c r="S2038" s="4" t="s">
        <v>7628</v>
      </c>
      <c r="T2038" s="7">
        <v>34</v>
      </c>
      <c r="U2038" s="5">
        <v>9785851340314</v>
      </c>
    </row>
    <row r="2039" spans="1:21" ht="40.049999999999997" customHeight="1" outlineLevel="1" x14ac:dyDescent="0.2">
      <c r="A2039" s="77">
        <f t="shared" si="71"/>
        <v>20</v>
      </c>
      <c r="B2039" s="78">
        <v>0</v>
      </c>
      <c r="C2039" s="39">
        <f t="shared" si="72"/>
        <v>0</v>
      </c>
      <c r="D2039" s="16" t="s">
        <v>5503</v>
      </c>
      <c r="E2039" s="4"/>
      <c r="F2039" s="4" t="s">
        <v>2560</v>
      </c>
      <c r="G2039" s="5">
        <v>14343</v>
      </c>
      <c r="H2039" s="4" t="s">
        <v>113</v>
      </c>
      <c r="I2039" s="4"/>
      <c r="J2039" s="4"/>
      <c r="K2039" s="4"/>
      <c r="L2039" s="4" t="s">
        <v>9</v>
      </c>
      <c r="M2039" s="4" t="s">
        <v>1814</v>
      </c>
      <c r="N2039" s="6">
        <v>0.04</v>
      </c>
      <c r="O2039" s="4" t="s">
        <v>5504</v>
      </c>
      <c r="P2039" s="4" t="s">
        <v>103</v>
      </c>
      <c r="Q2039" s="19">
        <v>40828</v>
      </c>
      <c r="R2039" s="10">
        <v>35</v>
      </c>
      <c r="S2039" s="4" t="s">
        <v>7624</v>
      </c>
      <c r="T2039" s="7">
        <v>20</v>
      </c>
      <c r="U2039" s="5"/>
    </row>
    <row r="2040" spans="1:21" ht="40.049999999999997" customHeight="1" outlineLevel="1" x14ac:dyDescent="0.2">
      <c r="A2040" s="77">
        <f t="shared" si="71"/>
        <v>50</v>
      </c>
      <c r="B2040" s="78">
        <v>0</v>
      </c>
      <c r="C2040" s="39">
        <f t="shared" si="72"/>
        <v>0</v>
      </c>
      <c r="D2040" s="16" t="s">
        <v>5505</v>
      </c>
      <c r="E2040" s="4"/>
      <c r="F2040" s="4" t="s">
        <v>2560</v>
      </c>
      <c r="G2040" s="5">
        <v>32753</v>
      </c>
      <c r="H2040" s="4"/>
      <c r="I2040" s="4"/>
      <c r="J2040" s="5">
        <v>2020</v>
      </c>
      <c r="K2040" s="4"/>
      <c r="L2040" s="4" t="s">
        <v>9</v>
      </c>
      <c r="M2040" s="4" t="s">
        <v>481</v>
      </c>
      <c r="N2040" s="6">
        <v>0.04</v>
      </c>
      <c r="O2040" s="4"/>
      <c r="P2040" s="4" t="s">
        <v>103</v>
      </c>
      <c r="Q2040" s="19">
        <v>45174</v>
      </c>
      <c r="R2040" s="10">
        <v>28</v>
      </c>
      <c r="S2040" s="4" t="s">
        <v>7620</v>
      </c>
      <c r="T2040" s="7">
        <v>50</v>
      </c>
      <c r="U2040" s="5"/>
    </row>
    <row r="2041" spans="1:21" s="1" customFormat="1" ht="40.049999999999997" customHeight="1" outlineLevel="1" x14ac:dyDescent="0.2">
      <c r="A2041" s="77">
        <f t="shared" si="71"/>
        <v>50</v>
      </c>
      <c r="B2041" s="78">
        <v>0</v>
      </c>
      <c r="C2041" s="39">
        <f t="shared" si="72"/>
        <v>0</v>
      </c>
      <c r="D2041" s="16" t="s">
        <v>5506</v>
      </c>
      <c r="E2041" s="4" t="s">
        <v>5507</v>
      </c>
      <c r="F2041" s="4" t="s">
        <v>2933</v>
      </c>
      <c r="G2041" s="5">
        <v>27752</v>
      </c>
      <c r="H2041" s="4" t="s">
        <v>1287</v>
      </c>
      <c r="I2041" s="4"/>
      <c r="J2041" s="5">
        <v>2020</v>
      </c>
      <c r="K2041" s="4" t="s">
        <v>5508</v>
      </c>
      <c r="L2041" s="4" t="s">
        <v>9</v>
      </c>
      <c r="M2041" s="4" t="s">
        <v>24</v>
      </c>
      <c r="N2041" s="6">
        <v>0.04</v>
      </c>
      <c r="O2041" s="4" t="s">
        <v>5509</v>
      </c>
      <c r="P2041" s="4" t="s">
        <v>103</v>
      </c>
      <c r="Q2041" s="19">
        <v>43910</v>
      </c>
      <c r="R2041" s="10">
        <v>484</v>
      </c>
      <c r="S2041" s="4" t="s">
        <v>7620</v>
      </c>
      <c r="T2041" s="7">
        <v>50</v>
      </c>
      <c r="U2041" s="5">
        <v>5786800458</v>
      </c>
    </row>
    <row r="2042" spans="1:21" s="1" customFormat="1" ht="40.049999999999997" customHeight="1" outlineLevel="1" x14ac:dyDescent="0.2">
      <c r="A2042" s="77">
        <f t="shared" si="71"/>
        <v>94</v>
      </c>
      <c r="B2042" s="78">
        <v>0</v>
      </c>
      <c r="C2042" s="39">
        <f t="shared" si="72"/>
        <v>0</v>
      </c>
      <c r="D2042" s="16" t="s">
        <v>5510</v>
      </c>
      <c r="E2042" s="4" t="s">
        <v>5511</v>
      </c>
      <c r="F2042" s="4" t="s">
        <v>2482</v>
      </c>
      <c r="G2042" s="5">
        <v>29825</v>
      </c>
      <c r="H2042" s="4" t="s">
        <v>6</v>
      </c>
      <c r="I2042" s="4"/>
      <c r="J2042" s="5">
        <v>2022</v>
      </c>
      <c r="K2042" s="4" t="s">
        <v>5512</v>
      </c>
      <c r="L2042" s="4" t="s">
        <v>15</v>
      </c>
      <c r="M2042" s="4" t="s">
        <v>16</v>
      </c>
      <c r="N2042" s="6">
        <v>0.06</v>
      </c>
      <c r="O2042" s="4"/>
      <c r="P2042" s="4" t="s">
        <v>12</v>
      </c>
      <c r="Q2042" s="19">
        <v>44627</v>
      </c>
      <c r="R2042" s="10">
        <v>30</v>
      </c>
      <c r="S2042" s="4" t="s">
        <v>7639</v>
      </c>
      <c r="T2042" s="7">
        <v>94</v>
      </c>
      <c r="U2042" s="5">
        <v>9785604735046</v>
      </c>
    </row>
    <row r="2043" spans="1:21" ht="40.049999999999997" customHeight="1" outlineLevel="1" x14ac:dyDescent="0.2">
      <c r="A2043" s="77">
        <f t="shared" si="71"/>
        <v>37</v>
      </c>
      <c r="B2043" s="78">
        <v>0</v>
      </c>
      <c r="C2043" s="39">
        <f t="shared" si="72"/>
        <v>0</v>
      </c>
      <c r="D2043" s="16" t="s">
        <v>5513</v>
      </c>
      <c r="E2043" s="4"/>
      <c r="F2043" s="4" t="s">
        <v>5514</v>
      </c>
      <c r="G2043" s="5">
        <v>25197</v>
      </c>
      <c r="H2043" s="4" t="s">
        <v>6</v>
      </c>
      <c r="I2043" s="4"/>
      <c r="J2043" s="5">
        <v>2017</v>
      </c>
      <c r="K2043" s="4" t="s">
        <v>4867</v>
      </c>
      <c r="L2043" s="4" t="s">
        <v>9</v>
      </c>
      <c r="M2043" s="4" t="s">
        <v>123</v>
      </c>
      <c r="N2043" s="6">
        <v>3.5000000000000003E-2</v>
      </c>
      <c r="O2043" s="4"/>
      <c r="P2043" s="4" t="s">
        <v>179</v>
      </c>
      <c r="Q2043" s="19">
        <v>43091</v>
      </c>
      <c r="R2043" s="10">
        <v>44</v>
      </c>
      <c r="S2043" s="4" t="s">
        <v>7642</v>
      </c>
      <c r="T2043" s="7">
        <v>37</v>
      </c>
      <c r="U2043" s="5">
        <v>9785990655232</v>
      </c>
    </row>
    <row r="2044" spans="1:21" ht="40.049999999999997" customHeight="1" outlineLevel="1" x14ac:dyDescent="0.2">
      <c r="A2044" s="77">
        <f t="shared" si="71"/>
        <v>80</v>
      </c>
      <c r="B2044" s="78">
        <v>0</v>
      </c>
      <c r="C2044" s="39">
        <f t="shared" si="72"/>
        <v>0</v>
      </c>
      <c r="D2044" s="16" t="s">
        <v>5515</v>
      </c>
      <c r="E2044" s="4"/>
      <c r="F2044" s="4" t="s">
        <v>5516</v>
      </c>
      <c r="G2044" s="5">
        <v>30984</v>
      </c>
      <c r="H2044" s="4" t="s">
        <v>113</v>
      </c>
      <c r="I2044" s="4"/>
      <c r="J2044" s="5">
        <v>2022</v>
      </c>
      <c r="K2044" s="4" t="s">
        <v>5517</v>
      </c>
      <c r="L2044" s="4" t="s">
        <v>15</v>
      </c>
      <c r="M2044" s="4" t="s">
        <v>182</v>
      </c>
      <c r="N2044" s="6">
        <v>4.4999999999999998E-2</v>
      </c>
      <c r="O2044" s="4" t="s">
        <v>5518</v>
      </c>
      <c r="P2044" s="4" t="s">
        <v>148</v>
      </c>
      <c r="Q2044" s="19">
        <v>44883</v>
      </c>
      <c r="R2044" s="10">
        <v>35</v>
      </c>
      <c r="S2044" s="4" t="s">
        <v>7622</v>
      </c>
      <c r="T2044" s="7">
        <v>80</v>
      </c>
      <c r="U2044" s="5">
        <v>9785748303390</v>
      </c>
    </row>
    <row r="2045" spans="1:21" s="1" customFormat="1" ht="40.049999999999997" customHeight="1" outlineLevel="1" x14ac:dyDescent="0.2">
      <c r="A2045" s="77">
        <f t="shared" si="71"/>
        <v>70</v>
      </c>
      <c r="B2045" s="78">
        <v>0</v>
      </c>
      <c r="C2045" s="39">
        <f t="shared" si="72"/>
        <v>0</v>
      </c>
      <c r="D2045" s="16" t="s">
        <v>5519</v>
      </c>
      <c r="E2045" s="4" t="s">
        <v>5520</v>
      </c>
      <c r="F2045" s="4" t="s">
        <v>1286</v>
      </c>
      <c r="G2045" s="5">
        <v>31753</v>
      </c>
      <c r="H2045" s="4" t="s">
        <v>6</v>
      </c>
      <c r="I2045" s="4"/>
      <c r="J2045" s="5">
        <v>2025</v>
      </c>
      <c r="K2045" s="4" t="s">
        <v>5521</v>
      </c>
      <c r="L2045" s="4" t="s">
        <v>9</v>
      </c>
      <c r="M2045" s="4" t="s">
        <v>10</v>
      </c>
      <c r="N2045" s="6">
        <v>0.03</v>
      </c>
      <c r="O2045" s="4"/>
      <c r="P2045" s="4" t="s">
        <v>148</v>
      </c>
      <c r="Q2045" s="19">
        <v>45673</v>
      </c>
      <c r="R2045" s="8">
        <v>1800</v>
      </c>
      <c r="S2045" s="4" t="s">
        <v>7643</v>
      </c>
      <c r="T2045" s="7">
        <v>70</v>
      </c>
      <c r="U2045" s="5">
        <v>9785906652775</v>
      </c>
    </row>
    <row r="2046" spans="1:21" ht="40.049999999999997" customHeight="1" outlineLevel="1" x14ac:dyDescent="0.2">
      <c r="A2046" s="77">
        <f t="shared" ref="A2046:A2105" si="73">T2046*(1-$E$2)</f>
        <v>450</v>
      </c>
      <c r="B2046" s="78">
        <v>0</v>
      </c>
      <c r="C2046" s="39">
        <f t="shared" ref="C2046:C2105" si="74">B2046*A2046</f>
        <v>0</v>
      </c>
      <c r="D2046" s="16" t="s">
        <v>5522</v>
      </c>
      <c r="E2046" s="4"/>
      <c r="F2046" s="4" t="s">
        <v>981</v>
      </c>
      <c r="G2046" s="5">
        <v>31157</v>
      </c>
      <c r="H2046" s="4" t="s">
        <v>6</v>
      </c>
      <c r="I2046" s="4"/>
      <c r="J2046" s="5">
        <v>2022</v>
      </c>
      <c r="K2046" s="4" t="s">
        <v>5523</v>
      </c>
      <c r="L2046" s="4" t="s">
        <v>15</v>
      </c>
      <c r="M2046" s="4" t="s">
        <v>182</v>
      </c>
      <c r="N2046" s="6">
        <v>0.3</v>
      </c>
      <c r="O2046" s="4"/>
      <c r="P2046" s="4" t="s">
        <v>93</v>
      </c>
      <c r="Q2046" s="19">
        <v>44903</v>
      </c>
      <c r="R2046" s="10">
        <v>12</v>
      </c>
      <c r="S2046" s="4" t="s">
        <v>7631</v>
      </c>
      <c r="T2046" s="7">
        <v>450</v>
      </c>
      <c r="U2046" s="5">
        <v>9785996807659</v>
      </c>
    </row>
    <row r="2047" spans="1:21" ht="40.049999999999997" customHeight="1" outlineLevel="1" x14ac:dyDescent="0.2">
      <c r="A2047" s="77">
        <f t="shared" si="73"/>
        <v>140</v>
      </c>
      <c r="B2047" s="78">
        <v>0</v>
      </c>
      <c r="C2047" s="39">
        <f t="shared" si="74"/>
        <v>0</v>
      </c>
      <c r="D2047" s="16" t="s">
        <v>5524</v>
      </c>
      <c r="E2047" s="4"/>
      <c r="F2047" s="4" t="s">
        <v>1393</v>
      </c>
      <c r="G2047" s="5">
        <v>35106</v>
      </c>
      <c r="H2047" s="4" t="s">
        <v>6</v>
      </c>
      <c r="I2047" s="4"/>
      <c r="J2047" s="5">
        <v>2026</v>
      </c>
      <c r="K2047" s="4" t="s">
        <v>5525</v>
      </c>
      <c r="L2047" s="4" t="s">
        <v>9</v>
      </c>
      <c r="M2047" s="4" t="s">
        <v>481</v>
      </c>
      <c r="N2047" s="6">
        <v>7.0000000000000007E-2</v>
      </c>
      <c r="O2047" s="4"/>
      <c r="P2047" s="4" t="s">
        <v>93</v>
      </c>
      <c r="Q2047" s="19">
        <v>45989</v>
      </c>
      <c r="R2047" s="10">
        <v>156</v>
      </c>
      <c r="S2047" s="4" t="s">
        <v>7626</v>
      </c>
      <c r="T2047" s="7">
        <v>140</v>
      </c>
      <c r="U2047" s="5">
        <v>9785605490807</v>
      </c>
    </row>
    <row r="2048" spans="1:21" s="1" customFormat="1" ht="40.049999999999997" customHeight="1" outlineLevel="1" x14ac:dyDescent="0.2">
      <c r="A2048" s="77">
        <f t="shared" si="73"/>
        <v>85</v>
      </c>
      <c r="B2048" s="78">
        <v>0</v>
      </c>
      <c r="C2048" s="39">
        <f t="shared" si="74"/>
        <v>0</v>
      </c>
      <c r="D2048" s="16" t="s">
        <v>5526</v>
      </c>
      <c r="E2048" s="4" t="s">
        <v>5527</v>
      </c>
      <c r="F2048" s="4" t="s">
        <v>1286</v>
      </c>
      <c r="G2048" s="5">
        <v>28111</v>
      </c>
      <c r="H2048" s="4" t="s">
        <v>6</v>
      </c>
      <c r="I2048" s="4"/>
      <c r="J2048" s="5">
        <v>2025</v>
      </c>
      <c r="K2048" s="4" t="s">
        <v>5528</v>
      </c>
      <c r="L2048" s="4" t="s">
        <v>9</v>
      </c>
      <c r="M2048" s="4" t="s">
        <v>16</v>
      </c>
      <c r="N2048" s="6">
        <v>4.7E-2</v>
      </c>
      <c r="O2048" s="4" t="s">
        <v>5529</v>
      </c>
      <c r="P2048" s="4" t="s">
        <v>103</v>
      </c>
      <c r="Q2048" s="19">
        <v>45624</v>
      </c>
      <c r="R2048" s="10">
        <v>430</v>
      </c>
      <c r="S2048" s="4" t="s">
        <v>7643</v>
      </c>
      <c r="T2048" s="7">
        <v>85</v>
      </c>
      <c r="U2048" s="5">
        <v>9785605182979</v>
      </c>
    </row>
    <row r="2049" spans="1:21" s="1" customFormat="1" ht="40.049999999999997" customHeight="1" outlineLevel="1" x14ac:dyDescent="0.2">
      <c r="A2049" s="77">
        <f t="shared" si="73"/>
        <v>16</v>
      </c>
      <c r="B2049" s="78">
        <v>0</v>
      </c>
      <c r="C2049" s="39">
        <f t="shared" si="74"/>
        <v>0</v>
      </c>
      <c r="D2049" s="16" t="s">
        <v>5530</v>
      </c>
      <c r="E2049" s="4" t="s">
        <v>5531</v>
      </c>
      <c r="F2049" s="4" t="s">
        <v>996</v>
      </c>
      <c r="G2049" s="11">
        <v>7697</v>
      </c>
      <c r="H2049" s="4"/>
      <c r="I2049" s="4"/>
      <c r="J2049" s="5">
        <v>2007</v>
      </c>
      <c r="K2049" s="4" t="s">
        <v>5532</v>
      </c>
      <c r="L2049" s="4" t="s">
        <v>9</v>
      </c>
      <c r="M2049" s="4" t="s">
        <v>123</v>
      </c>
      <c r="N2049" s="12"/>
      <c r="O2049" s="4" t="s">
        <v>5533</v>
      </c>
      <c r="P2049" s="4" t="s">
        <v>836</v>
      </c>
      <c r="Q2049" s="19"/>
      <c r="R2049" s="10">
        <v>55</v>
      </c>
      <c r="S2049" s="4" t="s">
        <v>7642</v>
      </c>
      <c r="T2049" s="7">
        <v>16</v>
      </c>
      <c r="U2049" s="5">
        <v>5880601080</v>
      </c>
    </row>
    <row r="2050" spans="1:21" s="1" customFormat="1" ht="40.049999999999997" customHeight="1" outlineLevel="1" x14ac:dyDescent="0.2">
      <c r="A2050" s="77">
        <f t="shared" si="73"/>
        <v>65</v>
      </c>
      <c r="B2050" s="78">
        <v>0</v>
      </c>
      <c r="C2050" s="39">
        <f t="shared" si="74"/>
        <v>0</v>
      </c>
      <c r="D2050" s="16" t="s">
        <v>5534</v>
      </c>
      <c r="E2050" s="4" t="s">
        <v>5535</v>
      </c>
      <c r="F2050" s="4" t="s">
        <v>5536</v>
      </c>
      <c r="G2050" s="5">
        <v>29577</v>
      </c>
      <c r="H2050" s="4"/>
      <c r="I2050" s="4"/>
      <c r="J2050" s="5">
        <v>2021</v>
      </c>
      <c r="K2050" s="4"/>
      <c r="L2050" s="4" t="s">
        <v>9</v>
      </c>
      <c r="M2050" s="4" t="s">
        <v>561</v>
      </c>
      <c r="N2050" s="6">
        <v>7.0000000000000007E-2</v>
      </c>
      <c r="O2050" s="4"/>
      <c r="P2050" s="4" t="s">
        <v>103</v>
      </c>
      <c r="Q2050" s="19">
        <v>44551</v>
      </c>
      <c r="R2050" s="10">
        <v>63</v>
      </c>
      <c r="S2050" s="4" t="s">
        <v>7643</v>
      </c>
      <c r="T2050" s="7">
        <v>65</v>
      </c>
      <c r="U2050" s="5"/>
    </row>
    <row r="2051" spans="1:21" ht="40.049999999999997" customHeight="1" outlineLevel="1" x14ac:dyDescent="0.2">
      <c r="A2051" s="77">
        <f t="shared" si="73"/>
        <v>1310</v>
      </c>
      <c r="B2051" s="78">
        <v>0</v>
      </c>
      <c r="C2051" s="39">
        <f t="shared" si="74"/>
        <v>0</v>
      </c>
      <c r="D2051" s="16" t="s">
        <v>5537</v>
      </c>
      <c r="E2051" s="4"/>
      <c r="F2051" s="4" t="s">
        <v>1303</v>
      </c>
      <c r="G2051" s="5">
        <v>32623</v>
      </c>
      <c r="H2051" s="4" t="s">
        <v>6</v>
      </c>
      <c r="I2051" s="4"/>
      <c r="J2051" s="5">
        <v>2023</v>
      </c>
      <c r="K2051" s="4" t="s">
        <v>5538</v>
      </c>
      <c r="L2051" s="4" t="s">
        <v>15</v>
      </c>
      <c r="M2051" s="4" t="s">
        <v>467</v>
      </c>
      <c r="N2051" s="6">
        <v>0.75</v>
      </c>
      <c r="O2051" s="4"/>
      <c r="P2051" s="4" t="s">
        <v>36</v>
      </c>
      <c r="Q2051" s="19">
        <v>45127</v>
      </c>
      <c r="R2051" s="10">
        <v>30</v>
      </c>
      <c r="S2051" s="4" t="s">
        <v>7625</v>
      </c>
      <c r="T2051" s="9">
        <v>1310</v>
      </c>
      <c r="U2051" s="5">
        <v>9785907554566</v>
      </c>
    </row>
    <row r="2052" spans="1:21" ht="40.049999999999997" customHeight="1" outlineLevel="1" x14ac:dyDescent="0.2">
      <c r="A2052" s="77">
        <f t="shared" si="73"/>
        <v>270</v>
      </c>
      <c r="B2052" s="78">
        <v>0</v>
      </c>
      <c r="C2052" s="39">
        <f t="shared" si="74"/>
        <v>0</v>
      </c>
      <c r="D2052" s="16" t="s">
        <v>5539</v>
      </c>
      <c r="E2052" s="4"/>
      <c r="F2052" s="4" t="s">
        <v>1473</v>
      </c>
      <c r="G2052" s="5">
        <v>33726</v>
      </c>
      <c r="H2052" s="4" t="s">
        <v>6</v>
      </c>
      <c r="I2052" s="4"/>
      <c r="J2052" s="5">
        <v>2017</v>
      </c>
      <c r="K2052" s="4"/>
      <c r="L2052" s="4" t="s">
        <v>15</v>
      </c>
      <c r="M2052" s="4" t="s">
        <v>76</v>
      </c>
      <c r="N2052" s="6">
        <v>0.12</v>
      </c>
      <c r="O2052" s="4"/>
      <c r="P2052" s="4" t="s">
        <v>12</v>
      </c>
      <c r="Q2052" s="19">
        <v>45506</v>
      </c>
      <c r="R2052" s="10">
        <v>20</v>
      </c>
      <c r="S2052" s="4" t="s">
        <v>7626</v>
      </c>
      <c r="T2052" s="7">
        <v>270</v>
      </c>
      <c r="U2052" s="5"/>
    </row>
    <row r="2053" spans="1:21" ht="40.049999999999997" customHeight="1" outlineLevel="1" x14ac:dyDescent="0.2">
      <c r="A2053" s="77">
        <f t="shared" si="73"/>
        <v>320</v>
      </c>
      <c r="B2053" s="78">
        <v>0</v>
      </c>
      <c r="C2053" s="39">
        <f t="shared" si="74"/>
        <v>0</v>
      </c>
      <c r="D2053" s="16" t="s">
        <v>5540</v>
      </c>
      <c r="E2053" s="4"/>
      <c r="F2053" s="4" t="s">
        <v>1263</v>
      </c>
      <c r="G2053" s="11">
        <v>4697</v>
      </c>
      <c r="H2053" s="4" t="s">
        <v>675</v>
      </c>
      <c r="I2053" s="4"/>
      <c r="J2053" s="5">
        <v>2014</v>
      </c>
      <c r="K2053" s="4" t="s">
        <v>5541</v>
      </c>
      <c r="L2053" s="4" t="s">
        <v>923</v>
      </c>
      <c r="M2053" s="4" t="s">
        <v>2722</v>
      </c>
      <c r="N2053" s="6">
        <v>0.18</v>
      </c>
      <c r="O2053" s="4"/>
      <c r="P2053" s="4" t="s">
        <v>183</v>
      </c>
      <c r="Q2053" s="19">
        <v>42794</v>
      </c>
      <c r="R2053" s="10">
        <v>18</v>
      </c>
      <c r="S2053" s="4" t="s">
        <v>7631</v>
      </c>
      <c r="T2053" s="7">
        <v>320</v>
      </c>
      <c r="U2053" s="5">
        <v>9789857020652</v>
      </c>
    </row>
    <row r="2054" spans="1:21" s="1" customFormat="1" ht="40.049999999999997" customHeight="1" outlineLevel="1" x14ac:dyDescent="0.2">
      <c r="A2054" s="77">
        <f t="shared" si="73"/>
        <v>240</v>
      </c>
      <c r="B2054" s="78">
        <v>0</v>
      </c>
      <c r="C2054" s="39">
        <f t="shared" si="74"/>
        <v>0</v>
      </c>
      <c r="D2054" s="16" t="s">
        <v>5542</v>
      </c>
      <c r="E2054" s="4" t="s">
        <v>5543</v>
      </c>
      <c r="F2054" s="4" t="s">
        <v>1963</v>
      </c>
      <c r="G2054" s="5">
        <v>31858</v>
      </c>
      <c r="H2054" s="4"/>
      <c r="I2054" s="4"/>
      <c r="J2054" s="5">
        <v>2022</v>
      </c>
      <c r="K2054" s="4" t="s">
        <v>5544</v>
      </c>
      <c r="L2054" s="4" t="s">
        <v>15</v>
      </c>
      <c r="M2054" s="4" t="s">
        <v>1814</v>
      </c>
      <c r="N2054" s="6">
        <v>0.22</v>
      </c>
      <c r="O2054" s="4" t="s">
        <v>5545</v>
      </c>
      <c r="P2054" s="4" t="s">
        <v>12</v>
      </c>
      <c r="Q2054" s="19">
        <v>44127</v>
      </c>
      <c r="R2054" s="10">
        <v>58</v>
      </c>
      <c r="S2054" s="4" t="s">
        <v>7631</v>
      </c>
      <c r="T2054" s="7">
        <v>240</v>
      </c>
      <c r="U2054" s="5">
        <v>9785604632246</v>
      </c>
    </row>
    <row r="2055" spans="1:21" ht="40.049999999999997" customHeight="1" outlineLevel="1" x14ac:dyDescent="0.2">
      <c r="A2055" s="77">
        <f t="shared" si="73"/>
        <v>1600</v>
      </c>
      <c r="B2055" s="78">
        <v>0</v>
      </c>
      <c r="C2055" s="39">
        <f t="shared" si="74"/>
        <v>0</v>
      </c>
      <c r="D2055" s="16" t="s">
        <v>5546</v>
      </c>
      <c r="E2055" s="4"/>
      <c r="F2055" s="4" t="s">
        <v>1473</v>
      </c>
      <c r="G2055" s="5">
        <v>17421</v>
      </c>
      <c r="H2055" s="4" t="s">
        <v>113</v>
      </c>
      <c r="I2055" s="4"/>
      <c r="J2055" s="5">
        <v>2005</v>
      </c>
      <c r="K2055" s="4" t="s">
        <v>5547</v>
      </c>
      <c r="L2055" s="4" t="s">
        <v>923</v>
      </c>
      <c r="M2055" s="4" t="s">
        <v>2211</v>
      </c>
      <c r="N2055" s="6">
        <v>1.883</v>
      </c>
      <c r="O2055" s="4" t="s">
        <v>5548</v>
      </c>
      <c r="P2055" s="4" t="s">
        <v>81</v>
      </c>
      <c r="Q2055" s="19">
        <v>41368</v>
      </c>
      <c r="R2055" s="10">
        <v>4</v>
      </c>
      <c r="S2055" s="4" t="s">
        <v>7637</v>
      </c>
      <c r="T2055" s="9">
        <v>1600</v>
      </c>
      <c r="U2055" s="5">
        <v>5895720161</v>
      </c>
    </row>
    <row r="2056" spans="1:21" ht="40.049999999999997" customHeight="1" outlineLevel="1" x14ac:dyDescent="0.2">
      <c r="A2056" s="77">
        <f t="shared" si="73"/>
        <v>1600</v>
      </c>
      <c r="B2056" s="78">
        <v>0</v>
      </c>
      <c r="C2056" s="39">
        <f t="shared" si="74"/>
        <v>0</v>
      </c>
      <c r="D2056" s="16" t="s">
        <v>5549</v>
      </c>
      <c r="E2056" s="4"/>
      <c r="F2056" s="4" t="s">
        <v>1473</v>
      </c>
      <c r="G2056" s="5">
        <v>17422</v>
      </c>
      <c r="H2056" s="4" t="s">
        <v>113</v>
      </c>
      <c r="I2056" s="4"/>
      <c r="J2056" s="5">
        <v>2006</v>
      </c>
      <c r="K2056" s="4" t="s">
        <v>5550</v>
      </c>
      <c r="L2056" s="4" t="s">
        <v>923</v>
      </c>
      <c r="M2056" s="4" t="s">
        <v>2211</v>
      </c>
      <c r="N2056" s="6">
        <v>1.9830000000000001</v>
      </c>
      <c r="O2056" s="4" t="s">
        <v>5551</v>
      </c>
      <c r="P2056" s="4" t="s">
        <v>81</v>
      </c>
      <c r="Q2056" s="19">
        <v>41368</v>
      </c>
      <c r="R2056" s="10">
        <v>3</v>
      </c>
      <c r="S2056" s="4" t="s">
        <v>7637</v>
      </c>
      <c r="T2056" s="9">
        <v>1600</v>
      </c>
      <c r="U2056" s="5">
        <v>9785895720240</v>
      </c>
    </row>
    <row r="2057" spans="1:21" s="1" customFormat="1" ht="40.049999999999997" customHeight="1" outlineLevel="1" x14ac:dyDescent="0.2">
      <c r="A2057" s="77">
        <f t="shared" si="73"/>
        <v>70</v>
      </c>
      <c r="B2057" s="78">
        <v>0</v>
      </c>
      <c r="C2057" s="39">
        <f t="shared" si="74"/>
        <v>0</v>
      </c>
      <c r="D2057" s="16" t="s">
        <v>5552</v>
      </c>
      <c r="E2057" s="4" t="s">
        <v>5553</v>
      </c>
      <c r="F2057" s="4" t="s">
        <v>996</v>
      </c>
      <c r="G2057" s="11">
        <v>4721</v>
      </c>
      <c r="H2057" s="4"/>
      <c r="I2057" s="4"/>
      <c r="J2057" s="4" t="s">
        <v>5554</v>
      </c>
      <c r="K2057" s="4" t="s">
        <v>5555</v>
      </c>
      <c r="L2057" s="4" t="s">
        <v>9</v>
      </c>
      <c r="M2057" s="4" t="s">
        <v>24</v>
      </c>
      <c r="N2057" s="6">
        <v>0.1</v>
      </c>
      <c r="O2057" s="4" t="s">
        <v>5556</v>
      </c>
      <c r="P2057" s="4" t="s">
        <v>229</v>
      </c>
      <c r="Q2057" s="19"/>
      <c r="R2057" s="10">
        <v>34</v>
      </c>
      <c r="S2057" s="4" t="s">
        <v>7628</v>
      </c>
      <c r="T2057" s="7">
        <v>70</v>
      </c>
      <c r="U2057" s="5">
        <v>5880601064</v>
      </c>
    </row>
    <row r="2058" spans="1:21" ht="40.049999999999997" customHeight="1" outlineLevel="1" x14ac:dyDescent="0.2">
      <c r="A2058" s="77">
        <f t="shared" si="73"/>
        <v>25</v>
      </c>
      <c r="B2058" s="78">
        <v>0</v>
      </c>
      <c r="C2058" s="39">
        <f t="shared" si="74"/>
        <v>0</v>
      </c>
      <c r="D2058" s="16" t="s">
        <v>5557</v>
      </c>
      <c r="E2058" s="4"/>
      <c r="F2058" s="4" t="s">
        <v>2014</v>
      </c>
      <c r="G2058" s="5">
        <v>15471</v>
      </c>
      <c r="H2058" s="4" t="s">
        <v>6</v>
      </c>
      <c r="I2058" s="4"/>
      <c r="J2058" s="5">
        <v>2012</v>
      </c>
      <c r="K2058" s="4" t="s">
        <v>5558</v>
      </c>
      <c r="L2058" s="4" t="s">
        <v>9</v>
      </c>
      <c r="M2058" s="4" t="s">
        <v>10</v>
      </c>
      <c r="N2058" s="6">
        <v>0.03</v>
      </c>
      <c r="O2058" s="4" t="s">
        <v>5559</v>
      </c>
      <c r="P2058" s="4" t="s">
        <v>12</v>
      </c>
      <c r="Q2058" s="19">
        <v>41044</v>
      </c>
      <c r="R2058" s="10">
        <v>124</v>
      </c>
      <c r="S2058" s="4" t="s">
        <v>7620</v>
      </c>
      <c r="T2058" s="7">
        <v>25</v>
      </c>
      <c r="U2058" s="5">
        <v>9785911733001</v>
      </c>
    </row>
    <row r="2059" spans="1:21" s="1" customFormat="1" ht="40.049999999999997" customHeight="1" outlineLevel="1" x14ac:dyDescent="0.2">
      <c r="A2059" s="77">
        <f t="shared" si="73"/>
        <v>850</v>
      </c>
      <c r="B2059" s="78">
        <v>0</v>
      </c>
      <c r="C2059" s="39">
        <f t="shared" si="74"/>
        <v>0</v>
      </c>
      <c r="D2059" s="16" t="s">
        <v>5560</v>
      </c>
      <c r="E2059" s="4" t="s">
        <v>5561</v>
      </c>
      <c r="F2059" s="4" t="s">
        <v>1862</v>
      </c>
      <c r="G2059" s="5">
        <v>31340</v>
      </c>
      <c r="H2059" s="4" t="s">
        <v>6</v>
      </c>
      <c r="I2059" s="4"/>
      <c r="J2059" s="5">
        <v>2022</v>
      </c>
      <c r="K2059" s="4" t="s">
        <v>5562</v>
      </c>
      <c r="L2059" s="4" t="s">
        <v>15</v>
      </c>
      <c r="M2059" s="4" t="s">
        <v>24</v>
      </c>
      <c r="N2059" s="6">
        <v>0.45</v>
      </c>
      <c r="O2059" s="4" t="s">
        <v>5563</v>
      </c>
      <c r="P2059" s="4" t="s">
        <v>12</v>
      </c>
      <c r="Q2059" s="19">
        <v>44944</v>
      </c>
      <c r="R2059" s="10">
        <v>92</v>
      </c>
      <c r="S2059" s="4" t="s">
        <v>7621</v>
      </c>
      <c r="T2059" s="7">
        <v>850</v>
      </c>
      <c r="U2059" s="5">
        <v>9785742914846</v>
      </c>
    </row>
    <row r="2060" spans="1:21" ht="40.049999999999997" customHeight="1" outlineLevel="1" x14ac:dyDescent="0.2">
      <c r="A2060" s="77">
        <f t="shared" si="73"/>
        <v>1200</v>
      </c>
      <c r="B2060" s="78">
        <v>0</v>
      </c>
      <c r="C2060" s="39">
        <f t="shared" si="74"/>
        <v>0</v>
      </c>
      <c r="D2060" s="16" t="s">
        <v>5564</v>
      </c>
      <c r="E2060" s="4"/>
      <c r="F2060" s="4" t="s">
        <v>1263</v>
      </c>
      <c r="G2060" s="5">
        <v>35168</v>
      </c>
      <c r="H2060" s="4"/>
      <c r="I2060" s="4"/>
      <c r="J2060" s="5">
        <v>2025</v>
      </c>
      <c r="K2060" s="4"/>
      <c r="L2060" s="4"/>
      <c r="M2060" s="4" t="s">
        <v>5565</v>
      </c>
      <c r="N2060" s="6">
        <v>0.36499999999999999</v>
      </c>
      <c r="O2060" s="4"/>
      <c r="P2060" s="4" t="s">
        <v>229</v>
      </c>
      <c r="Q2060" s="19">
        <v>46017</v>
      </c>
      <c r="R2060" s="10">
        <v>10</v>
      </c>
      <c r="S2060" s="4" t="s">
        <v>7651</v>
      </c>
      <c r="T2060" s="9">
        <v>1200</v>
      </c>
      <c r="U2060" s="5"/>
    </row>
    <row r="2061" spans="1:21" s="1" customFormat="1" ht="40.049999999999997" customHeight="1" outlineLevel="1" x14ac:dyDescent="0.2">
      <c r="A2061" s="77">
        <f t="shared" si="73"/>
        <v>900</v>
      </c>
      <c r="B2061" s="78">
        <v>0</v>
      </c>
      <c r="C2061" s="39">
        <f t="shared" si="74"/>
        <v>0</v>
      </c>
      <c r="D2061" s="16" t="s">
        <v>5566</v>
      </c>
      <c r="E2061" s="4" t="s">
        <v>5567</v>
      </c>
      <c r="F2061" s="4" t="s">
        <v>1870</v>
      </c>
      <c r="G2061" s="5">
        <v>29103</v>
      </c>
      <c r="H2061" s="4" t="s">
        <v>6</v>
      </c>
      <c r="I2061" s="4"/>
      <c r="J2061" s="5">
        <v>2019</v>
      </c>
      <c r="K2061" s="4" t="s">
        <v>5568</v>
      </c>
      <c r="L2061" s="4" t="s">
        <v>15</v>
      </c>
      <c r="M2061" s="4" t="s">
        <v>1872</v>
      </c>
      <c r="N2061" s="6">
        <v>0.73</v>
      </c>
      <c r="O2061" s="4"/>
      <c r="P2061" s="4" t="s">
        <v>158</v>
      </c>
      <c r="Q2061" s="19">
        <v>44413</v>
      </c>
      <c r="R2061" s="10">
        <v>21</v>
      </c>
      <c r="S2061" s="4" t="s">
        <v>7623</v>
      </c>
      <c r="T2061" s="7">
        <v>900</v>
      </c>
      <c r="U2061" s="5">
        <v>9785906960627</v>
      </c>
    </row>
    <row r="2062" spans="1:21" s="1" customFormat="1" ht="40.049999999999997" customHeight="1" outlineLevel="1" x14ac:dyDescent="0.2">
      <c r="A2062" s="77">
        <f t="shared" si="73"/>
        <v>950</v>
      </c>
      <c r="B2062" s="78">
        <v>0</v>
      </c>
      <c r="C2062" s="39">
        <f t="shared" si="74"/>
        <v>0</v>
      </c>
      <c r="D2062" s="16" t="s">
        <v>5569</v>
      </c>
      <c r="E2062" s="4" t="s">
        <v>5570</v>
      </c>
      <c r="F2062" s="4" t="s">
        <v>1870</v>
      </c>
      <c r="G2062" s="5">
        <v>29118</v>
      </c>
      <c r="H2062" s="4" t="s">
        <v>6</v>
      </c>
      <c r="I2062" s="4"/>
      <c r="J2062" s="5">
        <v>2019</v>
      </c>
      <c r="K2062" s="4" t="s">
        <v>5571</v>
      </c>
      <c r="L2062" s="4" t="s">
        <v>15</v>
      </c>
      <c r="M2062" s="4" t="s">
        <v>1872</v>
      </c>
      <c r="N2062" s="6">
        <v>0.86</v>
      </c>
      <c r="O2062" s="4"/>
      <c r="P2062" s="4" t="s">
        <v>158</v>
      </c>
      <c r="Q2062" s="19">
        <v>44413</v>
      </c>
      <c r="R2062" s="10">
        <v>26</v>
      </c>
      <c r="S2062" s="4" t="s">
        <v>7654</v>
      </c>
      <c r="T2062" s="7">
        <v>950</v>
      </c>
      <c r="U2062" s="5">
        <v>98785906960641</v>
      </c>
    </row>
    <row r="2063" spans="1:21" s="1" customFormat="1" ht="40.049999999999997" customHeight="1" outlineLevel="1" x14ac:dyDescent="0.2">
      <c r="A2063" s="77">
        <f t="shared" si="73"/>
        <v>950</v>
      </c>
      <c r="B2063" s="78">
        <v>0</v>
      </c>
      <c r="C2063" s="39">
        <f t="shared" si="74"/>
        <v>0</v>
      </c>
      <c r="D2063" s="16" t="s">
        <v>5572</v>
      </c>
      <c r="E2063" s="4" t="s">
        <v>5573</v>
      </c>
      <c r="F2063" s="4" t="s">
        <v>1870</v>
      </c>
      <c r="G2063" s="5">
        <v>29104</v>
      </c>
      <c r="H2063" s="4" t="s">
        <v>6</v>
      </c>
      <c r="I2063" s="4"/>
      <c r="J2063" s="5">
        <v>2019</v>
      </c>
      <c r="K2063" s="4" t="s">
        <v>5574</v>
      </c>
      <c r="L2063" s="4" t="s">
        <v>15</v>
      </c>
      <c r="M2063" s="4" t="s">
        <v>1872</v>
      </c>
      <c r="N2063" s="6">
        <v>1.03</v>
      </c>
      <c r="O2063" s="4"/>
      <c r="P2063" s="4" t="s">
        <v>158</v>
      </c>
      <c r="Q2063" s="19">
        <v>44413</v>
      </c>
      <c r="R2063" s="10">
        <v>12</v>
      </c>
      <c r="S2063" s="4" t="s">
        <v>7627</v>
      </c>
      <c r="T2063" s="7">
        <v>950</v>
      </c>
      <c r="U2063" s="5">
        <v>9785906960658</v>
      </c>
    </row>
    <row r="2064" spans="1:21" ht="40.049999999999997" customHeight="1" outlineLevel="1" x14ac:dyDescent="0.2">
      <c r="A2064" s="77">
        <f t="shared" si="73"/>
        <v>15</v>
      </c>
      <c r="B2064" s="78">
        <v>0</v>
      </c>
      <c r="C2064" s="39">
        <f t="shared" si="74"/>
        <v>0</v>
      </c>
      <c r="D2064" s="16" t="s">
        <v>5575</v>
      </c>
      <c r="E2064" s="4"/>
      <c r="F2064" s="4" t="s">
        <v>4733</v>
      </c>
      <c r="G2064" s="5">
        <v>23755</v>
      </c>
      <c r="H2064" s="4" t="s">
        <v>6</v>
      </c>
      <c r="I2064" s="4"/>
      <c r="J2064" s="5">
        <v>2011</v>
      </c>
      <c r="K2064" s="4"/>
      <c r="L2064" s="4" t="s">
        <v>15</v>
      </c>
      <c r="M2064" s="4" t="s">
        <v>76</v>
      </c>
      <c r="N2064" s="6">
        <v>0.03</v>
      </c>
      <c r="O2064" s="4"/>
      <c r="P2064" s="4" t="s">
        <v>268</v>
      </c>
      <c r="Q2064" s="19">
        <v>42653</v>
      </c>
      <c r="R2064" s="10">
        <v>574</v>
      </c>
      <c r="S2064" s="4" t="s">
        <v>7634</v>
      </c>
      <c r="T2064" s="7">
        <v>15</v>
      </c>
      <c r="U2064" s="5"/>
    </row>
    <row r="2065" spans="1:21" ht="40.049999999999997" customHeight="1" outlineLevel="1" x14ac:dyDescent="0.2">
      <c r="A2065" s="77">
        <f t="shared" si="73"/>
        <v>1600</v>
      </c>
      <c r="B2065" s="78">
        <v>0</v>
      </c>
      <c r="C2065" s="39">
        <f t="shared" si="74"/>
        <v>0</v>
      </c>
      <c r="D2065" s="16" t="s">
        <v>5576</v>
      </c>
      <c r="E2065" s="4"/>
      <c r="F2065" s="4" t="s">
        <v>1310</v>
      </c>
      <c r="G2065" s="5">
        <v>10350</v>
      </c>
      <c r="H2065" s="4" t="s">
        <v>6</v>
      </c>
      <c r="I2065" s="4"/>
      <c r="J2065" s="5">
        <v>2017</v>
      </c>
      <c r="K2065" s="4" t="s">
        <v>5577</v>
      </c>
      <c r="L2065" s="4" t="s">
        <v>15</v>
      </c>
      <c r="M2065" s="4" t="s">
        <v>1827</v>
      </c>
      <c r="N2065" s="6">
        <v>0.69</v>
      </c>
      <c r="O2065" s="4" t="s">
        <v>5578</v>
      </c>
      <c r="P2065" s="4" t="s">
        <v>93</v>
      </c>
      <c r="Q2065" s="19">
        <v>43082</v>
      </c>
      <c r="R2065" s="10">
        <v>81</v>
      </c>
      <c r="S2065" s="4" t="s">
        <v>7623</v>
      </c>
      <c r="T2065" s="9">
        <v>1600</v>
      </c>
      <c r="U2065" s="5" t="s">
        <v>7886</v>
      </c>
    </row>
    <row r="2066" spans="1:21" ht="40.049999999999997" customHeight="1" outlineLevel="1" x14ac:dyDescent="0.2">
      <c r="A2066" s="77">
        <f t="shared" si="73"/>
        <v>850</v>
      </c>
      <c r="B2066" s="78">
        <v>0</v>
      </c>
      <c r="C2066" s="39">
        <f t="shared" si="74"/>
        <v>0</v>
      </c>
      <c r="D2066" s="16" t="s">
        <v>5579</v>
      </c>
      <c r="E2066" s="4"/>
      <c r="F2066" s="4" t="s">
        <v>1259</v>
      </c>
      <c r="G2066" s="5">
        <v>34215</v>
      </c>
      <c r="H2066" s="4" t="s">
        <v>6</v>
      </c>
      <c r="I2066" s="4"/>
      <c r="J2066" s="5">
        <v>2024</v>
      </c>
      <c r="K2066" s="4" t="s">
        <v>5580</v>
      </c>
      <c r="L2066" s="4" t="s">
        <v>9</v>
      </c>
      <c r="M2066" s="4" t="s">
        <v>722</v>
      </c>
      <c r="N2066" s="6">
        <v>0.6</v>
      </c>
      <c r="O2066" s="4"/>
      <c r="P2066" s="4" t="s">
        <v>93</v>
      </c>
      <c r="Q2066" s="19">
        <v>45688</v>
      </c>
      <c r="R2066" s="10">
        <v>96</v>
      </c>
      <c r="S2066" s="4" t="s">
        <v>7623</v>
      </c>
      <c r="T2066" s="7">
        <v>850</v>
      </c>
      <c r="U2066" s="5">
        <v>9789857290871</v>
      </c>
    </row>
    <row r="2067" spans="1:21" ht="40.049999999999997" customHeight="1" outlineLevel="1" x14ac:dyDescent="0.2">
      <c r="A2067" s="77">
        <f t="shared" si="73"/>
        <v>750</v>
      </c>
      <c r="B2067" s="78">
        <v>0</v>
      </c>
      <c r="C2067" s="39">
        <f t="shared" si="74"/>
        <v>0</v>
      </c>
      <c r="D2067" s="16" t="s">
        <v>5581</v>
      </c>
      <c r="E2067" s="4"/>
      <c r="F2067" s="4" t="s">
        <v>1588</v>
      </c>
      <c r="G2067" s="5">
        <v>35217</v>
      </c>
      <c r="H2067" s="4"/>
      <c r="I2067" s="4" t="s">
        <v>50</v>
      </c>
      <c r="J2067" s="5">
        <v>2026</v>
      </c>
      <c r="K2067" s="4"/>
      <c r="L2067" s="4" t="s">
        <v>15</v>
      </c>
      <c r="M2067" s="4" t="s">
        <v>16</v>
      </c>
      <c r="N2067" s="6">
        <v>0.29499999999999998</v>
      </c>
      <c r="O2067" s="4"/>
      <c r="P2067" s="4" t="s">
        <v>2917</v>
      </c>
      <c r="Q2067" s="19">
        <v>46057</v>
      </c>
      <c r="R2067" s="10">
        <v>9</v>
      </c>
      <c r="S2067" s="4" t="s">
        <v>7621</v>
      </c>
      <c r="T2067" s="7">
        <v>750</v>
      </c>
      <c r="U2067" s="5"/>
    </row>
    <row r="2068" spans="1:21" ht="40.049999999999997" customHeight="1" outlineLevel="1" x14ac:dyDescent="0.2">
      <c r="A2068" s="77">
        <f t="shared" si="73"/>
        <v>750</v>
      </c>
      <c r="B2068" s="78">
        <v>0</v>
      </c>
      <c r="C2068" s="39">
        <f t="shared" si="74"/>
        <v>0</v>
      </c>
      <c r="D2068" s="16" t="s">
        <v>5582</v>
      </c>
      <c r="E2068" s="4"/>
      <c r="F2068" s="4" t="s">
        <v>1588</v>
      </c>
      <c r="G2068" s="5">
        <v>35219</v>
      </c>
      <c r="H2068" s="4"/>
      <c r="I2068" s="4" t="s">
        <v>50</v>
      </c>
      <c r="J2068" s="5">
        <v>2026</v>
      </c>
      <c r="K2068" s="4"/>
      <c r="L2068" s="4" t="s">
        <v>15</v>
      </c>
      <c r="M2068" s="4" t="s">
        <v>16</v>
      </c>
      <c r="N2068" s="6">
        <v>0.29499999999999998</v>
      </c>
      <c r="O2068" s="4"/>
      <c r="P2068" s="4" t="s">
        <v>2917</v>
      </c>
      <c r="Q2068" s="19">
        <v>46057</v>
      </c>
      <c r="R2068" s="10">
        <v>8</v>
      </c>
      <c r="S2068" s="4" t="s">
        <v>7621</v>
      </c>
      <c r="T2068" s="7">
        <v>750</v>
      </c>
      <c r="U2068" s="5"/>
    </row>
    <row r="2069" spans="1:21" ht="40.049999999999997" customHeight="1" outlineLevel="1" x14ac:dyDescent="0.2">
      <c r="A2069" s="77">
        <f t="shared" si="73"/>
        <v>750</v>
      </c>
      <c r="B2069" s="78">
        <v>0</v>
      </c>
      <c r="C2069" s="39">
        <f t="shared" si="74"/>
        <v>0</v>
      </c>
      <c r="D2069" s="16" t="s">
        <v>5583</v>
      </c>
      <c r="E2069" s="4"/>
      <c r="F2069" s="4" t="s">
        <v>1588</v>
      </c>
      <c r="G2069" s="5">
        <v>35218</v>
      </c>
      <c r="H2069" s="4"/>
      <c r="I2069" s="4" t="s">
        <v>50</v>
      </c>
      <c r="J2069" s="5">
        <v>2026</v>
      </c>
      <c r="K2069" s="4"/>
      <c r="L2069" s="4" t="s">
        <v>15</v>
      </c>
      <c r="M2069" s="4" t="s">
        <v>16</v>
      </c>
      <c r="N2069" s="6">
        <v>0.29499999999999998</v>
      </c>
      <c r="O2069" s="4"/>
      <c r="P2069" s="4" t="s">
        <v>2917</v>
      </c>
      <c r="Q2069" s="19">
        <v>46057</v>
      </c>
      <c r="R2069" s="10">
        <v>9</v>
      </c>
      <c r="S2069" s="4" t="s">
        <v>7621</v>
      </c>
      <c r="T2069" s="7">
        <v>750</v>
      </c>
      <c r="U2069" s="5"/>
    </row>
    <row r="2070" spans="1:21" ht="40.049999999999997" customHeight="1" outlineLevel="1" x14ac:dyDescent="0.2">
      <c r="A2070" s="77">
        <f t="shared" si="73"/>
        <v>650</v>
      </c>
      <c r="B2070" s="78">
        <v>0</v>
      </c>
      <c r="C2070" s="39">
        <f t="shared" si="74"/>
        <v>0</v>
      </c>
      <c r="D2070" s="16" t="s">
        <v>5584</v>
      </c>
      <c r="E2070" s="4"/>
      <c r="F2070" s="4" t="s">
        <v>2081</v>
      </c>
      <c r="G2070" s="5">
        <v>34994</v>
      </c>
      <c r="H2070" s="4" t="s">
        <v>6</v>
      </c>
      <c r="I2070" s="4"/>
      <c r="J2070" s="5">
        <v>2026</v>
      </c>
      <c r="K2070" s="4" t="s">
        <v>2916</v>
      </c>
      <c r="L2070" s="4" t="s">
        <v>15</v>
      </c>
      <c r="M2070" s="4" t="s">
        <v>10</v>
      </c>
      <c r="N2070" s="6">
        <v>0.27500000000000002</v>
      </c>
      <c r="O2070" s="4"/>
      <c r="P2070" s="4" t="s">
        <v>2917</v>
      </c>
      <c r="Q2070" s="19">
        <v>45952</v>
      </c>
      <c r="R2070" s="10">
        <v>20</v>
      </c>
      <c r="S2070" s="4" t="s">
        <v>7629</v>
      </c>
      <c r="T2070" s="7">
        <v>650</v>
      </c>
      <c r="U2070" s="5">
        <v>9785907554511</v>
      </c>
    </row>
    <row r="2071" spans="1:21" ht="40.049999999999997" customHeight="1" outlineLevel="1" x14ac:dyDescent="0.2">
      <c r="A2071" s="77">
        <f t="shared" si="73"/>
        <v>170</v>
      </c>
      <c r="B2071" s="78">
        <v>0</v>
      </c>
      <c r="C2071" s="39">
        <f t="shared" si="74"/>
        <v>0</v>
      </c>
      <c r="D2071" s="16" t="s">
        <v>5585</v>
      </c>
      <c r="E2071" s="4"/>
      <c r="F2071" s="4" t="s">
        <v>1526</v>
      </c>
      <c r="G2071" s="5">
        <v>34751</v>
      </c>
      <c r="H2071" s="4" t="s">
        <v>6</v>
      </c>
      <c r="I2071" s="4"/>
      <c r="J2071" s="5">
        <v>2025</v>
      </c>
      <c r="K2071" s="4" t="s">
        <v>5586</v>
      </c>
      <c r="L2071" s="4" t="s">
        <v>9</v>
      </c>
      <c r="M2071" s="4" t="s">
        <v>123</v>
      </c>
      <c r="N2071" s="6">
        <v>0.105</v>
      </c>
      <c r="O2071" s="4" t="s">
        <v>5587</v>
      </c>
      <c r="P2071" s="4" t="s">
        <v>103</v>
      </c>
      <c r="Q2071" s="19">
        <v>45863</v>
      </c>
      <c r="R2071" s="10">
        <v>35</v>
      </c>
      <c r="S2071" s="4" t="s">
        <v>7639</v>
      </c>
      <c r="T2071" s="7">
        <v>170</v>
      </c>
      <c r="U2071" s="5">
        <v>9785933130052</v>
      </c>
    </row>
    <row r="2072" spans="1:21" ht="40.049999999999997" customHeight="1" outlineLevel="1" x14ac:dyDescent="0.2">
      <c r="A2072" s="77">
        <f t="shared" si="73"/>
        <v>90</v>
      </c>
      <c r="B2072" s="78">
        <v>0</v>
      </c>
      <c r="C2072" s="39">
        <f t="shared" si="74"/>
        <v>0</v>
      </c>
      <c r="D2072" s="16" t="s">
        <v>5588</v>
      </c>
      <c r="E2072" s="4"/>
      <c r="F2072" s="4" t="s">
        <v>5257</v>
      </c>
      <c r="G2072" s="5">
        <v>13454</v>
      </c>
      <c r="H2072" s="4" t="s">
        <v>188</v>
      </c>
      <c r="I2072" s="4"/>
      <c r="J2072" s="5">
        <v>2010</v>
      </c>
      <c r="K2072" s="4"/>
      <c r="L2072" s="4" t="s">
        <v>15</v>
      </c>
      <c r="M2072" s="4" t="s">
        <v>1814</v>
      </c>
      <c r="N2072" s="6">
        <v>0.185</v>
      </c>
      <c r="O2072" s="4" t="s">
        <v>5589</v>
      </c>
      <c r="P2072" s="4" t="s">
        <v>45</v>
      </c>
      <c r="Q2072" s="19">
        <v>40688</v>
      </c>
      <c r="R2072" s="10">
        <v>160</v>
      </c>
      <c r="S2072" s="4" t="s">
        <v>7631</v>
      </c>
      <c r="T2072" s="7">
        <v>90</v>
      </c>
      <c r="U2072" s="5"/>
    </row>
    <row r="2073" spans="1:21" s="1" customFormat="1" ht="40.049999999999997" customHeight="1" outlineLevel="1" x14ac:dyDescent="0.2">
      <c r="A2073" s="77">
        <f t="shared" si="73"/>
        <v>27</v>
      </c>
      <c r="B2073" s="78">
        <v>0</v>
      </c>
      <c r="C2073" s="39">
        <f t="shared" si="74"/>
        <v>0</v>
      </c>
      <c r="D2073" s="16" t="s">
        <v>5590</v>
      </c>
      <c r="E2073" s="4" t="s">
        <v>5591</v>
      </c>
      <c r="F2073" s="4" t="s">
        <v>4796</v>
      </c>
      <c r="G2073" s="5">
        <v>26019</v>
      </c>
      <c r="H2073" s="4" t="s">
        <v>6</v>
      </c>
      <c r="I2073" s="4"/>
      <c r="J2073" s="5">
        <v>2016</v>
      </c>
      <c r="K2073" s="4"/>
      <c r="L2073" s="4" t="s">
        <v>9</v>
      </c>
      <c r="M2073" s="4" t="s">
        <v>16</v>
      </c>
      <c r="N2073" s="6">
        <v>3.5000000000000003E-2</v>
      </c>
      <c r="O2073" s="4"/>
      <c r="P2073" s="4" t="s">
        <v>81</v>
      </c>
      <c r="Q2073" s="19">
        <v>43342</v>
      </c>
      <c r="R2073" s="10">
        <v>82</v>
      </c>
      <c r="S2073" s="4" t="s">
        <v>7642</v>
      </c>
      <c r="T2073" s="7">
        <v>27</v>
      </c>
      <c r="U2073" s="5"/>
    </row>
    <row r="2074" spans="1:21" ht="40.049999999999997" customHeight="1" outlineLevel="1" x14ac:dyDescent="0.2">
      <c r="A2074" s="77">
        <f t="shared" si="73"/>
        <v>115</v>
      </c>
      <c r="B2074" s="78">
        <v>0</v>
      </c>
      <c r="C2074" s="39">
        <f t="shared" si="74"/>
        <v>0</v>
      </c>
      <c r="D2074" s="16" t="s">
        <v>5592</v>
      </c>
      <c r="E2074" s="4"/>
      <c r="F2074" s="4" t="s">
        <v>1976</v>
      </c>
      <c r="G2074" s="5">
        <v>31566</v>
      </c>
      <c r="H2074" s="4" t="s">
        <v>6</v>
      </c>
      <c r="I2074" s="4"/>
      <c r="J2074" s="5">
        <v>2023</v>
      </c>
      <c r="K2074" s="4" t="s">
        <v>5593</v>
      </c>
      <c r="L2074" s="4" t="s">
        <v>15</v>
      </c>
      <c r="M2074" s="4" t="s">
        <v>123</v>
      </c>
      <c r="N2074" s="6">
        <v>7.4999999999999997E-2</v>
      </c>
      <c r="O2074" s="4" t="s">
        <v>5594</v>
      </c>
      <c r="P2074" s="4" t="s">
        <v>81</v>
      </c>
      <c r="Q2074" s="19">
        <v>44455</v>
      </c>
      <c r="R2074" s="10">
        <v>179</v>
      </c>
      <c r="S2074" s="4" t="s">
        <v>7628</v>
      </c>
      <c r="T2074" s="7">
        <v>115</v>
      </c>
      <c r="U2074" s="5">
        <v>9785906241542</v>
      </c>
    </row>
    <row r="2075" spans="1:21" ht="40.049999999999997" customHeight="1" outlineLevel="1" x14ac:dyDescent="0.2">
      <c r="A2075" s="77">
        <f t="shared" si="73"/>
        <v>110</v>
      </c>
      <c r="B2075" s="78">
        <v>0</v>
      </c>
      <c r="C2075" s="39">
        <f t="shared" si="74"/>
        <v>0</v>
      </c>
      <c r="D2075" s="16" t="s">
        <v>5595</v>
      </c>
      <c r="E2075" s="4"/>
      <c r="F2075" s="4" t="s">
        <v>1319</v>
      </c>
      <c r="G2075" s="5">
        <v>12513</v>
      </c>
      <c r="H2075" s="4" t="s">
        <v>1287</v>
      </c>
      <c r="I2075" s="4"/>
      <c r="J2075" s="5">
        <v>2011</v>
      </c>
      <c r="K2075" s="4"/>
      <c r="L2075" s="4" t="s">
        <v>9</v>
      </c>
      <c r="M2075" s="4" t="s">
        <v>182</v>
      </c>
      <c r="N2075" s="6">
        <v>0.05</v>
      </c>
      <c r="O2075" s="4"/>
      <c r="P2075" s="4" t="s">
        <v>81</v>
      </c>
      <c r="Q2075" s="19">
        <v>42765</v>
      </c>
      <c r="R2075" s="10">
        <v>778</v>
      </c>
      <c r="S2075" s="4" t="s">
        <v>7620</v>
      </c>
      <c r="T2075" s="7">
        <v>110</v>
      </c>
      <c r="U2075" s="5"/>
    </row>
    <row r="2076" spans="1:21" ht="40.049999999999997" customHeight="1" outlineLevel="1" x14ac:dyDescent="0.2">
      <c r="A2076" s="77">
        <f t="shared" si="73"/>
        <v>18</v>
      </c>
      <c r="B2076" s="78">
        <v>0</v>
      </c>
      <c r="C2076" s="39">
        <f t="shared" si="74"/>
        <v>0</v>
      </c>
      <c r="D2076" s="16" t="s">
        <v>5596</v>
      </c>
      <c r="E2076" s="4"/>
      <c r="F2076" s="4" t="s">
        <v>3211</v>
      </c>
      <c r="G2076" s="11">
        <v>9864</v>
      </c>
      <c r="H2076" s="4" t="s">
        <v>113</v>
      </c>
      <c r="I2076" s="4"/>
      <c r="J2076" s="5">
        <v>2008</v>
      </c>
      <c r="K2076" s="4"/>
      <c r="L2076" s="4" t="s">
        <v>15</v>
      </c>
      <c r="M2076" s="4" t="s">
        <v>76</v>
      </c>
      <c r="N2076" s="6">
        <v>0.04</v>
      </c>
      <c r="O2076" s="4" t="s">
        <v>5597</v>
      </c>
      <c r="P2076" s="4" t="s">
        <v>158</v>
      </c>
      <c r="Q2076" s="19">
        <v>42360</v>
      </c>
      <c r="R2076" s="10">
        <v>25</v>
      </c>
      <c r="S2076" s="4" t="s">
        <v>7651</v>
      </c>
      <c r="T2076" s="7">
        <v>18</v>
      </c>
      <c r="U2076" s="5"/>
    </row>
    <row r="2077" spans="1:21" ht="40.049999999999997" customHeight="1" outlineLevel="1" x14ac:dyDescent="0.2">
      <c r="A2077" s="77">
        <f t="shared" si="73"/>
        <v>25</v>
      </c>
      <c r="B2077" s="78">
        <v>0</v>
      </c>
      <c r="C2077" s="39">
        <f t="shared" si="74"/>
        <v>0</v>
      </c>
      <c r="D2077" s="16" t="s">
        <v>5598</v>
      </c>
      <c r="E2077" s="4"/>
      <c r="F2077" s="4" t="s">
        <v>1473</v>
      </c>
      <c r="G2077" s="5">
        <v>23761</v>
      </c>
      <c r="H2077" s="4" t="s">
        <v>3364</v>
      </c>
      <c r="I2077" s="4"/>
      <c r="J2077" s="5">
        <v>2013</v>
      </c>
      <c r="K2077" s="4"/>
      <c r="L2077" s="4" t="s">
        <v>15</v>
      </c>
      <c r="M2077" s="4" t="s">
        <v>76</v>
      </c>
      <c r="N2077" s="6">
        <v>0.02</v>
      </c>
      <c r="O2077" s="4"/>
      <c r="P2077" s="4" t="s">
        <v>642</v>
      </c>
      <c r="Q2077" s="19">
        <v>42653</v>
      </c>
      <c r="R2077" s="10">
        <v>154</v>
      </c>
      <c r="S2077" s="4" t="s">
        <v>7634</v>
      </c>
      <c r="T2077" s="7">
        <v>25</v>
      </c>
      <c r="U2077" s="5"/>
    </row>
    <row r="2078" spans="1:21" ht="40.049999999999997" customHeight="1" outlineLevel="1" x14ac:dyDescent="0.2">
      <c r="A2078" s="77">
        <f t="shared" si="73"/>
        <v>390</v>
      </c>
      <c r="B2078" s="78">
        <v>0</v>
      </c>
      <c r="C2078" s="39">
        <f t="shared" si="74"/>
        <v>0</v>
      </c>
      <c r="D2078" s="16" t="s">
        <v>5599</v>
      </c>
      <c r="E2078" s="4"/>
      <c r="F2078" s="4" t="s">
        <v>1263</v>
      </c>
      <c r="G2078" s="5">
        <v>10287</v>
      </c>
      <c r="H2078" s="4" t="s">
        <v>675</v>
      </c>
      <c r="I2078" s="4"/>
      <c r="J2078" s="4" t="s">
        <v>2128</v>
      </c>
      <c r="K2078" s="4" t="s">
        <v>5600</v>
      </c>
      <c r="L2078" s="4" t="s">
        <v>923</v>
      </c>
      <c r="M2078" s="4" t="s">
        <v>2211</v>
      </c>
      <c r="N2078" s="6">
        <v>0.185</v>
      </c>
      <c r="O2078" s="4" t="s">
        <v>5601</v>
      </c>
      <c r="P2078" s="4" t="s">
        <v>183</v>
      </c>
      <c r="Q2078" s="19">
        <v>44949</v>
      </c>
      <c r="R2078" s="10">
        <v>52</v>
      </c>
      <c r="S2078" s="4" t="s">
        <v>7631</v>
      </c>
      <c r="T2078" s="7">
        <v>390</v>
      </c>
      <c r="U2078" s="5" t="s">
        <v>7887</v>
      </c>
    </row>
    <row r="2079" spans="1:21" ht="40.049999999999997" customHeight="1" outlineLevel="1" x14ac:dyDescent="0.2">
      <c r="A2079" s="77">
        <f t="shared" si="73"/>
        <v>350</v>
      </c>
      <c r="B2079" s="78">
        <v>0</v>
      </c>
      <c r="C2079" s="39">
        <f t="shared" si="74"/>
        <v>0</v>
      </c>
      <c r="D2079" s="16" t="s">
        <v>5602</v>
      </c>
      <c r="E2079" s="4"/>
      <c r="F2079" s="4" t="s">
        <v>2135</v>
      </c>
      <c r="G2079" s="5">
        <v>33456</v>
      </c>
      <c r="H2079" s="4" t="s">
        <v>6</v>
      </c>
      <c r="I2079" s="4"/>
      <c r="J2079" s="5">
        <v>2024</v>
      </c>
      <c r="K2079" s="4" t="s">
        <v>5603</v>
      </c>
      <c r="L2079" s="4" t="s">
        <v>9</v>
      </c>
      <c r="M2079" s="4" t="s">
        <v>175</v>
      </c>
      <c r="N2079" s="6">
        <v>0.155</v>
      </c>
      <c r="O2079" s="4"/>
      <c r="P2079" s="4" t="s">
        <v>88</v>
      </c>
      <c r="Q2079" s="19">
        <v>45450</v>
      </c>
      <c r="R2079" s="10">
        <v>22</v>
      </c>
      <c r="S2079" s="4" t="s">
        <v>7631</v>
      </c>
      <c r="T2079" s="7">
        <v>350</v>
      </c>
      <c r="U2079" s="5">
        <v>9785874681449</v>
      </c>
    </row>
    <row r="2080" spans="1:21" s="1" customFormat="1" ht="40.049999999999997" customHeight="1" outlineLevel="1" x14ac:dyDescent="0.2">
      <c r="A2080" s="77">
        <f t="shared" si="73"/>
        <v>14</v>
      </c>
      <c r="B2080" s="78">
        <v>0</v>
      </c>
      <c r="C2080" s="39">
        <f t="shared" si="74"/>
        <v>0</v>
      </c>
      <c r="D2080" s="16" t="s">
        <v>5604</v>
      </c>
      <c r="E2080" s="4" t="s">
        <v>5605</v>
      </c>
      <c r="F2080" s="4" t="s">
        <v>1461</v>
      </c>
      <c r="G2080" s="5">
        <v>17592</v>
      </c>
      <c r="H2080" s="4" t="s">
        <v>6</v>
      </c>
      <c r="I2080" s="4"/>
      <c r="J2080" s="5">
        <v>2013</v>
      </c>
      <c r="K2080" s="4"/>
      <c r="L2080" s="4" t="s">
        <v>9</v>
      </c>
      <c r="M2080" s="4" t="s">
        <v>16</v>
      </c>
      <c r="N2080" s="6">
        <v>1.4999999999999999E-2</v>
      </c>
      <c r="O2080" s="4" t="s">
        <v>5606</v>
      </c>
      <c r="P2080" s="4" t="s">
        <v>36</v>
      </c>
      <c r="Q2080" s="19">
        <v>41593</v>
      </c>
      <c r="R2080" s="10">
        <v>113</v>
      </c>
      <c r="S2080" s="4" t="s">
        <v>7620</v>
      </c>
      <c r="T2080" s="7">
        <v>14</v>
      </c>
      <c r="U2080" s="5"/>
    </row>
    <row r="2081" spans="1:21" ht="40.049999999999997" customHeight="1" outlineLevel="1" x14ac:dyDescent="0.2">
      <c r="A2081" s="77">
        <f t="shared" si="73"/>
        <v>255</v>
      </c>
      <c r="B2081" s="78">
        <v>0</v>
      </c>
      <c r="C2081" s="39">
        <f t="shared" si="74"/>
        <v>0</v>
      </c>
      <c r="D2081" s="16" t="s">
        <v>5607</v>
      </c>
      <c r="E2081" s="4"/>
      <c r="F2081" s="4" t="s">
        <v>2150</v>
      </c>
      <c r="G2081" s="5">
        <v>15585</v>
      </c>
      <c r="H2081" s="4" t="s">
        <v>6</v>
      </c>
      <c r="I2081" s="4"/>
      <c r="J2081" s="5">
        <v>2012</v>
      </c>
      <c r="K2081" s="4" t="s">
        <v>5608</v>
      </c>
      <c r="L2081" s="4" t="s">
        <v>15</v>
      </c>
      <c r="M2081" s="4" t="s">
        <v>16</v>
      </c>
      <c r="N2081" s="6">
        <v>0.23</v>
      </c>
      <c r="O2081" s="4" t="s">
        <v>5609</v>
      </c>
      <c r="P2081" s="4" t="s">
        <v>103</v>
      </c>
      <c r="Q2081" s="19">
        <v>41061</v>
      </c>
      <c r="R2081" s="10">
        <v>27</v>
      </c>
      <c r="S2081" s="4" t="s">
        <v>7632</v>
      </c>
      <c r="T2081" s="7">
        <v>255</v>
      </c>
      <c r="U2081" s="5">
        <v>9785699538829</v>
      </c>
    </row>
    <row r="2082" spans="1:21" s="1" customFormat="1" ht="40.049999999999997" customHeight="1" outlineLevel="1" x14ac:dyDescent="0.2">
      <c r="A2082" s="77">
        <f t="shared" si="73"/>
        <v>560</v>
      </c>
      <c r="B2082" s="78">
        <v>0</v>
      </c>
      <c r="C2082" s="39">
        <f t="shared" si="74"/>
        <v>0</v>
      </c>
      <c r="D2082" s="16" t="s">
        <v>5610</v>
      </c>
      <c r="E2082" s="4" t="s">
        <v>5611</v>
      </c>
      <c r="F2082" s="4" t="s">
        <v>5612</v>
      </c>
      <c r="G2082" s="5">
        <v>29864</v>
      </c>
      <c r="H2082" s="4" t="s">
        <v>1372</v>
      </c>
      <c r="I2082" s="4"/>
      <c r="J2082" s="5">
        <v>2021</v>
      </c>
      <c r="K2082" s="4" t="s">
        <v>5613</v>
      </c>
      <c r="L2082" s="4" t="s">
        <v>15</v>
      </c>
      <c r="M2082" s="4" t="s">
        <v>24</v>
      </c>
      <c r="N2082" s="6">
        <v>0.35</v>
      </c>
      <c r="O2082" s="4"/>
      <c r="P2082" s="4" t="s">
        <v>45</v>
      </c>
      <c r="Q2082" s="19">
        <v>44638</v>
      </c>
      <c r="R2082" s="10">
        <v>6</v>
      </c>
      <c r="S2082" s="4" t="s">
        <v>7629</v>
      </c>
      <c r="T2082" s="7">
        <v>560</v>
      </c>
      <c r="U2082" s="5">
        <v>9785787701364</v>
      </c>
    </row>
    <row r="2083" spans="1:21" s="1" customFormat="1" ht="40.049999999999997" customHeight="1" outlineLevel="1" x14ac:dyDescent="0.2">
      <c r="A2083" s="77">
        <f t="shared" si="73"/>
        <v>1900</v>
      </c>
      <c r="B2083" s="78">
        <v>0</v>
      </c>
      <c r="C2083" s="39">
        <f t="shared" si="74"/>
        <v>0</v>
      </c>
      <c r="D2083" s="16" t="s">
        <v>5614</v>
      </c>
      <c r="E2083" s="4" t="s">
        <v>5615</v>
      </c>
      <c r="F2083" s="4" t="s">
        <v>1299</v>
      </c>
      <c r="G2083" s="5">
        <v>17587</v>
      </c>
      <c r="H2083" s="4" t="s">
        <v>113</v>
      </c>
      <c r="I2083" s="4"/>
      <c r="J2083" s="5">
        <v>2007</v>
      </c>
      <c r="K2083" s="4" t="s">
        <v>5616</v>
      </c>
      <c r="L2083" s="4" t="s">
        <v>923</v>
      </c>
      <c r="M2083" s="4" t="s">
        <v>3805</v>
      </c>
      <c r="N2083" s="6">
        <v>2.0449999999999999</v>
      </c>
      <c r="O2083" s="4" t="s">
        <v>5617</v>
      </c>
      <c r="P2083" s="4" t="s">
        <v>2243</v>
      </c>
      <c r="Q2083" s="19">
        <v>41388</v>
      </c>
      <c r="R2083" s="10">
        <v>11</v>
      </c>
      <c r="S2083" s="4" t="s">
        <v>7637</v>
      </c>
      <c r="T2083" s="9">
        <v>1900</v>
      </c>
      <c r="U2083" s="5">
        <v>5854821141</v>
      </c>
    </row>
    <row r="2084" spans="1:21" ht="40.049999999999997" customHeight="1" outlineLevel="1" x14ac:dyDescent="0.2">
      <c r="A2084" s="77">
        <f t="shared" si="73"/>
        <v>120</v>
      </c>
      <c r="B2084" s="78">
        <v>0</v>
      </c>
      <c r="C2084" s="39">
        <f t="shared" si="74"/>
        <v>0</v>
      </c>
      <c r="D2084" s="16" t="s">
        <v>5618</v>
      </c>
      <c r="E2084" s="4"/>
      <c r="F2084" s="4" t="s">
        <v>1324</v>
      </c>
      <c r="G2084" s="5">
        <v>32427</v>
      </c>
      <c r="H2084" s="4" t="s">
        <v>6</v>
      </c>
      <c r="I2084" s="4"/>
      <c r="J2084" s="5">
        <v>2023</v>
      </c>
      <c r="K2084" s="4" t="s">
        <v>5619</v>
      </c>
      <c r="L2084" s="4" t="s">
        <v>15</v>
      </c>
      <c r="M2084" s="4" t="s">
        <v>24</v>
      </c>
      <c r="N2084" s="6">
        <v>0.05</v>
      </c>
      <c r="O2084" s="4"/>
      <c r="P2084" s="4" t="s">
        <v>183</v>
      </c>
      <c r="Q2084" s="19">
        <v>45069</v>
      </c>
      <c r="R2084" s="10">
        <v>113</v>
      </c>
      <c r="S2084" s="4" t="s">
        <v>7643</v>
      </c>
      <c r="T2084" s="7">
        <v>120</v>
      </c>
      <c r="U2084" s="5">
        <v>9785000595848</v>
      </c>
    </row>
    <row r="2085" spans="1:21" ht="40.049999999999997" customHeight="1" outlineLevel="1" x14ac:dyDescent="0.2">
      <c r="A2085" s="77">
        <f t="shared" si="73"/>
        <v>45</v>
      </c>
      <c r="B2085" s="78">
        <v>0</v>
      </c>
      <c r="C2085" s="39">
        <f t="shared" si="74"/>
        <v>0</v>
      </c>
      <c r="D2085" s="16" t="s">
        <v>5620</v>
      </c>
      <c r="E2085" s="4"/>
      <c r="F2085" s="4" t="s">
        <v>1598</v>
      </c>
      <c r="G2085" s="5">
        <v>22025</v>
      </c>
      <c r="H2085" s="4" t="s">
        <v>6</v>
      </c>
      <c r="I2085" s="4"/>
      <c r="J2085" s="5">
        <v>2015</v>
      </c>
      <c r="K2085" s="4" t="s">
        <v>5621</v>
      </c>
      <c r="L2085" s="4" t="s">
        <v>9</v>
      </c>
      <c r="M2085" s="4" t="s">
        <v>123</v>
      </c>
      <c r="N2085" s="6">
        <v>4.4999999999999998E-2</v>
      </c>
      <c r="O2085" s="4" t="s">
        <v>5622</v>
      </c>
      <c r="P2085" s="4" t="s">
        <v>93</v>
      </c>
      <c r="Q2085" s="19">
        <v>42186</v>
      </c>
      <c r="R2085" s="10">
        <v>147</v>
      </c>
      <c r="S2085" s="4" t="s">
        <v>7628</v>
      </c>
      <c r="T2085" s="7">
        <v>45</v>
      </c>
      <c r="U2085" s="5">
        <v>9785000521021</v>
      </c>
    </row>
    <row r="2086" spans="1:21" ht="40.049999999999997" customHeight="1" outlineLevel="1" x14ac:dyDescent="0.2">
      <c r="A2086" s="77">
        <f t="shared" si="73"/>
        <v>12</v>
      </c>
      <c r="B2086" s="78">
        <v>0</v>
      </c>
      <c r="C2086" s="39">
        <f t="shared" si="74"/>
        <v>0</v>
      </c>
      <c r="D2086" s="16" t="s">
        <v>5623</v>
      </c>
      <c r="E2086" s="4"/>
      <c r="F2086" s="4" t="s">
        <v>2014</v>
      </c>
      <c r="G2086" s="5">
        <v>16016</v>
      </c>
      <c r="H2086" s="4" t="s">
        <v>6</v>
      </c>
      <c r="I2086" s="4"/>
      <c r="J2086" s="5">
        <v>2012</v>
      </c>
      <c r="K2086" s="4" t="s">
        <v>5624</v>
      </c>
      <c r="L2086" s="4" t="s">
        <v>9</v>
      </c>
      <c r="M2086" s="4" t="s">
        <v>10</v>
      </c>
      <c r="N2086" s="6">
        <v>1.4999999999999999E-2</v>
      </c>
      <c r="O2086" s="4" t="s">
        <v>5625</v>
      </c>
      <c r="P2086" s="4" t="s">
        <v>103</v>
      </c>
      <c r="Q2086" s="19">
        <v>41145</v>
      </c>
      <c r="R2086" s="10">
        <v>70</v>
      </c>
      <c r="S2086" s="4" t="s">
        <v>7624</v>
      </c>
      <c r="T2086" s="7">
        <v>12</v>
      </c>
      <c r="U2086" s="5">
        <v>9785911733223</v>
      </c>
    </row>
    <row r="2087" spans="1:21" ht="40.049999999999997" customHeight="1" outlineLevel="1" x14ac:dyDescent="0.2">
      <c r="A2087" s="77">
        <f t="shared" si="73"/>
        <v>140</v>
      </c>
      <c r="B2087" s="78">
        <v>0</v>
      </c>
      <c r="C2087" s="39">
        <f t="shared" si="74"/>
        <v>0</v>
      </c>
      <c r="D2087" s="16" t="s">
        <v>5626</v>
      </c>
      <c r="E2087" s="4"/>
      <c r="F2087" s="4" t="s">
        <v>1324</v>
      </c>
      <c r="G2087" s="5">
        <v>33305</v>
      </c>
      <c r="H2087" s="4" t="s">
        <v>6</v>
      </c>
      <c r="I2087" s="4"/>
      <c r="J2087" s="5">
        <v>2024</v>
      </c>
      <c r="K2087" s="4" t="s">
        <v>5627</v>
      </c>
      <c r="L2087" s="4" t="s">
        <v>15</v>
      </c>
      <c r="M2087" s="4" t="s">
        <v>1989</v>
      </c>
      <c r="N2087" s="6">
        <v>5.1999999999999998E-2</v>
      </c>
      <c r="O2087" s="4"/>
      <c r="P2087" s="4" t="s">
        <v>183</v>
      </c>
      <c r="Q2087" s="19">
        <v>45335</v>
      </c>
      <c r="R2087" s="10">
        <v>107</v>
      </c>
      <c r="S2087" s="4" t="s">
        <v>7643</v>
      </c>
      <c r="T2087" s="7">
        <v>140</v>
      </c>
      <c r="U2087" s="5">
        <v>9785000596210</v>
      </c>
    </row>
    <row r="2088" spans="1:21" ht="40.049999999999997" customHeight="1" outlineLevel="1" x14ac:dyDescent="0.2">
      <c r="A2088" s="77">
        <f t="shared" si="73"/>
        <v>45</v>
      </c>
      <c r="B2088" s="78">
        <v>0</v>
      </c>
      <c r="C2088" s="39">
        <f t="shared" si="74"/>
        <v>0</v>
      </c>
      <c r="D2088" s="16" t="s">
        <v>5628</v>
      </c>
      <c r="E2088" s="4"/>
      <c r="F2088" s="4" t="s">
        <v>1963</v>
      </c>
      <c r="G2088" s="5">
        <v>23534</v>
      </c>
      <c r="H2088" s="4" t="s">
        <v>6</v>
      </c>
      <c r="I2088" s="4" t="s">
        <v>7</v>
      </c>
      <c r="J2088" s="5">
        <v>2016</v>
      </c>
      <c r="K2088" s="4" t="s">
        <v>5629</v>
      </c>
      <c r="L2088" s="4" t="s">
        <v>15</v>
      </c>
      <c r="M2088" s="4" t="s">
        <v>1814</v>
      </c>
      <c r="N2088" s="6">
        <v>5.5E-2</v>
      </c>
      <c r="O2088" s="4" t="s">
        <v>5630</v>
      </c>
      <c r="P2088" s="4" t="s">
        <v>32</v>
      </c>
      <c r="Q2088" s="19">
        <v>42584</v>
      </c>
      <c r="R2088" s="10">
        <v>265</v>
      </c>
      <c r="S2088" s="4" t="s">
        <v>7620</v>
      </c>
      <c r="T2088" s="7">
        <v>45</v>
      </c>
      <c r="U2088" s="5">
        <v>9785906549525</v>
      </c>
    </row>
    <row r="2089" spans="1:21" ht="40.049999999999997" customHeight="1" outlineLevel="1" x14ac:dyDescent="0.2">
      <c r="A2089" s="77">
        <f t="shared" si="73"/>
        <v>25</v>
      </c>
      <c r="B2089" s="78">
        <v>0</v>
      </c>
      <c r="C2089" s="39">
        <f t="shared" si="74"/>
        <v>0</v>
      </c>
      <c r="D2089" s="16" t="s">
        <v>5631</v>
      </c>
      <c r="E2089" s="4"/>
      <c r="F2089" s="4" t="s">
        <v>2057</v>
      </c>
      <c r="G2089" s="5">
        <v>20671</v>
      </c>
      <c r="H2089" s="4" t="s">
        <v>1994</v>
      </c>
      <c r="I2089" s="4"/>
      <c r="J2089" s="5">
        <v>2007</v>
      </c>
      <c r="K2089" s="4" t="s">
        <v>5632</v>
      </c>
      <c r="L2089" s="4" t="s">
        <v>15</v>
      </c>
      <c r="M2089" s="4" t="s">
        <v>16</v>
      </c>
      <c r="N2089" s="6">
        <v>0.04</v>
      </c>
      <c r="O2089" s="4"/>
      <c r="P2089" s="4" t="s">
        <v>93</v>
      </c>
      <c r="Q2089" s="19">
        <v>41984</v>
      </c>
      <c r="R2089" s="10">
        <v>150</v>
      </c>
      <c r="S2089" s="4" t="s">
        <v>7620</v>
      </c>
      <c r="T2089" s="7">
        <v>25</v>
      </c>
      <c r="U2089" s="5">
        <v>5891011808</v>
      </c>
    </row>
    <row r="2090" spans="1:21" s="1" customFormat="1" ht="40.049999999999997" customHeight="1" outlineLevel="1" x14ac:dyDescent="0.2">
      <c r="A2090" s="77">
        <f t="shared" si="73"/>
        <v>18</v>
      </c>
      <c r="B2090" s="78">
        <v>0</v>
      </c>
      <c r="C2090" s="39">
        <f t="shared" si="74"/>
        <v>0</v>
      </c>
      <c r="D2090" s="16" t="s">
        <v>5633</v>
      </c>
      <c r="E2090" s="5">
        <v>18704</v>
      </c>
      <c r="F2090" s="4" t="s">
        <v>5634</v>
      </c>
      <c r="G2090" s="5">
        <v>18704</v>
      </c>
      <c r="H2090" s="4" t="s">
        <v>113</v>
      </c>
      <c r="I2090" s="4"/>
      <c r="J2090" s="5">
        <v>2005</v>
      </c>
      <c r="K2090" s="4"/>
      <c r="L2090" s="4" t="s">
        <v>9</v>
      </c>
      <c r="M2090" s="4" t="s">
        <v>561</v>
      </c>
      <c r="N2090" s="6">
        <v>1.4999999999999999E-2</v>
      </c>
      <c r="O2090" s="4" t="s">
        <v>5635</v>
      </c>
      <c r="P2090" s="4" t="s">
        <v>32</v>
      </c>
      <c r="Q2090" s="19">
        <v>41599</v>
      </c>
      <c r="R2090" s="10">
        <v>686</v>
      </c>
      <c r="S2090" s="4" t="s">
        <v>7634</v>
      </c>
      <c r="T2090" s="7">
        <v>18</v>
      </c>
      <c r="U2090" s="5"/>
    </row>
    <row r="2091" spans="1:21" ht="40.049999999999997" customHeight="1" outlineLevel="1" x14ac:dyDescent="0.2">
      <c r="A2091" s="77">
        <f t="shared" si="73"/>
        <v>1000</v>
      </c>
      <c r="B2091" s="78">
        <v>0</v>
      </c>
      <c r="C2091" s="39">
        <f t="shared" si="74"/>
        <v>0</v>
      </c>
      <c r="D2091" s="16" t="s">
        <v>5636</v>
      </c>
      <c r="E2091" s="4"/>
      <c r="F2091" s="4" t="s">
        <v>1354</v>
      </c>
      <c r="G2091" s="5">
        <v>33618</v>
      </c>
      <c r="H2091" s="4" t="s">
        <v>6</v>
      </c>
      <c r="I2091" s="4"/>
      <c r="J2091" s="5">
        <v>2024</v>
      </c>
      <c r="K2091" s="4" t="s">
        <v>5637</v>
      </c>
      <c r="L2091" s="4" t="s">
        <v>15</v>
      </c>
      <c r="M2091" s="4" t="s">
        <v>467</v>
      </c>
      <c r="N2091" s="6">
        <v>0.79</v>
      </c>
      <c r="O2091" s="4"/>
      <c r="P2091" s="4" t="s">
        <v>32</v>
      </c>
      <c r="Q2091" s="19">
        <v>45476</v>
      </c>
      <c r="R2091" s="10">
        <v>114</v>
      </c>
      <c r="S2091" s="4" t="s">
        <v>7654</v>
      </c>
      <c r="T2091" s="9">
        <v>1000</v>
      </c>
      <c r="U2091" s="5">
        <v>9785865943440</v>
      </c>
    </row>
    <row r="2092" spans="1:21" ht="40.049999999999997" customHeight="1" outlineLevel="1" x14ac:dyDescent="0.2">
      <c r="A2092" s="77">
        <f t="shared" si="73"/>
        <v>300</v>
      </c>
      <c r="B2092" s="78">
        <v>0</v>
      </c>
      <c r="C2092" s="39">
        <f t="shared" si="74"/>
        <v>0</v>
      </c>
      <c r="D2092" s="16" t="s">
        <v>5638</v>
      </c>
      <c r="E2092" s="4"/>
      <c r="F2092" s="4" t="s">
        <v>1350</v>
      </c>
      <c r="G2092" s="5">
        <v>18964</v>
      </c>
      <c r="H2092" s="4" t="s">
        <v>6</v>
      </c>
      <c r="I2092" s="4"/>
      <c r="J2092" s="5">
        <v>2013</v>
      </c>
      <c r="K2092" s="4" t="s">
        <v>5639</v>
      </c>
      <c r="L2092" s="4" t="s">
        <v>15</v>
      </c>
      <c r="M2092" s="4" t="s">
        <v>182</v>
      </c>
      <c r="N2092" s="6">
        <v>0.45</v>
      </c>
      <c r="O2092" s="4" t="s">
        <v>5640</v>
      </c>
      <c r="P2092" s="4" t="s">
        <v>32</v>
      </c>
      <c r="Q2092" s="19">
        <v>41668</v>
      </c>
      <c r="R2092" s="10">
        <v>17</v>
      </c>
      <c r="S2092" s="4" t="s">
        <v>7621</v>
      </c>
      <c r="T2092" s="7">
        <v>300</v>
      </c>
      <c r="U2092" s="5">
        <v>9785903102976</v>
      </c>
    </row>
    <row r="2093" spans="1:21" ht="40.049999999999997" customHeight="1" outlineLevel="1" x14ac:dyDescent="0.2">
      <c r="A2093" s="77">
        <f t="shared" si="73"/>
        <v>600</v>
      </c>
      <c r="B2093" s="78">
        <v>0</v>
      </c>
      <c r="C2093" s="39">
        <f t="shared" si="74"/>
        <v>0</v>
      </c>
      <c r="D2093" s="16" t="s">
        <v>5641</v>
      </c>
      <c r="E2093" s="4"/>
      <c r="F2093" s="4" t="s">
        <v>1354</v>
      </c>
      <c r="G2093" s="5">
        <v>30091</v>
      </c>
      <c r="H2093" s="4" t="s">
        <v>6</v>
      </c>
      <c r="I2093" s="4"/>
      <c r="J2093" s="5">
        <v>2022</v>
      </c>
      <c r="K2093" s="4" t="s">
        <v>5642</v>
      </c>
      <c r="L2093" s="4" t="s">
        <v>15</v>
      </c>
      <c r="M2093" s="4" t="s">
        <v>467</v>
      </c>
      <c r="N2093" s="6">
        <v>0.47499999999999998</v>
      </c>
      <c r="O2093" s="4"/>
      <c r="P2093" s="4" t="s">
        <v>32</v>
      </c>
      <c r="Q2093" s="19">
        <v>44702</v>
      </c>
      <c r="R2093" s="10">
        <v>93</v>
      </c>
      <c r="S2093" s="4" t="s">
        <v>7633</v>
      </c>
      <c r="T2093" s="7">
        <v>600</v>
      </c>
      <c r="U2093" s="5">
        <v>9785865942894</v>
      </c>
    </row>
    <row r="2094" spans="1:21" ht="40.049999999999997" customHeight="1" outlineLevel="1" x14ac:dyDescent="0.2">
      <c r="A2094" s="77">
        <f t="shared" si="73"/>
        <v>85</v>
      </c>
      <c r="B2094" s="78">
        <v>0</v>
      </c>
      <c r="C2094" s="39">
        <f t="shared" si="74"/>
        <v>0</v>
      </c>
      <c r="D2094" s="16" t="s">
        <v>5643</v>
      </c>
      <c r="E2094" s="4"/>
      <c r="F2094" s="4" t="s">
        <v>1350</v>
      </c>
      <c r="G2094" s="11">
        <v>1801</v>
      </c>
      <c r="H2094" s="4" t="s">
        <v>1994</v>
      </c>
      <c r="I2094" s="4"/>
      <c r="J2094" s="5">
        <v>2015</v>
      </c>
      <c r="K2094" s="4" t="s">
        <v>5644</v>
      </c>
      <c r="L2094" s="4" t="s">
        <v>15</v>
      </c>
      <c r="M2094" s="4" t="s">
        <v>16</v>
      </c>
      <c r="N2094" s="6">
        <v>0.106</v>
      </c>
      <c r="O2094" s="4" t="s">
        <v>5645</v>
      </c>
      <c r="P2094" s="4" t="s">
        <v>32</v>
      </c>
      <c r="Q2094" s="19">
        <v>42219</v>
      </c>
      <c r="R2094" s="10">
        <v>57</v>
      </c>
      <c r="S2094" s="4" t="s">
        <v>7626</v>
      </c>
      <c r="T2094" s="7">
        <v>85</v>
      </c>
      <c r="U2094" s="5">
        <v>9785000090930</v>
      </c>
    </row>
    <row r="2095" spans="1:21" ht="40.049999999999997" customHeight="1" outlineLevel="1" x14ac:dyDescent="0.2">
      <c r="A2095" s="77">
        <f t="shared" si="73"/>
        <v>220</v>
      </c>
      <c r="B2095" s="78">
        <v>0</v>
      </c>
      <c r="C2095" s="39">
        <f t="shared" si="74"/>
        <v>0</v>
      </c>
      <c r="D2095" s="16" t="s">
        <v>5646</v>
      </c>
      <c r="E2095" s="4"/>
      <c r="F2095" s="4" t="s">
        <v>2150</v>
      </c>
      <c r="G2095" s="5">
        <v>23619</v>
      </c>
      <c r="H2095" s="4" t="s">
        <v>6</v>
      </c>
      <c r="I2095" s="4"/>
      <c r="J2095" s="5">
        <v>2015</v>
      </c>
      <c r="K2095" s="4" t="s">
        <v>5647</v>
      </c>
      <c r="L2095" s="4" t="s">
        <v>923</v>
      </c>
      <c r="M2095" s="4" t="s">
        <v>66</v>
      </c>
      <c r="N2095" s="6">
        <v>0.32</v>
      </c>
      <c r="O2095" s="4" t="s">
        <v>5648</v>
      </c>
      <c r="P2095" s="4" t="s">
        <v>183</v>
      </c>
      <c r="Q2095" s="19">
        <v>42608</v>
      </c>
      <c r="R2095" s="10">
        <v>64</v>
      </c>
      <c r="S2095" s="4" t="s">
        <v>7631</v>
      </c>
      <c r="T2095" s="7">
        <v>220</v>
      </c>
      <c r="U2095" s="5">
        <v>9785880174157</v>
      </c>
    </row>
    <row r="2096" spans="1:21" ht="40.049999999999997" customHeight="1" outlineLevel="1" x14ac:dyDescent="0.2">
      <c r="A2096" s="77">
        <f t="shared" si="73"/>
        <v>800</v>
      </c>
      <c r="B2096" s="78">
        <v>0</v>
      </c>
      <c r="C2096" s="39">
        <f t="shared" si="74"/>
        <v>0</v>
      </c>
      <c r="D2096" s="16" t="s">
        <v>5649</v>
      </c>
      <c r="E2096" s="4"/>
      <c r="F2096" s="4" t="s">
        <v>1354</v>
      </c>
      <c r="G2096" s="5">
        <v>33410</v>
      </c>
      <c r="H2096" s="4" t="s">
        <v>6</v>
      </c>
      <c r="I2096" s="4"/>
      <c r="J2096" s="5">
        <v>2025</v>
      </c>
      <c r="K2096" s="4" t="s">
        <v>5650</v>
      </c>
      <c r="L2096" s="4" t="s">
        <v>15</v>
      </c>
      <c r="M2096" s="4" t="s">
        <v>1923</v>
      </c>
      <c r="N2096" s="6">
        <v>0.78</v>
      </c>
      <c r="O2096" s="4"/>
      <c r="P2096" s="4" t="s">
        <v>12</v>
      </c>
      <c r="Q2096" s="19">
        <v>45959</v>
      </c>
      <c r="R2096" s="10">
        <v>105</v>
      </c>
      <c r="S2096" s="4" t="s">
        <v>7623</v>
      </c>
      <c r="T2096" s="7">
        <v>800</v>
      </c>
      <c r="U2096" s="5" t="s">
        <v>7888</v>
      </c>
    </row>
    <row r="2097" spans="1:21" s="1" customFormat="1" ht="40.049999999999997" customHeight="1" outlineLevel="1" x14ac:dyDescent="0.2">
      <c r="A2097" s="77">
        <f t="shared" si="73"/>
        <v>1680</v>
      </c>
      <c r="B2097" s="78">
        <v>0</v>
      </c>
      <c r="C2097" s="39">
        <f t="shared" si="74"/>
        <v>0</v>
      </c>
      <c r="D2097" s="16" t="s">
        <v>5651</v>
      </c>
      <c r="E2097" s="4" t="s">
        <v>5652</v>
      </c>
      <c r="F2097" s="4" t="s">
        <v>2014</v>
      </c>
      <c r="G2097" s="5">
        <v>27250</v>
      </c>
      <c r="H2097" s="4" t="s">
        <v>113</v>
      </c>
      <c r="I2097" s="4" t="s">
        <v>50</v>
      </c>
      <c r="J2097" s="5">
        <v>2018</v>
      </c>
      <c r="K2097" s="4" t="s">
        <v>5653</v>
      </c>
      <c r="L2097" s="4" t="s">
        <v>923</v>
      </c>
      <c r="M2097" s="4" t="s">
        <v>1923</v>
      </c>
      <c r="N2097" s="6">
        <v>0.85499999999999998</v>
      </c>
      <c r="O2097" s="4" t="s">
        <v>5654</v>
      </c>
      <c r="P2097" s="4" t="s">
        <v>32</v>
      </c>
      <c r="Q2097" s="19">
        <v>43747</v>
      </c>
      <c r="R2097" s="10">
        <v>24</v>
      </c>
      <c r="S2097" s="4" t="s">
        <v>7623</v>
      </c>
      <c r="T2097" s="9">
        <v>1680</v>
      </c>
      <c r="U2097" s="5">
        <v>9785911735579</v>
      </c>
    </row>
    <row r="2098" spans="1:21" ht="40.049999999999997" customHeight="1" outlineLevel="1" x14ac:dyDescent="0.2">
      <c r="A2098" s="77">
        <f t="shared" si="73"/>
        <v>85</v>
      </c>
      <c r="B2098" s="78">
        <v>0</v>
      </c>
      <c r="C2098" s="39">
        <f t="shared" si="74"/>
        <v>0</v>
      </c>
      <c r="D2098" s="16" t="s">
        <v>5655</v>
      </c>
      <c r="E2098" s="4"/>
      <c r="F2098" s="4" t="s">
        <v>1350</v>
      </c>
      <c r="G2098" s="5">
        <v>35256</v>
      </c>
      <c r="H2098" s="4" t="s">
        <v>6</v>
      </c>
      <c r="I2098" s="4"/>
      <c r="J2098" s="5">
        <v>2015</v>
      </c>
      <c r="K2098" s="4" t="s">
        <v>5656</v>
      </c>
      <c r="L2098" s="4" t="s">
        <v>15</v>
      </c>
      <c r="M2098" s="4" t="s">
        <v>16</v>
      </c>
      <c r="N2098" s="6">
        <v>0.1</v>
      </c>
      <c r="O2098" s="4" t="s">
        <v>5657</v>
      </c>
      <c r="P2098" s="4" t="s">
        <v>32</v>
      </c>
      <c r="Q2098" s="19">
        <v>46072</v>
      </c>
      <c r="R2098" s="10">
        <v>50</v>
      </c>
      <c r="S2098" s="4" t="s">
        <v>7643</v>
      </c>
      <c r="T2098" s="7">
        <v>85</v>
      </c>
      <c r="U2098" s="5">
        <v>9785000091005</v>
      </c>
    </row>
    <row r="2099" spans="1:21" ht="40.049999999999997" customHeight="1" outlineLevel="1" x14ac:dyDescent="0.2">
      <c r="A2099" s="77">
        <f t="shared" si="73"/>
        <v>580</v>
      </c>
      <c r="B2099" s="78">
        <v>0</v>
      </c>
      <c r="C2099" s="39">
        <f t="shared" si="74"/>
        <v>0</v>
      </c>
      <c r="D2099" s="16" t="s">
        <v>5658</v>
      </c>
      <c r="E2099" s="4"/>
      <c r="F2099" s="4" t="s">
        <v>1279</v>
      </c>
      <c r="G2099" s="5">
        <v>34533</v>
      </c>
      <c r="H2099" s="4" t="s">
        <v>6</v>
      </c>
      <c r="I2099" s="4"/>
      <c r="J2099" s="5">
        <v>2025</v>
      </c>
      <c r="K2099" s="4" t="s">
        <v>5659</v>
      </c>
      <c r="L2099" s="4" t="s">
        <v>15</v>
      </c>
      <c r="M2099" s="4" t="s">
        <v>61</v>
      </c>
      <c r="N2099" s="6">
        <v>0.31</v>
      </c>
      <c r="O2099" s="4"/>
      <c r="P2099" s="4" t="s">
        <v>32</v>
      </c>
      <c r="Q2099" s="19">
        <v>46156</v>
      </c>
      <c r="R2099" s="10">
        <v>145</v>
      </c>
      <c r="S2099" s="4" t="s">
        <v>7629</v>
      </c>
      <c r="T2099" s="7">
        <v>580</v>
      </c>
      <c r="U2099" s="5">
        <v>9785605188278</v>
      </c>
    </row>
    <row r="2100" spans="1:21" s="1" customFormat="1" ht="40.049999999999997" customHeight="1" outlineLevel="1" x14ac:dyDescent="0.2">
      <c r="A2100" s="77">
        <f t="shared" si="73"/>
        <v>750</v>
      </c>
      <c r="B2100" s="78">
        <v>0</v>
      </c>
      <c r="C2100" s="39">
        <f t="shared" si="74"/>
        <v>0</v>
      </c>
      <c r="D2100" s="16" t="s">
        <v>5660</v>
      </c>
      <c r="E2100" s="4" t="s">
        <v>5661</v>
      </c>
      <c r="F2100" s="4" t="s">
        <v>1870</v>
      </c>
      <c r="G2100" s="5">
        <v>29124</v>
      </c>
      <c r="H2100" s="4" t="s">
        <v>6</v>
      </c>
      <c r="I2100" s="4" t="s">
        <v>50</v>
      </c>
      <c r="J2100" s="5">
        <v>2019</v>
      </c>
      <c r="K2100" s="4" t="s">
        <v>5662</v>
      </c>
      <c r="L2100" s="4" t="s">
        <v>15</v>
      </c>
      <c r="M2100" s="4" t="s">
        <v>182</v>
      </c>
      <c r="N2100" s="6">
        <v>0.61</v>
      </c>
      <c r="O2100" s="4"/>
      <c r="P2100" s="4" t="s">
        <v>784</v>
      </c>
      <c r="Q2100" s="19">
        <v>44415</v>
      </c>
      <c r="R2100" s="10">
        <v>4</v>
      </c>
      <c r="S2100" s="4" t="s">
        <v>7625</v>
      </c>
      <c r="T2100" s="7">
        <v>750</v>
      </c>
      <c r="U2100" s="5">
        <v>9785906960511</v>
      </c>
    </row>
    <row r="2101" spans="1:21" ht="40.049999999999997" customHeight="1" outlineLevel="1" x14ac:dyDescent="0.2">
      <c r="A2101" s="77">
        <f t="shared" si="73"/>
        <v>240</v>
      </c>
      <c r="B2101" s="78">
        <v>0</v>
      </c>
      <c r="C2101" s="39">
        <f t="shared" si="74"/>
        <v>0</v>
      </c>
      <c r="D2101" s="16" t="s">
        <v>5663</v>
      </c>
      <c r="E2101" s="4"/>
      <c r="F2101" s="4" t="s">
        <v>1354</v>
      </c>
      <c r="G2101" s="5">
        <v>18409</v>
      </c>
      <c r="H2101" s="4" t="s">
        <v>6</v>
      </c>
      <c r="I2101" s="4"/>
      <c r="J2101" s="5">
        <v>2013</v>
      </c>
      <c r="K2101" s="4" t="s">
        <v>5664</v>
      </c>
      <c r="L2101" s="4" t="s">
        <v>15</v>
      </c>
      <c r="M2101" s="4" t="s">
        <v>467</v>
      </c>
      <c r="N2101" s="6">
        <v>0.47499999999999998</v>
      </c>
      <c r="O2101" s="4" t="s">
        <v>5665</v>
      </c>
      <c r="P2101" s="4" t="s">
        <v>32</v>
      </c>
      <c r="Q2101" s="19">
        <v>42422</v>
      </c>
      <c r="R2101" s="10">
        <v>17</v>
      </c>
      <c r="S2101" s="4" t="s">
        <v>7633</v>
      </c>
      <c r="T2101" s="7">
        <v>240</v>
      </c>
      <c r="U2101" s="5">
        <v>9785865941415</v>
      </c>
    </row>
    <row r="2102" spans="1:21" s="1" customFormat="1" ht="40.049999999999997" customHeight="1" outlineLevel="1" x14ac:dyDescent="0.2">
      <c r="A2102" s="77">
        <f t="shared" si="73"/>
        <v>590</v>
      </c>
      <c r="B2102" s="78">
        <v>0</v>
      </c>
      <c r="C2102" s="39">
        <f t="shared" si="74"/>
        <v>0</v>
      </c>
      <c r="D2102" s="16" t="s">
        <v>5666</v>
      </c>
      <c r="E2102" s="4" t="s">
        <v>5667</v>
      </c>
      <c r="F2102" s="4" t="s">
        <v>1870</v>
      </c>
      <c r="G2102" s="5">
        <v>29115</v>
      </c>
      <c r="H2102" s="4" t="s">
        <v>6</v>
      </c>
      <c r="I2102" s="4"/>
      <c r="J2102" s="5">
        <v>2017</v>
      </c>
      <c r="K2102" s="4" t="s">
        <v>5668</v>
      </c>
      <c r="L2102" s="4" t="s">
        <v>15</v>
      </c>
      <c r="M2102" s="4" t="s">
        <v>182</v>
      </c>
      <c r="N2102" s="6">
        <v>0.63</v>
      </c>
      <c r="O2102" s="4"/>
      <c r="P2102" s="4" t="s">
        <v>12</v>
      </c>
      <c r="Q2102" s="19">
        <v>44413</v>
      </c>
      <c r="R2102" s="10">
        <v>12</v>
      </c>
      <c r="S2102" s="4" t="s">
        <v>7625</v>
      </c>
      <c r="T2102" s="7">
        <v>590</v>
      </c>
      <c r="U2102" s="5">
        <v>9785906960184</v>
      </c>
    </row>
    <row r="2103" spans="1:21" ht="40.049999999999997" customHeight="1" outlineLevel="1" x14ac:dyDescent="0.2">
      <c r="A2103" s="77">
        <f t="shared" si="73"/>
        <v>1560</v>
      </c>
      <c r="B2103" s="78">
        <v>0</v>
      </c>
      <c r="C2103" s="39">
        <f t="shared" si="74"/>
        <v>0</v>
      </c>
      <c r="D2103" s="16" t="s">
        <v>5669</v>
      </c>
      <c r="E2103" s="4"/>
      <c r="F2103" s="4" t="s">
        <v>2108</v>
      </c>
      <c r="G2103" s="5">
        <v>17246</v>
      </c>
      <c r="H2103" s="4" t="s">
        <v>6</v>
      </c>
      <c r="I2103" s="4"/>
      <c r="J2103" s="5">
        <v>2013</v>
      </c>
      <c r="K2103" s="4" t="s">
        <v>5670</v>
      </c>
      <c r="L2103" s="4" t="s">
        <v>15</v>
      </c>
      <c r="M2103" s="4" t="s">
        <v>2211</v>
      </c>
      <c r="N2103" s="6">
        <v>2.0299999999999998</v>
      </c>
      <c r="O2103" s="4" t="s">
        <v>5671</v>
      </c>
      <c r="P2103" s="4" t="s">
        <v>2243</v>
      </c>
      <c r="Q2103" s="19">
        <v>41352</v>
      </c>
      <c r="R2103" s="10">
        <v>11</v>
      </c>
      <c r="S2103" s="4" t="s">
        <v>7627</v>
      </c>
      <c r="T2103" s="9">
        <v>1560</v>
      </c>
      <c r="U2103" s="5">
        <v>9785945090392</v>
      </c>
    </row>
    <row r="2104" spans="1:21" ht="40.049999999999997" customHeight="1" outlineLevel="1" x14ac:dyDescent="0.2">
      <c r="A2104" s="77">
        <f t="shared" si="73"/>
        <v>590</v>
      </c>
      <c r="B2104" s="78">
        <v>0</v>
      </c>
      <c r="C2104" s="39">
        <f t="shared" si="74"/>
        <v>0</v>
      </c>
      <c r="D2104" s="16" t="s">
        <v>5672</v>
      </c>
      <c r="E2104" s="4"/>
      <c r="F2104" s="4" t="s">
        <v>1279</v>
      </c>
      <c r="G2104" s="5">
        <v>34534</v>
      </c>
      <c r="H2104" s="4" t="s">
        <v>6</v>
      </c>
      <c r="I2104" s="4"/>
      <c r="J2104" s="5">
        <v>2025</v>
      </c>
      <c r="K2104" s="4" t="s">
        <v>5673</v>
      </c>
      <c r="L2104" s="4" t="s">
        <v>15</v>
      </c>
      <c r="M2104" s="4" t="s">
        <v>61</v>
      </c>
      <c r="N2104" s="6">
        <v>0.34</v>
      </c>
      <c r="O2104" s="4"/>
      <c r="P2104" s="4" t="s">
        <v>32</v>
      </c>
      <c r="Q2104" s="19">
        <v>46156</v>
      </c>
      <c r="R2104" s="10">
        <v>55</v>
      </c>
      <c r="S2104" s="4" t="s">
        <v>7629</v>
      </c>
      <c r="T2104" s="7">
        <v>590</v>
      </c>
      <c r="U2104" s="5">
        <v>9785605188285</v>
      </c>
    </row>
    <row r="2105" spans="1:21" s="1" customFormat="1" ht="40.049999999999997" customHeight="1" outlineLevel="1" x14ac:dyDescent="0.2">
      <c r="A2105" s="77">
        <f t="shared" si="73"/>
        <v>860</v>
      </c>
      <c r="B2105" s="78">
        <v>0</v>
      </c>
      <c r="C2105" s="39">
        <f t="shared" si="74"/>
        <v>0</v>
      </c>
      <c r="D2105" s="16" t="s">
        <v>5674</v>
      </c>
      <c r="E2105" s="4" t="s">
        <v>5675</v>
      </c>
      <c r="F2105" s="4" t="s">
        <v>1286</v>
      </c>
      <c r="G2105" s="5">
        <v>29821</v>
      </c>
      <c r="H2105" s="4" t="s">
        <v>6</v>
      </c>
      <c r="I2105" s="4"/>
      <c r="J2105" s="5">
        <v>2021</v>
      </c>
      <c r="K2105" s="4" t="s">
        <v>5676</v>
      </c>
      <c r="L2105" s="4" t="s">
        <v>15</v>
      </c>
      <c r="M2105" s="4" t="s">
        <v>24</v>
      </c>
      <c r="N2105" s="6">
        <v>0.42499999999999999</v>
      </c>
      <c r="O2105" s="4" t="s">
        <v>5677</v>
      </c>
      <c r="P2105" s="4" t="s">
        <v>32</v>
      </c>
      <c r="Q2105" s="19">
        <v>44146</v>
      </c>
      <c r="R2105" s="10">
        <v>99</v>
      </c>
      <c r="S2105" s="4" t="s">
        <v>7633</v>
      </c>
      <c r="T2105" s="7">
        <v>860</v>
      </c>
      <c r="U2105" s="5">
        <v>9785604353523</v>
      </c>
    </row>
    <row r="2106" spans="1:21" ht="40.049999999999997" customHeight="1" outlineLevel="1" x14ac:dyDescent="0.2">
      <c r="A2106" s="77">
        <f t="shared" ref="A2106:A2158" si="75">T2106*(1-$E$2)</f>
        <v>300</v>
      </c>
      <c r="B2106" s="78">
        <v>0</v>
      </c>
      <c r="C2106" s="39">
        <f t="shared" ref="C2106:C2158" si="76">B2106*A2106</f>
        <v>0</v>
      </c>
      <c r="D2106" s="16" t="s">
        <v>5678</v>
      </c>
      <c r="E2106" s="4"/>
      <c r="F2106" s="4" t="s">
        <v>1354</v>
      </c>
      <c r="G2106" s="5">
        <v>23225</v>
      </c>
      <c r="H2106" s="4" t="s">
        <v>6</v>
      </c>
      <c r="I2106" s="4"/>
      <c r="J2106" s="5">
        <v>2016</v>
      </c>
      <c r="K2106" s="4" t="s">
        <v>5679</v>
      </c>
      <c r="L2106" s="4" t="s">
        <v>15</v>
      </c>
      <c r="M2106" s="4" t="s">
        <v>2156</v>
      </c>
      <c r="N2106" s="6">
        <v>0.46</v>
      </c>
      <c r="O2106" s="4" t="s">
        <v>5680</v>
      </c>
      <c r="P2106" s="4" t="s">
        <v>32</v>
      </c>
      <c r="Q2106" s="19">
        <v>42509</v>
      </c>
      <c r="R2106" s="10">
        <v>82</v>
      </c>
      <c r="S2106" s="4" t="s">
        <v>7633</v>
      </c>
      <c r="T2106" s="7">
        <v>300</v>
      </c>
      <c r="U2106" s="5">
        <v>9785865942108</v>
      </c>
    </row>
    <row r="2107" spans="1:21" ht="40.049999999999997" customHeight="1" outlineLevel="1" x14ac:dyDescent="0.2">
      <c r="A2107" s="77">
        <f t="shared" si="75"/>
        <v>428</v>
      </c>
      <c r="B2107" s="78">
        <v>0</v>
      </c>
      <c r="C2107" s="39">
        <f t="shared" si="76"/>
        <v>0</v>
      </c>
      <c r="D2107" s="16" t="s">
        <v>5681</v>
      </c>
      <c r="E2107" s="4"/>
      <c r="F2107" s="4" t="s">
        <v>981</v>
      </c>
      <c r="G2107" s="5">
        <v>18471</v>
      </c>
      <c r="H2107" s="4" t="s">
        <v>6</v>
      </c>
      <c r="I2107" s="4"/>
      <c r="J2107" s="5">
        <v>2024</v>
      </c>
      <c r="K2107" s="4" t="s">
        <v>5682</v>
      </c>
      <c r="L2107" s="4" t="s">
        <v>15</v>
      </c>
      <c r="M2107" s="4" t="s">
        <v>61</v>
      </c>
      <c r="N2107" s="6">
        <v>0.26</v>
      </c>
      <c r="O2107" s="4" t="s">
        <v>5683</v>
      </c>
      <c r="P2107" s="4" t="s">
        <v>32</v>
      </c>
      <c r="Q2107" s="19">
        <v>45654</v>
      </c>
      <c r="R2107" s="10">
        <v>21</v>
      </c>
      <c r="S2107" s="4" t="s">
        <v>7631</v>
      </c>
      <c r="T2107" s="7">
        <v>428</v>
      </c>
      <c r="U2107" s="5" t="s">
        <v>7889</v>
      </c>
    </row>
    <row r="2108" spans="1:21" ht="40.049999999999997" customHeight="1" outlineLevel="1" x14ac:dyDescent="0.2">
      <c r="A2108" s="77">
        <f t="shared" si="75"/>
        <v>320</v>
      </c>
      <c r="B2108" s="78">
        <v>0</v>
      </c>
      <c r="C2108" s="39">
        <f t="shared" si="76"/>
        <v>0</v>
      </c>
      <c r="D2108" s="16" t="s">
        <v>5684</v>
      </c>
      <c r="E2108" s="4"/>
      <c r="F2108" s="4" t="s">
        <v>2150</v>
      </c>
      <c r="G2108" s="5">
        <v>23622</v>
      </c>
      <c r="H2108" s="4" t="s">
        <v>6</v>
      </c>
      <c r="I2108" s="4"/>
      <c r="J2108" s="5">
        <v>2016</v>
      </c>
      <c r="K2108" s="4" t="s">
        <v>5685</v>
      </c>
      <c r="L2108" s="4" t="s">
        <v>923</v>
      </c>
      <c r="M2108" s="4" t="s">
        <v>66</v>
      </c>
      <c r="N2108" s="6">
        <v>0.375</v>
      </c>
      <c r="O2108" s="4" t="s">
        <v>5686</v>
      </c>
      <c r="P2108" s="4" t="s">
        <v>183</v>
      </c>
      <c r="Q2108" s="19">
        <v>42608</v>
      </c>
      <c r="R2108" s="10">
        <v>10</v>
      </c>
      <c r="S2108" s="4" t="s">
        <v>7631</v>
      </c>
      <c r="T2108" s="7">
        <v>320</v>
      </c>
      <c r="U2108" s="5">
        <v>9785880174935</v>
      </c>
    </row>
    <row r="2109" spans="1:21" ht="40.049999999999997" customHeight="1" outlineLevel="1" x14ac:dyDescent="0.2">
      <c r="A2109" s="77">
        <f t="shared" si="75"/>
        <v>320</v>
      </c>
      <c r="B2109" s="78">
        <v>0</v>
      </c>
      <c r="C2109" s="39">
        <f t="shared" si="76"/>
        <v>0</v>
      </c>
      <c r="D2109" s="16" t="s">
        <v>5687</v>
      </c>
      <c r="E2109" s="4"/>
      <c r="F2109" s="4" t="s">
        <v>2014</v>
      </c>
      <c r="G2109" s="5">
        <v>20059</v>
      </c>
      <c r="H2109" s="4" t="s">
        <v>6</v>
      </c>
      <c r="I2109" s="4" t="s">
        <v>7</v>
      </c>
      <c r="J2109" s="5">
        <v>2014</v>
      </c>
      <c r="K2109" s="4" t="s">
        <v>5688</v>
      </c>
      <c r="L2109" s="4" t="s">
        <v>15</v>
      </c>
      <c r="M2109" s="4" t="s">
        <v>1827</v>
      </c>
      <c r="N2109" s="6">
        <v>0.50900000000000001</v>
      </c>
      <c r="O2109" s="4" t="s">
        <v>5689</v>
      </c>
      <c r="P2109" s="4" t="s">
        <v>268</v>
      </c>
      <c r="Q2109" s="19">
        <v>41878</v>
      </c>
      <c r="R2109" s="10">
        <v>37</v>
      </c>
      <c r="S2109" s="4" t="s">
        <v>7621</v>
      </c>
      <c r="T2109" s="7">
        <v>320</v>
      </c>
      <c r="U2109" s="5">
        <v>9785911734152</v>
      </c>
    </row>
    <row r="2110" spans="1:21" ht="40.049999999999997" customHeight="1" outlineLevel="1" x14ac:dyDescent="0.2">
      <c r="A2110" s="77">
        <f t="shared" si="75"/>
        <v>170</v>
      </c>
      <c r="B2110" s="78">
        <v>0</v>
      </c>
      <c r="C2110" s="39">
        <f t="shared" si="76"/>
        <v>0</v>
      </c>
      <c r="D2110" s="16" t="s">
        <v>5690</v>
      </c>
      <c r="E2110" s="4"/>
      <c r="F2110" s="4" t="s">
        <v>2496</v>
      </c>
      <c r="G2110" s="5">
        <v>34940</v>
      </c>
      <c r="H2110" s="4" t="s">
        <v>188</v>
      </c>
      <c r="I2110" s="4"/>
      <c r="J2110" s="5">
        <v>2008</v>
      </c>
      <c r="K2110" s="4"/>
      <c r="L2110" s="4" t="s">
        <v>15</v>
      </c>
      <c r="M2110" s="4" t="s">
        <v>182</v>
      </c>
      <c r="N2110" s="6">
        <v>8.5000000000000006E-2</v>
      </c>
      <c r="O2110" s="4"/>
      <c r="P2110" s="4" t="s">
        <v>32</v>
      </c>
      <c r="Q2110" s="19">
        <v>45930</v>
      </c>
      <c r="R2110" s="10">
        <v>54</v>
      </c>
      <c r="S2110" s="4" t="s">
        <v>7620</v>
      </c>
      <c r="T2110" s="7">
        <v>170</v>
      </c>
      <c r="U2110" s="5"/>
    </row>
    <row r="2111" spans="1:21" s="1" customFormat="1" ht="40.049999999999997" customHeight="1" outlineLevel="1" x14ac:dyDescent="0.2">
      <c r="A2111" s="77">
        <f t="shared" si="75"/>
        <v>480</v>
      </c>
      <c r="B2111" s="78">
        <v>0</v>
      </c>
      <c r="C2111" s="39">
        <f t="shared" si="76"/>
        <v>0</v>
      </c>
      <c r="D2111" s="16" t="s">
        <v>5691</v>
      </c>
      <c r="E2111" s="4" t="s">
        <v>5692</v>
      </c>
      <c r="F2111" s="4" t="s">
        <v>2150</v>
      </c>
      <c r="G2111" s="5">
        <v>27781</v>
      </c>
      <c r="H2111" s="4" t="s">
        <v>6</v>
      </c>
      <c r="I2111" s="4"/>
      <c r="J2111" s="5">
        <v>2017</v>
      </c>
      <c r="K2111" s="4" t="s">
        <v>5693</v>
      </c>
      <c r="L2111" s="4" t="s">
        <v>15</v>
      </c>
      <c r="M2111" s="4" t="s">
        <v>467</v>
      </c>
      <c r="N2111" s="6">
        <v>0.624</v>
      </c>
      <c r="O2111" s="4" t="s">
        <v>5694</v>
      </c>
      <c r="P2111" s="4" t="s">
        <v>36</v>
      </c>
      <c r="Q2111" s="19">
        <v>43922</v>
      </c>
      <c r="R2111" s="10">
        <v>24</v>
      </c>
      <c r="S2111" s="4" t="s">
        <v>7625</v>
      </c>
      <c r="T2111" s="7">
        <v>480</v>
      </c>
      <c r="U2111" s="5" t="s">
        <v>7890</v>
      </c>
    </row>
    <row r="2112" spans="1:21" ht="40.049999999999997" customHeight="1" outlineLevel="1" x14ac:dyDescent="0.2">
      <c r="A2112" s="77">
        <f t="shared" si="75"/>
        <v>1500</v>
      </c>
      <c r="B2112" s="78">
        <v>0</v>
      </c>
      <c r="C2112" s="39">
        <f t="shared" si="76"/>
        <v>0</v>
      </c>
      <c r="D2112" s="16" t="s">
        <v>5695</v>
      </c>
      <c r="E2112" s="4"/>
      <c r="F2112" s="4" t="s">
        <v>1350</v>
      </c>
      <c r="G2112" s="5">
        <v>20375</v>
      </c>
      <c r="H2112" s="4" t="s">
        <v>6</v>
      </c>
      <c r="I2112" s="4"/>
      <c r="J2112" s="5">
        <v>2014</v>
      </c>
      <c r="K2112" s="4"/>
      <c r="L2112" s="4" t="s">
        <v>15</v>
      </c>
      <c r="M2112" s="4" t="s">
        <v>24</v>
      </c>
      <c r="N2112" s="6">
        <v>1.46</v>
      </c>
      <c r="O2112" s="4" t="s">
        <v>5696</v>
      </c>
      <c r="P2112" s="4" t="s">
        <v>36</v>
      </c>
      <c r="Q2112" s="19">
        <v>41918</v>
      </c>
      <c r="R2112" s="10">
        <v>51</v>
      </c>
      <c r="S2112" s="4" t="s">
        <v>7637</v>
      </c>
      <c r="T2112" s="9">
        <v>1500</v>
      </c>
      <c r="U2112" s="5"/>
    </row>
    <row r="2113" spans="1:21" ht="40.049999999999997" customHeight="1" outlineLevel="1" x14ac:dyDescent="0.2">
      <c r="A2113" s="77">
        <f t="shared" si="75"/>
        <v>750</v>
      </c>
      <c r="B2113" s="78">
        <v>0</v>
      </c>
      <c r="C2113" s="39">
        <f t="shared" si="76"/>
        <v>0</v>
      </c>
      <c r="D2113" s="16" t="s">
        <v>5697</v>
      </c>
      <c r="E2113" s="4"/>
      <c r="F2113" s="4" t="s">
        <v>1350</v>
      </c>
      <c r="G2113" s="5">
        <v>25127</v>
      </c>
      <c r="H2113" s="4" t="s">
        <v>6</v>
      </c>
      <c r="I2113" s="4"/>
      <c r="J2113" s="5">
        <v>2017</v>
      </c>
      <c r="K2113" s="4" t="s">
        <v>5698</v>
      </c>
      <c r="L2113" s="4" t="s">
        <v>15</v>
      </c>
      <c r="M2113" s="4" t="s">
        <v>24</v>
      </c>
      <c r="N2113" s="6">
        <v>0.61</v>
      </c>
      <c r="O2113" s="4"/>
      <c r="P2113" s="4" t="s">
        <v>36</v>
      </c>
      <c r="Q2113" s="19">
        <v>43069</v>
      </c>
      <c r="R2113" s="10">
        <v>68</v>
      </c>
      <c r="S2113" s="4" t="s">
        <v>7621</v>
      </c>
      <c r="T2113" s="7">
        <v>750</v>
      </c>
      <c r="U2113" s="5">
        <v>9785000091050</v>
      </c>
    </row>
    <row r="2114" spans="1:21" ht="40.049999999999997" customHeight="1" outlineLevel="1" x14ac:dyDescent="0.2">
      <c r="A2114" s="77">
        <f t="shared" si="75"/>
        <v>220</v>
      </c>
      <c r="B2114" s="78">
        <v>0</v>
      </c>
      <c r="C2114" s="39">
        <f t="shared" si="76"/>
        <v>0</v>
      </c>
      <c r="D2114" s="16" t="s">
        <v>5699</v>
      </c>
      <c r="E2114" s="4"/>
      <c r="F2114" s="4" t="s">
        <v>1303</v>
      </c>
      <c r="G2114" s="5">
        <v>30631</v>
      </c>
      <c r="H2114" s="4"/>
      <c r="I2114" s="4"/>
      <c r="J2114" s="5">
        <v>2022</v>
      </c>
      <c r="K2114" s="4" t="s">
        <v>5700</v>
      </c>
      <c r="L2114" s="4" t="s">
        <v>923</v>
      </c>
      <c r="M2114" s="4" t="s">
        <v>722</v>
      </c>
      <c r="N2114" s="6">
        <v>9.5000000000000001E-2</v>
      </c>
      <c r="O2114" s="4"/>
      <c r="P2114" s="4" t="s">
        <v>183</v>
      </c>
      <c r="Q2114" s="19">
        <v>44854</v>
      </c>
      <c r="R2114" s="10">
        <v>80</v>
      </c>
      <c r="S2114" s="4" t="s">
        <v>7643</v>
      </c>
      <c r="T2114" s="7">
        <v>220</v>
      </c>
      <c r="U2114" s="5">
        <v>9785907554412</v>
      </c>
    </row>
    <row r="2115" spans="1:21" ht="40.049999999999997" customHeight="1" outlineLevel="1" x14ac:dyDescent="0.2">
      <c r="A2115" s="77">
        <f t="shared" si="75"/>
        <v>25</v>
      </c>
      <c r="B2115" s="78">
        <v>0</v>
      </c>
      <c r="C2115" s="39">
        <f t="shared" si="76"/>
        <v>0</v>
      </c>
      <c r="D2115" s="16" t="s">
        <v>5701</v>
      </c>
      <c r="E2115" s="4"/>
      <c r="F2115" s="4" t="s">
        <v>1350</v>
      </c>
      <c r="G2115" s="11">
        <v>9339</v>
      </c>
      <c r="H2115" s="4" t="s">
        <v>1994</v>
      </c>
      <c r="I2115" s="4"/>
      <c r="J2115" s="5">
        <v>2008</v>
      </c>
      <c r="K2115" s="4"/>
      <c r="L2115" s="4" t="s">
        <v>15</v>
      </c>
      <c r="M2115" s="4" t="s">
        <v>123</v>
      </c>
      <c r="N2115" s="6">
        <v>6.5000000000000002E-2</v>
      </c>
      <c r="O2115" s="4" t="s">
        <v>5702</v>
      </c>
      <c r="P2115" s="4" t="s">
        <v>642</v>
      </c>
      <c r="Q2115" s="19">
        <v>41299</v>
      </c>
      <c r="R2115" s="10">
        <v>112</v>
      </c>
      <c r="S2115" s="4" t="s">
        <v>7643</v>
      </c>
      <c r="T2115" s="7">
        <v>25</v>
      </c>
      <c r="U2115" s="5"/>
    </row>
    <row r="2116" spans="1:21" ht="40.049999999999997" customHeight="1" outlineLevel="1" x14ac:dyDescent="0.2">
      <c r="A2116" s="77">
        <f t="shared" si="75"/>
        <v>180</v>
      </c>
      <c r="B2116" s="78">
        <v>0</v>
      </c>
      <c r="C2116" s="39">
        <f t="shared" si="76"/>
        <v>0</v>
      </c>
      <c r="D2116" s="16" t="s">
        <v>5703</v>
      </c>
      <c r="E2116" s="4"/>
      <c r="F2116" s="4" t="s">
        <v>1303</v>
      </c>
      <c r="G2116" s="5">
        <v>30741</v>
      </c>
      <c r="H2116" s="4" t="s">
        <v>6</v>
      </c>
      <c r="I2116" s="4"/>
      <c r="J2116" s="5">
        <v>2022</v>
      </c>
      <c r="K2116" s="4" t="s">
        <v>5704</v>
      </c>
      <c r="L2116" s="4" t="s">
        <v>923</v>
      </c>
      <c r="M2116" s="4" t="s">
        <v>722</v>
      </c>
      <c r="N2116" s="6">
        <v>7.4999999999999997E-2</v>
      </c>
      <c r="O2116" s="4"/>
      <c r="P2116" s="4" t="s">
        <v>183</v>
      </c>
      <c r="Q2116" s="19">
        <v>44865</v>
      </c>
      <c r="R2116" s="10">
        <v>31</v>
      </c>
      <c r="S2116" s="4" t="s">
        <v>7620</v>
      </c>
      <c r="T2116" s="7">
        <v>180</v>
      </c>
      <c r="U2116" s="5">
        <v>9785907554399</v>
      </c>
    </row>
    <row r="2117" spans="1:21" ht="40.049999999999997" customHeight="1" outlineLevel="1" x14ac:dyDescent="0.2">
      <c r="A2117" s="77">
        <f t="shared" si="75"/>
        <v>400</v>
      </c>
      <c r="B2117" s="78">
        <v>0</v>
      </c>
      <c r="C2117" s="39">
        <f t="shared" si="76"/>
        <v>0</v>
      </c>
      <c r="D2117" s="16" t="s">
        <v>5705</v>
      </c>
      <c r="E2117" s="4"/>
      <c r="F2117" s="4" t="s">
        <v>2150</v>
      </c>
      <c r="G2117" s="5">
        <v>33828</v>
      </c>
      <c r="H2117" s="4" t="s">
        <v>6</v>
      </c>
      <c r="I2117" s="4"/>
      <c r="J2117" s="5">
        <v>2024</v>
      </c>
      <c r="K2117" s="4" t="s">
        <v>5706</v>
      </c>
      <c r="L2117" s="4" t="s">
        <v>15</v>
      </c>
      <c r="M2117" s="4" t="s">
        <v>10</v>
      </c>
      <c r="N2117" s="6">
        <v>0.19</v>
      </c>
      <c r="O2117" s="4"/>
      <c r="P2117" s="4" t="s">
        <v>88</v>
      </c>
      <c r="Q2117" s="19">
        <v>45551</v>
      </c>
      <c r="R2117" s="10">
        <v>12</v>
      </c>
      <c r="S2117" s="4" t="s">
        <v>7639</v>
      </c>
      <c r="T2117" s="7">
        <v>400</v>
      </c>
      <c r="U2117" s="5">
        <v>9785000092828</v>
      </c>
    </row>
    <row r="2118" spans="1:21" ht="40.049999999999997" customHeight="1" outlineLevel="1" x14ac:dyDescent="0.2">
      <c r="A2118" s="77">
        <f t="shared" si="75"/>
        <v>210</v>
      </c>
      <c r="B2118" s="78">
        <v>0</v>
      </c>
      <c r="C2118" s="39">
        <f t="shared" si="76"/>
        <v>0</v>
      </c>
      <c r="D2118" s="16" t="s">
        <v>5707</v>
      </c>
      <c r="E2118" s="4"/>
      <c r="F2118" s="4" t="s">
        <v>2014</v>
      </c>
      <c r="G2118" s="5">
        <v>24591</v>
      </c>
      <c r="H2118" s="4" t="s">
        <v>6</v>
      </c>
      <c r="I2118" s="4"/>
      <c r="J2118" s="5">
        <v>2017</v>
      </c>
      <c r="K2118" s="4" t="s">
        <v>5708</v>
      </c>
      <c r="L2118" s="4" t="s">
        <v>9</v>
      </c>
      <c r="M2118" s="4" t="s">
        <v>24</v>
      </c>
      <c r="N2118" s="6">
        <v>0.35499999999999998</v>
      </c>
      <c r="O2118" s="4"/>
      <c r="P2118" s="4" t="s">
        <v>12</v>
      </c>
      <c r="Q2118" s="19">
        <v>42894</v>
      </c>
      <c r="R2118" s="10">
        <v>33</v>
      </c>
      <c r="S2118" s="4" t="s">
        <v>7635</v>
      </c>
      <c r="T2118" s="7">
        <v>210</v>
      </c>
      <c r="U2118" s="5">
        <v>9785911735104</v>
      </c>
    </row>
    <row r="2119" spans="1:21" s="1" customFormat="1" ht="40.049999999999997" customHeight="1" outlineLevel="1" x14ac:dyDescent="0.2">
      <c r="A2119" s="77">
        <f t="shared" si="75"/>
        <v>250</v>
      </c>
      <c r="B2119" s="78">
        <v>0</v>
      </c>
      <c r="C2119" s="39">
        <f t="shared" si="76"/>
        <v>0</v>
      </c>
      <c r="D2119" s="16" t="s">
        <v>5709</v>
      </c>
      <c r="E2119" s="4" t="s">
        <v>5710</v>
      </c>
      <c r="F2119" s="4" t="s">
        <v>1963</v>
      </c>
      <c r="G2119" s="5">
        <v>26714</v>
      </c>
      <c r="H2119" s="4" t="s">
        <v>6</v>
      </c>
      <c r="I2119" s="4" t="s">
        <v>18</v>
      </c>
      <c r="J2119" s="5">
        <v>2016</v>
      </c>
      <c r="K2119" s="4" t="s">
        <v>5711</v>
      </c>
      <c r="L2119" s="4" t="s">
        <v>15</v>
      </c>
      <c r="M2119" s="4" t="s">
        <v>467</v>
      </c>
      <c r="N2119" s="6">
        <v>0.31</v>
      </c>
      <c r="O2119" s="4" t="s">
        <v>5712</v>
      </c>
      <c r="P2119" s="4" t="s">
        <v>183</v>
      </c>
      <c r="Q2119" s="19">
        <v>43544</v>
      </c>
      <c r="R2119" s="10">
        <v>10</v>
      </c>
      <c r="S2119" s="4" t="s">
        <v>7632</v>
      </c>
      <c r="T2119" s="7">
        <v>250</v>
      </c>
      <c r="U2119" s="5">
        <v>9785906549389</v>
      </c>
    </row>
    <row r="2120" spans="1:21" s="1" customFormat="1" ht="40.049999999999997" customHeight="1" outlineLevel="1" x14ac:dyDescent="0.2">
      <c r="A2120" s="77">
        <f t="shared" si="75"/>
        <v>440</v>
      </c>
      <c r="B2120" s="78">
        <v>0</v>
      </c>
      <c r="C2120" s="39">
        <f t="shared" si="76"/>
        <v>0</v>
      </c>
      <c r="D2120" s="16" t="s">
        <v>5713</v>
      </c>
      <c r="E2120" s="4" t="s">
        <v>5714</v>
      </c>
      <c r="F2120" s="4" t="s">
        <v>1263</v>
      </c>
      <c r="G2120" s="5">
        <v>26576</v>
      </c>
      <c r="H2120" s="4" t="s">
        <v>675</v>
      </c>
      <c r="I2120" s="4"/>
      <c r="J2120" s="5">
        <v>2018</v>
      </c>
      <c r="K2120" s="4" t="s">
        <v>5715</v>
      </c>
      <c r="L2120" s="4" t="s">
        <v>923</v>
      </c>
      <c r="M2120" s="4" t="s">
        <v>2722</v>
      </c>
      <c r="N2120" s="6">
        <v>0.185</v>
      </c>
      <c r="O2120" s="4" t="s">
        <v>5716</v>
      </c>
      <c r="P2120" s="4" t="s">
        <v>183</v>
      </c>
      <c r="Q2120" s="19">
        <v>43497</v>
      </c>
      <c r="R2120" s="10">
        <v>6</v>
      </c>
      <c r="S2120" s="4" t="s">
        <v>7639</v>
      </c>
      <c r="T2120" s="7">
        <v>440</v>
      </c>
      <c r="U2120" s="5">
        <v>9789857200184</v>
      </c>
    </row>
    <row r="2121" spans="1:21" s="1" customFormat="1" ht="40.049999999999997" customHeight="1" outlineLevel="1" x14ac:dyDescent="0.2">
      <c r="A2121" s="77">
        <f t="shared" si="75"/>
        <v>440</v>
      </c>
      <c r="B2121" s="78">
        <v>0</v>
      </c>
      <c r="C2121" s="39">
        <f t="shared" si="76"/>
        <v>0</v>
      </c>
      <c r="D2121" s="16" t="s">
        <v>5713</v>
      </c>
      <c r="E2121" s="4" t="s">
        <v>5714</v>
      </c>
      <c r="F2121" s="4" t="s">
        <v>1263</v>
      </c>
      <c r="G2121" s="5">
        <v>29381</v>
      </c>
      <c r="H2121" s="4" t="s">
        <v>675</v>
      </c>
      <c r="I2121" s="4"/>
      <c r="J2121" s="5">
        <v>2018</v>
      </c>
      <c r="K2121" s="4" t="s">
        <v>5715</v>
      </c>
      <c r="L2121" s="4" t="s">
        <v>923</v>
      </c>
      <c r="M2121" s="4" t="s">
        <v>2722</v>
      </c>
      <c r="N2121" s="6">
        <v>0.185</v>
      </c>
      <c r="O2121" s="4" t="s">
        <v>5716</v>
      </c>
      <c r="P2121" s="4" t="s">
        <v>183</v>
      </c>
      <c r="Q2121" s="19">
        <v>44509</v>
      </c>
      <c r="R2121" s="10">
        <v>21</v>
      </c>
      <c r="S2121" s="4" t="s">
        <v>7631</v>
      </c>
      <c r="T2121" s="7">
        <v>440</v>
      </c>
      <c r="U2121" s="5">
        <v>9789857200184</v>
      </c>
    </row>
    <row r="2122" spans="1:21" s="1" customFormat="1" ht="40.049999999999997" customHeight="1" outlineLevel="1" x14ac:dyDescent="0.2">
      <c r="A2122" s="77">
        <f t="shared" si="75"/>
        <v>280</v>
      </c>
      <c r="B2122" s="78">
        <v>0</v>
      </c>
      <c r="C2122" s="39">
        <f t="shared" si="76"/>
        <v>0</v>
      </c>
      <c r="D2122" s="16" t="s">
        <v>5717</v>
      </c>
      <c r="E2122" s="4" t="s">
        <v>5718</v>
      </c>
      <c r="F2122" s="4" t="s">
        <v>2150</v>
      </c>
      <c r="G2122" s="5">
        <v>27420</v>
      </c>
      <c r="H2122" s="4" t="s">
        <v>6</v>
      </c>
      <c r="I2122" s="4"/>
      <c r="J2122" s="5">
        <v>2019</v>
      </c>
      <c r="K2122" s="4" t="s">
        <v>5719</v>
      </c>
      <c r="L2122" s="4" t="s">
        <v>15</v>
      </c>
      <c r="M2122" s="4" t="s">
        <v>182</v>
      </c>
      <c r="N2122" s="6">
        <v>0.20499999999999999</v>
      </c>
      <c r="O2122" s="4" t="s">
        <v>5720</v>
      </c>
      <c r="P2122" s="4" t="s">
        <v>179</v>
      </c>
      <c r="Q2122" s="19">
        <v>43795</v>
      </c>
      <c r="R2122" s="10">
        <v>56</v>
      </c>
      <c r="S2122" s="4" t="s">
        <v>7631</v>
      </c>
      <c r="T2122" s="7">
        <v>280</v>
      </c>
      <c r="U2122" s="5">
        <v>9785880178001</v>
      </c>
    </row>
    <row r="2123" spans="1:21" s="1" customFormat="1" ht="40.049999999999997" customHeight="1" outlineLevel="1" x14ac:dyDescent="0.2">
      <c r="A2123" s="77">
        <f t="shared" si="75"/>
        <v>320</v>
      </c>
      <c r="B2123" s="78">
        <v>0</v>
      </c>
      <c r="C2123" s="39">
        <f t="shared" si="76"/>
        <v>0</v>
      </c>
      <c r="D2123" s="16" t="s">
        <v>5721</v>
      </c>
      <c r="E2123" s="4" t="s">
        <v>5722</v>
      </c>
      <c r="F2123" s="4" t="s">
        <v>996</v>
      </c>
      <c r="G2123" s="5">
        <v>26979</v>
      </c>
      <c r="H2123" s="4" t="s">
        <v>6</v>
      </c>
      <c r="I2123" s="4"/>
      <c r="J2123" s="5">
        <v>2016</v>
      </c>
      <c r="K2123" s="4" t="s">
        <v>5723</v>
      </c>
      <c r="L2123" s="4" t="s">
        <v>15</v>
      </c>
      <c r="M2123" s="4" t="s">
        <v>467</v>
      </c>
      <c r="N2123" s="6">
        <v>0.48499999999999999</v>
      </c>
      <c r="O2123" s="4" t="s">
        <v>5724</v>
      </c>
      <c r="P2123" s="4" t="s">
        <v>45</v>
      </c>
      <c r="Q2123" s="19">
        <v>43637</v>
      </c>
      <c r="R2123" s="10">
        <v>41</v>
      </c>
      <c r="S2123" s="4" t="s">
        <v>7633</v>
      </c>
      <c r="T2123" s="7">
        <v>320</v>
      </c>
      <c r="U2123" s="5">
        <v>9785880601059</v>
      </c>
    </row>
    <row r="2124" spans="1:21" ht="40.049999999999997" customHeight="1" outlineLevel="1" x14ac:dyDescent="0.2">
      <c r="A2124" s="77">
        <f t="shared" si="75"/>
        <v>12</v>
      </c>
      <c r="B2124" s="78">
        <v>0</v>
      </c>
      <c r="C2124" s="39">
        <f t="shared" si="76"/>
        <v>0</v>
      </c>
      <c r="D2124" s="16" t="s">
        <v>5725</v>
      </c>
      <c r="E2124" s="4"/>
      <c r="F2124" s="4" t="s">
        <v>5726</v>
      </c>
      <c r="G2124" s="11">
        <v>9873</v>
      </c>
      <c r="H2124" s="4"/>
      <c r="I2124" s="4"/>
      <c r="J2124" s="4"/>
      <c r="K2124" s="4"/>
      <c r="L2124" s="4"/>
      <c r="M2124" s="4"/>
      <c r="N2124" s="12"/>
      <c r="O2124" s="4" t="s">
        <v>5727</v>
      </c>
      <c r="P2124" s="4" t="s">
        <v>183</v>
      </c>
      <c r="Q2124" s="19"/>
      <c r="R2124" s="10">
        <v>32</v>
      </c>
      <c r="S2124" s="4" t="s">
        <v>7643</v>
      </c>
      <c r="T2124" s="7">
        <v>12</v>
      </c>
      <c r="U2124" s="5"/>
    </row>
    <row r="2125" spans="1:21" ht="40.049999999999997" customHeight="1" outlineLevel="1" x14ac:dyDescent="0.2">
      <c r="A2125" s="77">
        <f t="shared" si="75"/>
        <v>190</v>
      </c>
      <c r="B2125" s="78">
        <v>0</v>
      </c>
      <c r="C2125" s="39">
        <f t="shared" si="76"/>
        <v>0</v>
      </c>
      <c r="D2125" s="16" t="s">
        <v>5728</v>
      </c>
      <c r="E2125" s="4"/>
      <c r="F2125" s="4" t="s">
        <v>1526</v>
      </c>
      <c r="G2125" s="11">
        <v>6361</v>
      </c>
      <c r="H2125" s="4" t="s">
        <v>188</v>
      </c>
      <c r="I2125" s="4"/>
      <c r="J2125" s="5">
        <v>2008</v>
      </c>
      <c r="K2125" s="4" t="s">
        <v>5729</v>
      </c>
      <c r="L2125" s="4" t="s">
        <v>15</v>
      </c>
      <c r="M2125" s="4" t="s">
        <v>24</v>
      </c>
      <c r="N2125" s="6">
        <v>0.33</v>
      </c>
      <c r="O2125" s="4" t="s">
        <v>5730</v>
      </c>
      <c r="P2125" s="4" t="s">
        <v>12</v>
      </c>
      <c r="Q2125" s="19">
        <v>42586</v>
      </c>
      <c r="R2125" s="10">
        <v>46</v>
      </c>
      <c r="S2125" s="4" t="s">
        <v>7631</v>
      </c>
      <c r="T2125" s="7">
        <v>190</v>
      </c>
      <c r="U2125" s="5">
        <v>9785933130536</v>
      </c>
    </row>
    <row r="2126" spans="1:21" s="1" customFormat="1" ht="40.049999999999997" customHeight="1" outlineLevel="1" x14ac:dyDescent="0.2">
      <c r="A2126" s="77">
        <f t="shared" si="75"/>
        <v>190</v>
      </c>
      <c r="B2126" s="78">
        <v>0</v>
      </c>
      <c r="C2126" s="39">
        <f t="shared" si="76"/>
        <v>0</v>
      </c>
      <c r="D2126" s="16" t="s">
        <v>5731</v>
      </c>
      <c r="E2126" s="4" t="s">
        <v>4249</v>
      </c>
      <c r="F2126" s="4" t="s">
        <v>1882</v>
      </c>
      <c r="G2126" s="5">
        <v>29045</v>
      </c>
      <c r="H2126" s="4" t="s">
        <v>6</v>
      </c>
      <c r="I2126" s="4"/>
      <c r="J2126" s="5">
        <v>2017</v>
      </c>
      <c r="K2126" s="4" t="s">
        <v>5732</v>
      </c>
      <c r="L2126" s="4" t="s">
        <v>15</v>
      </c>
      <c r="M2126" s="4" t="s">
        <v>24</v>
      </c>
      <c r="N2126" s="6">
        <v>0.22</v>
      </c>
      <c r="O2126" s="4"/>
      <c r="P2126" s="4" t="s">
        <v>158</v>
      </c>
      <c r="Q2126" s="19">
        <v>44392</v>
      </c>
      <c r="R2126" s="10">
        <v>35</v>
      </c>
      <c r="S2126" s="4" t="s">
        <v>7631</v>
      </c>
      <c r="T2126" s="7">
        <v>190</v>
      </c>
      <c r="U2126" s="5">
        <v>9785902484332</v>
      </c>
    </row>
    <row r="2127" spans="1:21" s="1" customFormat="1" ht="40.049999999999997" customHeight="1" outlineLevel="1" x14ac:dyDescent="0.2">
      <c r="A2127" s="77">
        <f t="shared" si="75"/>
        <v>330</v>
      </c>
      <c r="B2127" s="78">
        <v>0</v>
      </c>
      <c r="C2127" s="39">
        <f t="shared" si="76"/>
        <v>0</v>
      </c>
      <c r="D2127" s="16" t="s">
        <v>5733</v>
      </c>
      <c r="E2127" s="4" t="s">
        <v>5734</v>
      </c>
      <c r="F2127" s="4" t="s">
        <v>2641</v>
      </c>
      <c r="G2127" s="5">
        <v>26763</v>
      </c>
      <c r="H2127" s="4" t="s">
        <v>113</v>
      </c>
      <c r="I2127" s="4"/>
      <c r="J2127" s="5">
        <v>2017</v>
      </c>
      <c r="K2127" s="4" t="s">
        <v>5735</v>
      </c>
      <c r="L2127" s="4" t="s">
        <v>15</v>
      </c>
      <c r="M2127" s="4" t="s">
        <v>24</v>
      </c>
      <c r="N2127" s="6">
        <v>0.38500000000000001</v>
      </c>
      <c r="O2127" s="4" t="s">
        <v>5736</v>
      </c>
      <c r="P2127" s="4" t="s">
        <v>88</v>
      </c>
      <c r="Q2127" s="19">
        <v>43558</v>
      </c>
      <c r="R2127" s="10">
        <v>100</v>
      </c>
      <c r="S2127" s="4" t="s">
        <v>7629</v>
      </c>
      <c r="T2127" s="7">
        <v>330</v>
      </c>
      <c r="U2127" s="5">
        <v>9785989480708</v>
      </c>
    </row>
    <row r="2128" spans="1:21" s="1" customFormat="1" ht="40.049999999999997" customHeight="1" outlineLevel="1" x14ac:dyDescent="0.2">
      <c r="A2128" s="77">
        <f t="shared" si="75"/>
        <v>330</v>
      </c>
      <c r="B2128" s="78">
        <v>0</v>
      </c>
      <c r="C2128" s="39">
        <f t="shared" si="76"/>
        <v>0</v>
      </c>
      <c r="D2128" s="16" t="s">
        <v>5737</v>
      </c>
      <c r="E2128" s="4" t="s">
        <v>5738</v>
      </c>
      <c r="F2128" s="4" t="s">
        <v>2641</v>
      </c>
      <c r="G2128" s="5">
        <v>26764</v>
      </c>
      <c r="H2128" s="4" t="s">
        <v>113</v>
      </c>
      <c r="I2128" s="4"/>
      <c r="J2128" s="5">
        <v>2017</v>
      </c>
      <c r="K2128" s="4" t="s">
        <v>5739</v>
      </c>
      <c r="L2128" s="4" t="s">
        <v>15</v>
      </c>
      <c r="M2128" s="4" t="s">
        <v>24</v>
      </c>
      <c r="N2128" s="6">
        <v>0.41</v>
      </c>
      <c r="O2128" s="4" t="s">
        <v>5740</v>
      </c>
      <c r="P2128" s="4" t="s">
        <v>88</v>
      </c>
      <c r="Q2128" s="19">
        <v>43558</v>
      </c>
      <c r="R2128" s="10">
        <v>102</v>
      </c>
      <c r="S2128" s="4" t="s">
        <v>7629</v>
      </c>
      <c r="T2128" s="7">
        <v>330</v>
      </c>
      <c r="U2128" s="5">
        <v>9785989480753</v>
      </c>
    </row>
    <row r="2129" spans="1:21" ht="40.049999999999997" customHeight="1" outlineLevel="1" x14ac:dyDescent="0.2">
      <c r="A2129" s="77">
        <f t="shared" si="75"/>
        <v>400</v>
      </c>
      <c r="B2129" s="78">
        <v>0</v>
      </c>
      <c r="C2129" s="39">
        <f t="shared" si="76"/>
        <v>0</v>
      </c>
      <c r="D2129" s="16" t="s">
        <v>5741</v>
      </c>
      <c r="E2129" s="4"/>
      <c r="F2129" s="4" t="s">
        <v>1350</v>
      </c>
      <c r="G2129" s="5">
        <v>12079</v>
      </c>
      <c r="H2129" s="4" t="s">
        <v>6</v>
      </c>
      <c r="I2129" s="4"/>
      <c r="J2129" s="5">
        <v>2010</v>
      </c>
      <c r="K2129" s="4" t="s">
        <v>5742</v>
      </c>
      <c r="L2129" s="4" t="s">
        <v>15</v>
      </c>
      <c r="M2129" s="4" t="s">
        <v>1038</v>
      </c>
      <c r="N2129" s="6">
        <v>0.91700000000000004</v>
      </c>
      <c r="O2129" s="4" t="s">
        <v>5743</v>
      </c>
      <c r="P2129" s="4" t="s">
        <v>12</v>
      </c>
      <c r="Q2129" s="19">
        <v>40987</v>
      </c>
      <c r="R2129" s="10">
        <v>8</v>
      </c>
      <c r="S2129" s="4" t="s">
        <v>7654</v>
      </c>
      <c r="T2129" s="7">
        <v>400</v>
      </c>
      <c r="U2129" s="5">
        <v>9785903102211</v>
      </c>
    </row>
    <row r="2130" spans="1:21" ht="40.049999999999997" customHeight="1" outlineLevel="1" x14ac:dyDescent="0.2">
      <c r="A2130" s="77">
        <f t="shared" si="75"/>
        <v>375</v>
      </c>
      <c r="B2130" s="78">
        <v>0</v>
      </c>
      <c r="C2130" s="39">
        <f t="shared" si="76"/>
        <v>0</v>
      </c>
      <c r="D2130" s="16" t="s">
        <v>5744</v>
      </c>
      <c r="E2130" s="4"/>
      <c r="F2130" s="4" t="s">
        <v>1350</v>
      </c>
      <c r="G2130" s="5">
        <v>23295</v>
      </c>
      <c r="H2130" s="4" t="s">
        <v>6</v>
      </c>
      <c r="I2130" s="4"/>
      <c r="J2130" s="5">
        <v>2016</v>
      </c>
      <c r="K2130" s="4" t="s">
        <v>5745</v>
      </c>
      <c r="L2130" s="4" t="s">
        <v>15</v>
      </c>
      <c r="M2130" s="4" t="s">
        <v>1038</v>
      </c>
      <c r="N2130" s="6">
        <v>0.64500000000000002</v>
      </c>
      <c r="O2130" s="4"/>
      <c r="P2130" s="4" t="s">
        <v>12</v>
      </c>
      <c r="Q2130" s="19">
        <v>42521</v>
      </c>
      <c r="R2130" s="10">
        <v>13</v>
      </c>
      <c r="S2130" s="4" t="s">
        <v>7621</v>
      </c>
      <c r="T2130" s="7">
        <v>375</v>
      </c>
      <c r="U2130" s="5">
        <v>9785000091111</v>
      </c>
    </row>
    <row r="2131" spans="1:21" s="1" customFormat="1" ht="40.049999999999997" customHeight="1" outlineLevel="1" x14ac:dyDescent="0.2">
      <c r="A2131" s="77">
        <f t="shared" si="75"/>
        <v>500</v>
      </c>
      <c r="B2131" s="78">
        <v>0</v>
      </c>
      <c r="C2131" s="39">
        <f t="shared" si="76"/>
        <v>0</v>
      </c>
      <c r="D2131" s="16" t="s">
        <v>5746</v>
      </c>
      <c r="E2131" s="4" t="s">
        <v>5747</v>
      </c>
      <c r="F2131" s="4" t="s">
        <v>1350</v>
      </c>
      <c r="G2131" s="5">
        <v>27665</v>
      </c>
      <c r="H2131" s="4" t="s">
        <v>6</v>
      </c>
      <c r="I2131" s="4"/>
      <c r="J2131" s="5">
        <v>2019</v>
      </c>
      <c r="K2131" s="4" t="s">
        <v>5748</v>
      </c>
      <c r="L2131" s="4" t="s">
        <v>15</v>
      </c>
      <c r="M2131" s="4" t="s">
        <v>1038</v>
      </c>
      <c r="N2131" s="6">
        <v>0.86499999999999999</v>
      </c>
      <c r="O2131" s="4" t="s">
        <v>5749</v>
      </c>
      <c r="P2131" s="4" t="s">
        <v>12</v>
      </c>
      <c r="Q2131" s="19">
        <v>43880</v>
      </c>
      <c r="R2131" s="10">
        <v>8</v>
      </c>
      <c r="S2131" s="4" t="s">
        <v>7654</v>
      </c>
      <c r="T2131" s="7">
        <v>500</v>
      </c>
      <c r="U2131" s="5">
        <v>9785000091951</v>
      </c>
    </row>
    <row r="2132" spans="1:21" s="1" customFormat="1" ht="40.049999999999997" customHeight="1" outlineLevel="1" x14ac:dyDescent="0.2">
      <c r="A2132" s="77">
        <f t="shared" si="75"/>
        <v>1000</v>
      </c>
      <c r="B2132" s="78">
        <v>0</v>
      </c>
      <c r="C2132" s="39">
        <f t="shared" si="76"/>
        <v>0</v>
      </c>
      <c r="D2132" s="16" t="s">
        <v>5750</v>
      </c>
      <c r="E2132" s="4" t="s">
        <v>5751</v>
      </c>
      <c r="F2132" s="4" t="s">
        <v>5752</v>
      </c>
      <c r="G2132" s="5">
        <v>28481</v>
      </c>
      <c r="H2132" s="4" t="s">
        <v>6</v>
      </c>
      <c r="I2132" s="4"/>
      <c r="J2132" s="5">
        <v>2021</v>
      </c>
      <c r="K2132" s="4" t="s">
        <v>5753</v>
      </c>
      <c r="L2132" s="4" t="s">
        <v>15</v>
      </c>
      <c r="M2132" s="4" t="s">
        <v>467</v>
      </c>
      <c r="N2132" s="6">
        <v>1.58</v>
      </c>
      <c r="O2132" s="4" t="s">
        <v>5754</v>
      </c>
      <c r="P2132" s="4" t="s">
        <v>12</v>
      </c>
      <c r="Q2132" s="19">
        <v>44222</v>
      </c>
      <c r="R2132" s="10">
        <v>11</v>
      </c>
      <c r="S2132" s="4" t="s">
        <v>7651</v>
      </c>
      <c r="T2132" s="9">
        <v>1000</v>
      </c>
      <c r="U2132" s="5">
        <v>9785880178582</v>
      </c>
    </row>
    <row r="2133" spans="1:21" s="1" customFormat="1" ht="40.049999999999997" customHeight="1" outlineLevel="1" x14ac:dyDescent="0.2">
      <c r="A2133" s="77">
        <f t="shared" si="75"/>
        <v>360</v>
      </c>
      <c r="B2133" s="78">
        <v>0</v>
      </c>
      <c r="C2133" s="39">
        <f t="shared" si="76"/>
        <v>0</v>
      </c>
      <c r="D2133" s="16" t="s">
        <v>5755</v>
      </c>
      <c r="E2133" s="4" t="s">
        <v>5756</v>
      </c>
      <c r="F2133" s="4" t="s">
        <v>1865</v>
      </c>
      <c r="G2133" s="5">
        <v>25842</v>
      </c>
      <c r="H2133" s="4" t="s">
        <v>6</v>
      </c>
      <c r="I2133" s="4"/>
      <c r="J2133" s="5">
        <v>2018</v>
      </c>
      <c r="K2133" s="4" t="s">
        <v>5757</v>
      </c>
      <c r="L2133" s="4" t="s">
        <v>15</v>
      </c>
      <c r="M2133" s="4" t="s">
        <v>1827</v>
      </c>
      <c r="N2133" s="6">
        <v>0.78</v>
      </c>
      <c r="O2133" s="4"/>
      <c r="P2133" s="4" t="s">
        <v>12</v>
      </c>
      <c r="Q2133" s="19">
        <v>43262</v>
      </c>
      <c r="R2133" s="10">
        <v>16</v>
      </c>
      <c r="S2133" s="4" t="s">
        <v>7654</v>
      </c>
      <c r="T2133" s="7">
        <v>360</v>
      </c>
      <c r="U2133" s="5">
        <v>9785905951145</v>
      </c>
    </row>
    <row r="2134" spans="1:21" s="1" customFormat="1" ht="40.049999999999997" customHeight="1" outlineLevel="1" x14ac:dyDescent="0.2">
      <c r="A2134" s="77">
        <f t="shared" si="75"/>
        <v>360</v>
      </c>
      <c r="B2134" s="78">
        <v>0</v>
      </c>
      <c r="C2134" s="39">
        <f t="shared" si="76"/>
        <v>0</v>
      </c>
      <c r="D2134" s="16" t="s">
        <v>5758</v>
      </c>
      <c r="E2134" s="4" t="s">
        <v>5759</v>
      </c>
      <c r="F2134" s="4" t="s">
        <v>1865</v>
      </c>
      <c r="G2134" s="5">
        <v>26921</v>
      </c>
      <c r="H2134" s="4" t="s">
        <v>6</v>
      </c>
      <c r="I2134" s="4"/>
      <c r="J2134" s="5">
        <v>2019</v>
      </c>
      <c r="K2134" s="4" t="s">
        <v>5760</v>
      </c>
      <c r="L2134" s="4" t="s">
        <v>15</v>
      </c>
      <c r="M2134" s="4" t="s">
        <v>722</v>
      </c>
      <c r="N2134" s="6">
        <v>0.78500000000000003</v>
      </c>
      <c r="O2134" s="4"/>
      <c r="P2134" s="4" t="s">
        <v>12</v>
      </c>
      <c r="Q2134" s="19">
        <v>43606</v>
      </c>
      <c r="R2134" s="10">
        <v>12</v>
      </c>
      <c r="S2134" s="4" t="s">
        <v>7654</v>
      </c>
      <c r="T2134" s="7">
        <v>360</v>
      </c>
      <c r="U2134" s="5">
        <v>9785905951152</v>
      </c>
    </row>
    <row r="2135" spans="1:21" s="1" customFormat="1" ht="40.049999999999997" customHeight="1" outlineLevel="1" x14ac:dyDescent="0.2">
      <c r="A2135" s="77">
        <f t="shared" si="75"/>
        <v>750</v>
      </c>
      <c r="B2135" s="78">
        <v>0</v>
      </c>
      <c r="C2135" s="39">
        <f t="shared" si="76"/>
        <v>0</v>
      </c>
      <c r="D2135" s="16" t="s">
        <v>5761</v>
      </c>
      <c r="E2135" s="4" t="s">
        <v>5762</v>
      </c>
      <c r="F2135" s="4" t="s">
        <v>1299</v>
      </c>
      <c r="G2135" s="5">
        <v>29533</v>
      </c>
      <c r="H2135" s="4" t="s">
        <v>6</v>
      </c>
      <c r="I2135" s="4"/>
      <c r="J2135" s="5">
        <v>2021</v>
      </c>
      <c r="K2135" s="4" t="s">
        <v>5763</v>
      </c>
      <c r="L2135" s="4" t="s">
        <v>15</v>
      </c>
      <c r="M2135" s="4" t="s">
        <v>182</v>
      </c>
      <c r="N2135" s="6">
        <v>0.52</v>
      </c>
      <c r="O2135" s="4" t="s">
        <v>5764</v>
      </c>
      <c r="P2135" s="4" t="s">
        <v>12</v>
      </c>
      <c r="Q2135" s="19">
        <v>44539</v>
      </c>
      <c r="R2135" s="10">
        <v>18</v>
      </c>
      <c r="S2135" s="4" t="s">
        <v>7625</v>
      </c>
      <c r="T2135" s="7">
        <v>750</v>
      </c>
      <c r="U2135" s="5">
        <v>9785873890989</v>
      </c>
    </row>
    <row r="2136" spans="1:21" ht="40.049999999999997" customHeight="1" outlineLevel="1" x14ac:dyDescent="0.2">
      <c r="A2136" s="77">
        <f t="shared" si="75"/>
        <v>600</v>
      </c>
      <c r="B2136" s="78">
        <v>0</v>
      </c>
      <c r="C2136" s="39">
        <f t="shared" si="76"/>
        <v>0</v>
      </c>
      <c r="D2136" s="16" t="s">
        <v>5765</v>
      </c>
      <c r="E2136" s="4"/>
      <c r="F2136" s="4" t="s">
        <v>1303</v>
      </c>
      <c r="G2136" s="5">
        <v>34198</v>
      </c>
      <c r="H2136" s="4" t="s">
        <v>6</v>
      </c>
      <c r="I2136" s="4"/>
      <c r="J2136" s="5">
        <v>2024</v>
      </c>
      <c r="K2136" s="4" t="s">
        <v>5766</v>
      </c>
      <c r="L2136" s="4" t="s">
        <v>15</v>
      </c>
      <c r="M2136" s="4" t="s">
        <v>61</v>
      </c>
      <c r="N2136" s="6">
        <v>0.36</v>
      </c>
      <c r="O2136" s="4"/>
      <c r="P2136" s="4" t="s">
        <v>12</v>
      </c>
      <c r="Q2136" s="19">
        <v>45681</v>
      </c>
      <c r="R2136" s="10">
        <v>153</v>
      </c>
      <c r="S2136" s="4" t="s">
        <v>7635</v>
      </c>
      <c r="T2136" s="7">
        <v>600</v>
      </c>
      <c r="U2136" s="5">
        <v>9785907822016</v>
      </c>
    </row>
    <row r="2137" spans="1:21" ht="40.049999999999997" customHeight="1" outlineLevel="1" x14ac:dyDescent="0.2">
      <c r="A2137" s="77">
        <f t="shared" si="75"/>
        <v>420</v>
      </c>
      <c r="B2137" s="78">
        <v>0</v>
      </c>
      <c r="C2137" s="39">
        <f t="shared" si="76"/>
        <v>0</v>
      </c>
      <c r="D2137" s="16" t="s">
        <v>5767</v>
      </c>
      <c r="E2137" s="4"/>
      <c r="F2137" s="4" t="s">
        <v>1299</v>
      </c>
      <c r="G2137" s="5">
        <v>33138</v>
      </c>
      <c r="H2137" s="4" t="s">
        <v>6</v>
      </c>
      <c r="I2137" s="4"/>
      <c r="J2137" s="5">
        <v>2023</v>
      </c>
      <c r="K2137" s="4" t="s">
        <v>5768</v>
      </c>
      <c r="L2137" s="4" t="s">
        <v>15</v>
      </c>
      <c r="M2137" s="4" t="s">
        <v>2386</v>
      </c>
      <c r="N2137" s="6">
        <v>0.4</v>
      </c>
      <c r="O2137" s="4"/>
      <c r="P2137" s="4" t="s">
        <v>12</v>
      </c>
      <c r="Q2137" s="19">
        <v>45282</v>
      </c>
      <c r="R2137" s="10">
        <v>45</v>
      </c>
      <c r="S2137" s="4" t="s">
        <v>7635</v>
      </c>
      <c r="T2137" s="7">
        <v>420</v>
      </c>
      <c r="U2137" s="5">
        <v>9785873891054</v>
      </c>
    </row>
    <row r="2138" spans="1:21" s="1" customFormat="1" ht="40.049999999999997" customHeight="1" outlineLevel="1" x14ac:dyDescent="0.2">
      <c r="A2138" s="77">
        <f t="shared" si="75"/>
        <v>350</v>
      </c>
      <c r="B2138" s="78">
        <v>0</v>
      </c>
      <c r="C2138" s="39">
        <f t="shared" si="76"/>
        <v>0</v>
      </c>
      <c r="D2138" s="16" t="s">
        <v>5769</v>
      </c>
      <c r="E2138" s="4" t="s">
        <v>5770</v>
      </c>
      <c r="F2138" s="4" t="s">
        <v>2981</v>
      </c>
      <c r="G2138" s="5">
        <v>27785</v>
      </c>
      <c r="H2138" s="4" t="s">
        <v>6</v>
      </c>
      <c r="I2138" s="4"/>
      <c r="J2138" s="5">
        <v>2017</v>
      </c>
      <c r="K2138" s="4" t="s">
        <v>5771</v>
      </c>
      <c r="L2138" s="4" t="s">
        <v>15</v>
      </c>
      <c r="M2138" s="4" t="s">
        <v>467</v>
      </c>
      <c r="N2138" s="6">
        <v>0.52900000000000003</v>
      </c>
      <c r="O2138" s="4" t="s">
        <v>5772</v>
      </c>
      <c r="P2138" s="4" t="s">
        <v>45</v>
      </c>
      <c r="Q2138" s="19">
        <v>43922</v>
      </c>
      <c r="R2138" s="10">
        <v>35</v>
      </c>
      <c r="S2138" s="4" t="s">
        <v>7621</v>
      </c>
      <c r="T2138" s="7">
        <v>350</v>
      </c>
      <c r="U2138" s="5">
        <v>978599088199</v>
      </c>
    </row>
    <row r="2139" spans="1:21" ht="40.049999999999997" customHeight="1" outlineLevel="1" x14ac:dyDescent="0.2">
      <c r="A2139" s="77">
        <f t="shared" si="75"/>
        <v>320</v>
      </c>
      <c r="B2139" s="78">
        <v>0</v>
      </c>
      <c r="C2139" s="39">
        <f t="shared" si="76"/>
        <v>0</v>
      </c>
      <c r="D2139" s="16" t="s">
        <v>5773</v>
      </c>
      <c r="E2139" s="4"/>
      <c r="F2139" s="4" t="s">
        <v>2981</v>
      </c>
      <c r="G2139" s="5">
        <v>27786</v>
      </c>
      <c r="H2139" s="4" t="s">
        <v>6</v>
      </c>
      <c r="I2139" s="4"/>
      <c r="J2139" s="5">
        <v>2017</v>
      </c>
      <c r="K2139" s="4" t="s">
        <v>5774</v>
      </c>
      <c r="L2139" s="4" t="s">
        <v>15</v>
      </c>
      <c r="M2139" s="4" t="s">
        <v>467</v>
      </c>
      <c r="N2139" s="6">
        <v>0.495</v>
      </c>
      <c r="O2139" s="4" t="s">
        <v>5772</v>
      </c>
      <c r="P2139" s="4" t="s">
        <v>45</v>
      </c>
      <c r="Q2139" s="19">
        <v>43922</v>
      </c>
      <c r="R2139" s="10">
        <v>28</v>
      </c>
      <c r="S2139" s="4" t="s">
        <v>7621</v>
      </c>
      <c r="T2139" s="7">
        <v>320</v>
      </c>
      <c r="U2139" s="5">
        <v>9785990868120</v>
      </c>
    </row>
    <row r="2140" spans="1:21" ht="40.049999999999997" customHeight="1" outlineLevel="1" x14ac:dyDescent="0.2">
      <c r="A2140" s="77">
        <f t="shared" si="75"/>
        <v>840</v>
      </c>
      <c r="B2140" s="78">
        <v>0</v>
      </c>
      <c r="C2140" s="39">
        <f t="shared" si="76"/>
        <v>0</v>
      </c>
      <c r="D2140" s="16" t="s">
        <v>5775</v>
      </c>
      <c r="E2140" s="4"/>
      <c r="F2140" s="4" t="s">
        <v>1279</v>
      </c>
      <c r="G2140" s="5">
        <v>34736</v>
      </c>
      <c r="H2140" s="4" t="s">
        <v>6</v>
      </c>
      <c r="I2140" s="4"/>
      <c r="J2140" s="5">
        <v>2025</v>
      </c>
      <c r="K2140" s="4" t="s">
        <v>5776</v>
      </c>
      <c r="L2140" s="4" t="s">
        <v>15</v>
      </c>
      <c r="M2140" s="4" t="s">
        <v>61</v>
      </c>
      <c r="N2140" s="6">
        <v>0.55000000000000004</v>
      </c>
      <c r="O2140" s="4"/>
      <c r="P2140" s="4" t="s">
        <v>12</v>
      </c>
      <c r="Q2140" s="19">
        <v>45859</v>
      </c>
      <c r="R2140" s="10">
        <v>39</v>
      </c>
      <c r="S2140" s="4" t="s">
        <v>7625</v>
      </c>
      <c r="T2140" s="7">
        <v>840</v>
      </c>
      <c r="U2140" s="5">
        <v>9785605378259</v>
      </c>
    </row>
    <row r="2141" spans="1:21" s="1" customFormat="1" ht="40.049999999999997" customHeight="1" outlineLevel="1" x14ac:dyDescent="0.2">
      <c r="A2141" s="77">
        <f t="shared" si="75"/>
        <v>500</v>
      </c>
      <c r="B2141" s="78">
        <v>0</v>
      </c>
      <c r="C2141" s="39">
        <f t="shared" si="76"/>
        <v>0</v>
      </c>
      <c r="D2141" s="16" t="s">
        <v>5777</v>
      </c>
      <c r="E2141" s="4" t="s">
        <v>5778</v>
      </c>
      <c r="F2141" s="4" t="s">
        <v>5779</v>
      </c>
      <c r="G2141" s="5">
        <v>28479</v>
      </c>
      <c r="H2141" s="4" t="s">
        <v>6</v>
      </c>
      <c r="I2141" s="4"/>
      <c r="J2141" s="5">
        <v>2021</v>
      </c>
      <c r="K2141" s="4" t="s">
        <v>5753</v>
      </c>
      <c r="L2141" s="4" t="s">
        <v>15</v>
      </c>
      <c r="M2141" s="4" t="s">
        <v>467</v>
      </c>
      <c r="N2141" s="6">
        <v>0.84499999999999997</v>
      </c>
      <c r="O2141" s="4" t="s">
        <v>5780</v>
      </c>
      <c r="P2141" s="4" t="s">
        <v>12</v>
      </c>
      <c r="Q2141" s="19">
        <v>44222</v>
      </c>
      <c r="R2141" s="10">
        <v>452</v>
      </c>
      <c r="S2141" s="4" t="s">
        <v>7625</v>
      </c>
      <c r="T2141" s="7">
        <v>500</v>
      </c>
      <c r="U2141" s="5">
        <v>9785880178582</v>
      </c>
    </row>
    <row r="2142" spans="1:21" s="1" customFormat="1" ht="40.049999999999997" customHeight="1" outlineLevel="1" x14ac:dyDescent="0.2">
      <c r="A2142" s="77">
        <f t="shared" si="75"/>
        <v>500</v>
      </c>
      <c r="B2142" s="78">
        <v>0</v>
      </c>
      <c r="C2142" s="39">
        <f t="shared" si="76"/>
        <v>0</v>
      </c>
      <c r="D2142" s="16" t="s">
        <v>5781</v>
      </c>
      <c r="E2142" s="4" t="s">
        <v>5782</v>
      </c>
      <c r="F2142" s="4" t="s">
        <v>5779</v>
      </c>
      <c r="G2142" s="5">
        <v>28478</v>
      </c>
      <c r="H2142" s="4" t="s">
        <v>6</v>
      </c>
      <c r="I2142" s="4"/>
      <c r="J2142" s="5">
        <v>2021</v>
      </c>
      <c r="K2142" s="4" t="s">
        <v>5753</v>
      </c>
      <c r="L2142" s="4" t="s">
        <v>15</v>
      </c>
      <c r="M2142" s="4" t="s">
        <v>467</v>
      </c>
      <c r="N2142" s="6">
        <v>0.74</v>
      </c>
      <c r="O2142" s="4" t="s">
        <v>5783</v>
      </c>
      <c r="P2142" s="4" t="s">
        <v>12</v>
      </c>
      <c r="Q2142" s="19">
        <v>44222</v>
      </c>
      <c r="R2142" s="10">
        <v>449</v>
      </c>
      <c r="S2142" s="4" t="s">
        <v>7637</v>
      </c>
      <c r="T2142" s="7">
        <v>500</v>
      </c>
      <c r="U2142" s="5">
        <v>9785880178582</v>
      </c>
    </row>
    <row r="2143" spans="1:21" ht="40.049999999999997" customHeight="1" outlineLevel="1" x14ac:dyDescent="0.2">
      <c r="A2143" s="77">
        <f t="shared" si="75"/>
        <v>450</v>
      </c>
      <c r="B2143" s="78">
        <v>0</v>
      </c>
      <c r="C2143" s="39">
        <f t="shared" si="76"/>
        <v>0</v>
      </c>
      <c r="D2143" s="16" t="s">
        <v>5784</v>
      </c>
      <c r="E2143" s="4"/>
      <c r="F2143" s="4" t="s">
        <v>1263</v>
      </c>
      <c r="G2143" s="5">
        <v>31116</v>
      </c>
      <c r="H2143" s="4" t="s">
        <v>6</v>
      </c>
      <c r="I2143" s="4"/>
      <c r="J2143" s="5">
        <v>2022</v>
      </c>
      <c r="K2143" s="4" t="s">
        <v>5785</v>
      </c>
      <c r="L2143" s="4" t="s">
        <v>923</v>
      </c>
      <c r="M2143" s="4" t="s">
        <v>2265</v>
      </c>
      <c r="N2143" s="6">
        <v>0.15</v>
      </c>
      <c r="O2143" s="4"/>
      <c r="P2143" s="4" t="s">
        <v>183</v>
      </c>
      <c r="Q2143" s="19">
        <v>44894</v>
      </c>
      <c r="R2143" s="10">
        <v>33</v>
      </c>
      <c r="S2143" s="4" t="s">
        <v>7631</v>
      </c>
      <c r="T2143" s="7">
        <v>450</v>
      </c>
      <c r="U2143" s="5">
        <v>9789857200900</v>
      </c>
    </row>
    <row r="2144" spans="1:21" s="1" customFormat="1" ht="40.049999999999997" customHeight="1" outlineLevel="1" x14ac:dyDescent="0.2">
      <c r="A2144" s="77">
        <f t="shared" si="75"/>
        <v>450</v>
      </c>
      <c r="B2144" s="78">
        <v>0</v>
      </c>
      <c r="C2144" s="39">
        <f t="shared" si="76"/>
        <v>0</v>
      </c>
      <c r="D2144" s="16" t="s">
        <v>5786</v>
      </c>
      <c r="E2144" s="4" t="s">
        <v>5787</v>
      </c>
      <c r="F2144" s="4" t="s">
        <v>1263</v>
      </c>
      <c r="G2144" s="5">
        <v>26690</v>
      </c>
      <c r="H2144" s="4" t="s">
        <v>675</v>
      </c>
      <c r="I2144" s="4" t="s">
        <v>18</v>
      </c>
      <c r="J2144" s="5">
        <v>2017</v>
      </c>
      <c r="K2144" s="4" t="s">
        <v>5788</v>
      </c>
      <c r="L2144" s="4" t="s">
        <v>923</v>
      </c>
      <c r="M2144" s="4" t="s">
        <v>2265</v>
      </c>
      <c r="N2144" s="6">
        <v>0.17499999999999999</v>
      </c>
      <c r="O2144" s="4" t="s">
        <v>5789</v>
      </c>
      <c r="P2144" s="4" t="s">
        <v>183</v>
      </c>
      <c r="Q2144" s="19">
        <v>43538</v>
      </c>
      <c r="R2144" s="10">
        <v>35</v>
      </c>
      <c r="S2144" s="4" t="s">
        <v>7631</v>
      </c>
      <c r="T2144" s="7">
        <v>450</v>
      </c>
      <c r="U2144" s="5">
        <v>9789857124862</v>
      </c>
    </row>
    <row r="2145" spans="1:21" s="1" customFormat="1" ht="40.049999999999997" customHeight="1" outlineLevel="1" x14ac:dyDescent="0.2">
      <c r="A2145" s="77">
        <f t="shared" si="75"/>
        <v>90</v>
      </c>
      <c r="B2145" s="78">
        <v>0</v>
      </c>
      <c r="C2145" s="39">
        <f t="shared" si="76"/>
        <v>0</v>
      </c>
      <c r="D2145" s="16" t="s">
        <v>5790</v>
      </c>
      <c r="E2145" s="4" t="s">
        <v>5791</v>
      </c>
      <c r="F2145" s="4" t="s">
        <v>1324</v>
      </c>
      <c r="G2145" s="5">
        <v>26931</v>
      </c>
      <c r="H2145" s="4" t="s">
        <v>6</v>
      </c>
      <c r="I2145" s="4"/>
      <c r="J2145" s="5">
        <v>2019</v>
      </c>
      <c r="K2145" s="4" t="s">
        <v>5792</v>
      </c>
      <c r="L2145" s="4" t="s">
        <v>15</v>
      </c>
      <c r="M2145" s="4" t="s">
        <v>2062</v>
      </c>
      <c r="N2145" s="6">
        <v>6.5000000000000002E-2</v>
      </c>
      <c r="O2145" s="4"/>
      <c r="P2145" s="4" t="s">
        <v>183</v>
      </c>
      <c r="Q2145" s="19">
        <v>43616</v>
      </c>
      <c r="R2145" s="10">
        <v>26</v>
      </c>
      <c r="S2145" s="4" t="s">
        <v>7628</v>
      </c>
      <c r="T2145" s="7">
        <v>90</v>
      </c>
      <c r="U2145" s="5">
        <v>9785000591819</v>
      </c>
    </row>
    <row r="2146" spans="1:21" s="1" customFormat="1" ht="40.049999999999997" customHeight="1" outlineLevel="1" x14ac:dyDescent="0.2">
      <c r="A2146" s="77">
        <f t="shared" si="75"/>
        <v>450</v>
      </c>
      <c r="B2146" s="78">
        <v>0</v>
      </c>
      <c r="C2146" s="39">
        <f t="shared" si="76"/>
        <v>0</v>
      </c>
      <c r="D2146" s="16" t="s">
        <v>5793</v>
      </c>
      <c r="E2146" s="4" t="s">
        <v>5794</v>
      </c>
      <c r="F2146" s="4" t="s">
        <v>1263</v>
      </c>
      <c r="G2146" s="5">
        <v>28022</v>
      </c>
      <c r="H2146" s="4" t="s">
        <v>675</v>
      </c>
      <c r="I2146" s="4"/>
      <c r="J2146" s="5">
        <v>2016</v>
      </c>
      <c r="K2146" s="4" t="s">
        <v>5795</v>
      </c>
      <c r="L2146" s="4" t="s">
        <v>923</v>
      </c>
      <c r="M2146" s="4" t="s">
        <v>2061</v>
      </c>
      <c r="N2146" s="6">
        <v>0.193</v>
      </c>
      <c r="O2146" s="4" t="s">
        <v>5796</v>
      </c>
      <c r="P2146" s="4" t="s">
        <v>183</v>
      </c>
      <c r="Q2146" s="19">
        <v>44067</v>
      </c>
      <c r="R2146" s="10">
        <v>56</v>
      </c>
      <c r="S2146" s="4" t="s">
        <v>7631</v>
      </c>
      <c r="T2146" s="7">
        <v>450</v>
      </c>
      <c r="U2146" s="5">
        <v>9789857200603</v>
      </c>
    </row>
    <row r="2147" spans="1:21" ht="40.049999999999997" customHeight="1" outlineLevel="1" x14ac:dyDescent="0.2">
      <c r="A2147" s="77">
        <f t="shared" si="75"/>
        <v>260</v>
      </c>
      <c r="B2147" s="78">
        <v>0</v>
      </c>
      <c r="C2147" s="39">
        <f t="shared" si="76"/>
        <v>0</v>
      </c>
      <c r="D2147" s="16" t="s">
        <v>5797</v>
      </c>
      <c r="E2147" s="4"/>
      <c r="F2147" s="4" t="s">
        <v>1324</v>
      </c>
      <c r="G2147" s="5">
        <v>34543</v>
      </c>
      <c r="H2147" s="4"/>
      <c r="I2147" s="4"/>
      <c r="J2147" s="5">
        <v>2025</v>
      </c>
      <c r="K2147" s="4" t="s">
        <v>5798</v>
      </c>
      <c r="L2147" s="4" t="s">
        <v>15</v>
      </c>
      <c r="M2147" s="4" t="s">
        <v>24</v>
      </c>
      <c r="N2147" s="6">
        <v>0.09</v>
      </c>
      <c r="O2147" s="4"/>
      <c r="P2147" s="4" t="s">
        <v>158</v>
      </c>
      <c r="Q2147" s="19">
        <v>45791</v>
      </c>
      <c r="R2147" s="10">
        <v>131</v>
      </c>
      <c r="S2147" s="4" t="s">
        <v>7643</v>
      </c>
      <c r="T2147" s="7">
        <v>260</v>
      </c>
      <c r="U2147" s="5">
        <v>9785000596685</v>
      </c>
    </row>
    <row r="2148" spans="1:21" s="1" customFormat="1" ht="40.049999999999997" customHeight="1" outlineLevel="1" x14ac:dyDescent="0.2">
      <c r="A2148" s="77">
        <f t="shared" si="75"/>
        <v>150</v>
      </c>
      <c r="B2148" s="78">
        <v>0</v>
      </c>
      <c r="C2148" s="39">
        <f t="shared" si="76"/>
        <v>0</v>
      </c>
      <c r="D2148" s="16" t="s">
        <v>5799</v>
      </c>
      <c r="E2148" s="4" t="s">
        <v>5800</v>
      </c>
      <c r="F2148" s="4" t="s">
        <v>1341</v>
      </c>
      <c r="G2148" s="5">
        <v>26488</v>
      </c>
      <c r="H2148" s="4" t="s">
        <v>6</v>
      </c>
      <c r="I2148" s="4"/>
      <c r="J2148" s="5">
        <v>2015</v>
      </c>
      <c r="K2148" s="4" t="s">
        <v>5801</v>
      </c>
      <c r="L2148" s="4" t="s">
        <v>15</v>
      </c>
      <c r="M2148" s="4" t="s">
        <v>123</v>
      </c>
      <c r="N2148" s="6">
        <v>0.1</v>
      </c>
      <c r="O2148" s="4" t="s">
        <v>5802</v>
      </c>
      <c r="P2148" s="4" t="s">
        <v>88</v>
      </c>
      <c r="Q2148" s="19">
        <v>43460</v>
      </c>
      <c r="R2148" s="10">
        <v>29</v>
      </c>
      <c r="S2148" s="4" t="s">
        <v>7626</v>
      </c>
      <c r="T2148" s="7">
        <v>150</v>
      </c>
      <c r="U2148" s="5">
        <v>5854820102</v>
      </c>
    </row>
    <row r="2149" spans="1:21" s="1" customFormat="1" ht="40.049999999999997" customHeight="1" outlineLevel="1" x14ac:dyDescent="0.2">
      <c r="A2149" s="77">
        <f t="shared" si="75"/>
        <v>441</v>
      </c>
      <c r="B2149" s="78">
        <v>0</v>
      </c>
      <c r="C2149" s="39">
        <f t="shared" si="76"/>
        <v>0</v>
      </c>
      <c r="D2149" s="16" t="s">
        <v>5803</v>
      </c>
      <c r="E2149" s="4" t="s">
        <v>5804</v>
      </c>
      <c r="F2149" s="4" t="s">
        <v>981</v>
      </c>
      <c r="G2149" s="5">
        <v>31883</v>
      </c>
      <c r="H2149" s="4" t="s">
        <v>6</v>
      </c>
      <c r="I2149" s="4"/>
      <c r="J2149" s="5">
        <v>2023</v>
      </c>
      <c r="K2149" s="4" t="s">
        <v>5805</v>
      </c>
      <c r="L2149" s="4" t="s">
        <v>15</v>
      </c>
      <c r="M2149" s="4" t="s">
        <v>61</v>
      </c>
      <c r="N2149" s="6">
        <v>0.35499999999999998</v>
      </c>
      <c r="O2149" s="4" t="s">
        <v>5806</v>
      </c>
      <c r="P2149" s="4" t="s">
        <v>88</v>
      </c>
      <c r="Q2149" s="19">
        <v>45007</v>
      </c>
      <c r="R2149" s="10">
        <v>47</v>
      </c>
      <c r="S2149" s="4" t="s">
        <v>7633</v>
      </c>
      <c r="T2149" s="7">
        <v>441</v>
      </c>
      <c r="U2149" s="5">
        <v>9785996807772</v>
      </c>
    </row>
    <row r="2150" spans="1:21" ht="40.049999999999997" customHeight="1" outlineLevel="1" x14ac:dyDescent="0.2">
      <c r="A2150" s="77">
        <f t="shared" si="75"/>
        <v>1500</v>
      </c>
      <c r="B2150" s="78">
        <v>0</v>
      </c>
      <c r="C2150" s="39">
        <f t="shared" si="76"/>
        <v>0</v>
      </c>
      <c r="D2150" s="16" t="s">
        <v>5807</v>
      </c>
      <c r="E2150" s="4"/>
      <c r="F2150" s="4" t="s">
        <v>2765</v>
      </c>
      <c r="G2150" s="5">
        <v>32910</v>
      </c>
      <c r="H2150" s="4" t="s">
        <v>6</v>
      </c>
      <c r="I2150" s="4"/>
      <c r="J2150" s="5">
        <v>2023</v>
      </c>
      <c r="K2150" s="4" t="s">
        <v>5808</v>
      </c>
      <c r="L2150" s="4" t="s">
        <v>15</v>
      </c>
      <c r="M2150" s="4" t="s">
        <v>16</v>
      </c>
      <c r="N2150" s="6">
        <v>0.625</v>
      </c>
      <c r="O2150" s="4"/>
      <c r="P2150" s="4" t="s">
        <v>12</v>
      </c>
      <c r="Q2150" s="19">
        <v>45223</v>
      </c>
      <c r="R2150" s="10">
        <v>14</v>
      </c>
      <c r="S2150" s="4" t="s">
        <v>7623</v>
      </c>
      <c r="T2150" s="9">
        <v>1500</v>
      </c>
      <c r="U2150" s="5">
        <v>9785902716532</v>
      </c>
    </row>
    <row r="2151" spans="1:21" ht="40.049999999999997" customHeight="1" outlineLevel="1" x14ac:dyDescent="0.2">
      <c r="A2151" s="77">
        <f t="shared" si="75"/>
        <v>260</v>
      </c>
      <c r="B2151" s="78">
        <v>0</v>
      </c>
      <c r="C2151" s="39">
        <f t="shared" si="76"/>
        <v>0</v>
      </c>
      <c r="D2151" s="16" t="s">
        <v>5809</v>
      </c>
      <c r="E2151" s="4"/>
      <c r="F2151" s="4" t="s">
        <v>5810</v>
      </c>
      <c r="G2151" s="5">
        <v>16619</v>
      </c>
      <c r="H2151" s="4" t="s">
        <v>113</v>
      </c>
      <c r="I2151" s="4"/>
      <c r="J2151" s="5">
        <v>2012</v>
      </c>
      <c r="K2151" s="4" t="s">
        <v>5811</v>
      </c>
      <c r="L2151" s="4" t="s">
        <v>15</v>
      </c>
      <c r="M2151" s="4" t="s">
        <v>61</v>
      </c>
      <c r="N2151" s="6">
        <v>0.45</v>
      </c>
      <c r="O2151" s="4" t="s">
        <v>5812</v>
      </c>
      <c r="P2151" s="4" t="s">
        <v>158</v>
      </c>
      <c r="Q2151" s="19">
        <v>41243</v>
      </c>
      <c r="R2151" s="10">
        <v>79</v>
      </c>
      <c r="S2151" s="4" t="s">
        <v>7633</v>
      </c>
      <c r="T2151" s="7">
        <v>260</v>
      </c>
      <c r="U2151" s="5">
        <v>9785896532255</v>
      </c>
    </row>
    <row r="2152" spans="1:21" ht="40.049999999999997" customHeight="1" outlineLevel="1" x14ac:dyDescent="0.2">
      <c r="A2152" s="77">
        <f t="shared" si="75"/>
        <v>140</v>
      </c>
      <c r="B2152" s="78">
        <v>0</v>
      </c>
      <c r="C2152" s="39">
        <f t="shared" si="76"/>
        <v>0</v>
      </c>
      <c r="D2152" s="16" t="s">
        <v>5813</v>
      </c>
      <c r="E2152" s="4"/>
      <c r="F2152" s="4" t="s">
        <v>1324</v>
      </c>
      <c r="G2152" s="5">
        <v>33521</v>
      </c>
      <c r="H2152" s="4" t="s">
        <v>6</v>
      </c>
      <c r="I2152" s="4"/>
      <c r="J2152" s="5">
        <v>2024</v>
      </c>
      <c r="K2152" s="4" t="s">
        <v>5814</v>
      </c>
      <c r="L2152" s="4" t="s">
        <v>15</v>
      </c>
      <c r="M2152" s="4" t="s">
        <v>24</v>
      </c>
      <c r="N2152" s="6">
        <v>5.5E-2</v>
      </c>
      <c r="O2152" s="4"/>
      <c r="P2152" s="4" t="s">
        <v>158</v>
      </c>
      <c r="Q2152" s="19">
        <v>45457</v>
      </c>
      <c r="R2152" s="10">
        <v>135</v>
      </c>
      <c r="S2152" s="4" t="s">
        <v>7643</v>
      </c>
      <c r="T2152" s="7">
        <v>140</v>
      </c>
      <c r="U2152" s="5">
        <v>9785000596371</v>
      </c>
    </row>
    <row r="2153" spans="1:21" ht="40.049999999999997" customHeight="1" outlineLevel="1" x14ac:dyDescent="0.2">
      <c r="A2153" s="77">
        <f t="shared" si="75"/>
        <v>1250</v>
      </c>
      <c r="B2153" s="78">
        <v>0</v>
      </c>
      <c r="C2153" s="39">
        <f t="shared" si="76"/>
        <v>0</v>
      </c>
      <c r="D2153" s="16" t="s">
        <v>5815</v>
      </c>
      <c r="E2153" s="4"/>
      <c r="F2153" s="4" t="s">
        <v>1870</v>
      </c>
      <c r="G2153" s="5">
        <v>30266</v>
      </c>
      <c r="H2153" s="4" t="s">
        <v>6</v>
      </c>
      <c r="I2153" s="4" t="s">
        <v>7</v>
      </c>
      <c r="J2153" s="5">
        <v>2022</v>
      </c>
      <c r="K2153" s="4" t="s">
        <v>5816</v>
      </c>
      <c r="L2153" s="4" t="s">
        <v>15</v>
      </c>
      <c r="M2153" s="4" t="s">
        <v>1923</v>
      </c>
      <c r="N2153" s="6">
        <v>0.48</v>
      </c>
      <c r="O2153" s="4"/>
      <c r="P2153" s="4" t="s">
        <v>1291</v>
      </c>
      <c r="Q2153" s="19">
        <v>44764</v>
      </c>
      <c r="R2153" s="10">
        <v>7</v>
      </c>
      <c r="S2153" s="4" t="s">
        <v>7625</v>
      </c>
      <c r="T2153" s="9">
        <v>1250</v>
      </c>
      <c r="U2153" s="5">
        <v>9785604487709</v>
      </c>
    </row>
    <row r="2154" spans="1:21" ht="40.049999999999997" customHeight="1" outlineLevel="1" x14ac:dyDescent="0.2">
      <c r="A2154" s="77">
        <f t="shared" si="75"/>
        <v>20</v>
      </c>
      <c r="B2154" s="78">
        <v>0</v>
      </c>
      <c r="C2154" s="39">
        <f t="shared" si="76"/>
        <v>0</v>
      </c>
      <c r="D2154" s="16" t="s">
        <v>5817</v>
      </c>
      <c r="E2154" s="4"/>
      <c r="F2154" s="4" t="s">
        <v>5140</v>
      </c>
      <c r="G2154" s="5">
        <v>21299</v>
      </c>
      <c r="H2154" s="4" t="s">
        <v>113</v>
      </c>
      <c r="I2154" s="4"/>
      <c r="J2154" s="5">
        <v>2014</v>
      </c>
      <c r="K2154" s="4"/>
      <c r="L2154" s="4" t="s">
        <v>15</v>
      </c>
      <c r="M2154" s="4" t="s">
        <v>76</v>
      </c>
      <c r="N2154" s="6">
        <v>0.03</v>
      </c>
      <c r="O2154" s="4"/>
      <c r="P2154" s="4" t="s">
        <v>642</v>
      </c>
      <c r="Q2154" s="19">
        <v>42044</v>
      </c>
      <c r="R2154" s="10">
        <v>132</v>
      </c>
      <c r="S2154" s="4" t="s">
        <v>7620</v>
      </c>
      <c r="T2154" s="7">
        <v>20</v>
      </c>
      <c r="U2154" s="5"/>
    </row>
    <row r="2155" spans="1:21" ht="40.049999999999997" customHeight="1" outlineLevel="1" x14ac:dyDescent="0.2">
      <c r="A2155" s="77">
        <f t="shared" si="75"/>
        <v>250</v>
      </c>
      <c r="B2155" s="78">
        <v>0</v>
      </c>
      <c r="C2155" s="39">
        <f t="shared" si="76"/>
        <v>0</v>
      </c>
      <c r="D2155" s="16" t="s">
        <v>5818</v>
      </c>
      <c r="E2155" s="4"/>
      <c r="F2155" s="4" t="s">
        <v>1865</v>
      </c>
      <c r="G2155" s="5">
        <v>34913</v>
      </c>
      <c r="H2155" s="4" t="s">
        <v>6</v>
      </c>
      <c r="I2155" s="4"/>
      <c r="J2155" s="5">
        <v>2025</v>
      </c>
      <c r="K2155" s="4" t="s">
        <v>5819</v>
      </c>
      <c r="L2155" s="4" t="s">
        <v>15</v>
      </c>
      <c r="M2155" s="4" t="s">
        <v>175</v>
      </c>
      <c r="N2155" s="6">
        <v>0.13</v>
      </c>
      <c r="O2155" s="4"/>
      <c r="P2155" s="4" t="s">
        <v>12</v>
      </c>
      <c r="Q2155" s="19">
        <v>45919</v>
      </c>
      <c r="R2155" s="10">
        <v>42</v>
      </c>
      <c r="S2155" s="4" t="s">
        <v>7657</v>
      </c>
      <c r="T2155" s="7">
        <v>250</v>
      </c>
      <c r="U2155" s="5">
        <v>9785905951343</v>
      </c>
    </row>
    <row r="2156" spans="1:21" ht="40.049999999999997" customHeight="1" outlineLevel="1" x14ac:dyDescent="0.2">
      <c r="A2156" s="77">
        <f t="shared" si="75"/>
        <v>145</v>
      </c>
      <c r="B2156" s="78">
        <v>0</v>
      </c>
      <c r="C2156" s="39">
        <f t="shared" si="76"/>
        <v>0</v>
      </c>
      <c r="D2156" s="16" t="s">
        <v>5820</v>
      </c>
      <c r="E2156" s="4"/>
      <c r="F2156" s="4" t="s">
        <v>1324</v>
      </c>
      <c r="G2156" s="5">
        <v>17268</v>
      </c>
      <c r="H2156" s="4" t="s">
        <v>6</v>
      </c>
      <c r="I2156" s="4"/>
      <c r="J2156" s="5">
        <v>2013</v>
      </c>
      <c r="K2156" s="4" t="s">
        <v>5821</v>
      </c>
      <c r="L2156" s="4" t="s">
        <v>15</v>
      </c>
      <c r="M2156" s="4" t="s">
        <v>175</v>
      </c>
      <c r="N2156" s="6">
        <v>0.185</v>
      </c>
      <c r="O2156" s="4" t="s">
        <v>5822</v>
      </c>
      <c r="P2156" s="4" t="s">
        <v>45</v>
      </c>
      <c r="Q2156" s="19">
        <v>41354</v>
      </c>
      <c r="R2156" s="10">
        <v>56</v>
      </c>
      <c r="S2156" s="4" t="s">
        <v>7630</v>
      </c>
      <c r="T2156" s="7">
        <v>145</v>
      </c>
      <c r="U2156" s="5">
        <v>9785905983269</v>
      </c>
    </row>
    <row r="2157" spans="1:21" ht="40.049999999999997" customHeight="1" outlineLevel="1" x14ac:dyDescent="0.2">
      <c r="A2157" s="77">
        <f t="shared" si="75"/>
        <v>1330</v>
      </c>
      <c r="B2157" s="78">
        <v>0</v>
      </c>
      <c r="C2157" s="39">
        <f t="shared" si="76"/>
        <v>0</v>
      </c>
      <c r="D2157" s="16" t="s">
        <v>5823</v>
      </c>
      <c r="E2157" s="4"/>
      <c r="F2157" s="4" t="s">
        <v>1279</v>
      </c>
      <c r="G2157" s="5">
        <v>35214</v>
      </c>
      <c r="H2157" s="4" t="s">
        <v>6</v>
      </c>
      <c r="I2157" s="4"/>
      <c r="J2157" s="5">
        <v>2025</v>
      </c>
      <c r="K2157" s="4" t="s">
        <v>5824</v>
      </c>
      <c r="L2157" s="4" t="s">
        <v>15</v>
      </c>
      <c r="M2157" s="4" t="s">
        <v>1876</v>
      </c>
      <c r="N2157" s="6">
        <v>0.59</v>
      </c>
      <c r="O2157" s="4"/>
      <c r="P2157" s="4" t="s">
        <v>25</v>
      </c>
      <c r="Q2157" s="19">
        <v>46057</v>
      </c>
      <c r="R2157" s="10">
        <v>78</v>
      </c>
      <c r="S2157" s="4" t="s">
        <v>7621</v>
      </c>
      <c r="T2157" s="9">
        <v>1330</v>
      </c>
      <c r="U2157" s="5">
        <v>9785787700831</v>
      </c>
    </row>
    <row r="2158" spans="1:21" ht="40.049999999999997" customHeight="1" outlineLevel="1" x14ac:dyDescent="0.2">
      <c r="A2158" s="77">
        <f t="shared" si="75"/>
        <v>1200</v>
      </c>
      <c r="B2158" s="78">
        <v>0</v>
      </c>
      <c r="C2158" s="39">
        <f t="shared" si="76"/>
        <v>0</v>
      </c>
      <c r="D2158" s="16" t="s">
        <v>5825</v>
      </c>
      <c r="E2158" s="4"/>
      <c r="F2158" s="4" t="s">
        <v>1997</v>
      </c>
      <c r="G2158" s="5">
        <v>35101</v>
      </c>
      <c r="H2158" s="4" t="s">
        <v>1287</v>
      </c>
      <c r="I2158" s="4"/>
      <c r="J2158" s="5">
        <v>2024</v>
      </c>
      <c r="K2158" s="4" t="s">
        <v>5826</v>
      </c>
      <c r="L2158" s="4" t="s">
        <v>15</v>
      </c>
      <c r="M2158" s="4" t="s">
        <v>175</v>
      </c>
      <c r="N2158" s="6">
        <v>0.54300000000000004</v>
      </c>
      <c r="O2158" s="4"/>
      <c r="P2158" s="4" t="s">
        <v>25</v>
      </c>
      <c r="Q2158" s="19">
        <v>45989</v>
      </c>
      <c r="R2158" s="10">
        <v>21</v>
      </c>
      <c r="S2158" s="4" t="s">
        <v>7621</v>
      </c>
      <c r="T2158" s="9">
        <v>1200</v>
      </c>
      <c r="U2158" s="5">
        <v>9785990906945</v>
      </c>
    </row>
    <row r="2159" spans="1:21" ht="40.049999999999997" customHeight="1" outlineLevel="1" x14ac:dyDescent="0.2">
      <c r="A2159" s="77">
        <f t="shared" ref="A2159:A2213" si="77">T2159*(1-$E$2)</f>
        <v>460</v>
      </c>
      <c r="B2159" s="78">
        <v>0</v>
      </c>
      <c r="C2159" s="39">
        <f t="shared" ref="C2159:C2213" si="78">B2159*A2159</f>
        <v>0</v>
      </c>
      <c r="D2159" s="16" t="s">
        <v>5827</v>
      </c>
      <c r="E2159" s="4"/>
      <c r="F2159" s="4" t="s">
        <v>2054</v>
      </c>
      <c r="G2159" s="5">
        <v>34881</v>
      </c>
      <c r="H2159" s="4" t="s">
        <v>6</v>
      </c>
      <c r="I2159" s="4"/>
      <c r="J2159" s="5">
        <v>2025</v>
      </c>
      <c r="K2159" s="4" t="s">
        <v>5828</v>
      </c>
      <c r="L2159" s="4" t="s">
        <v>9</v>
      </c>
      <c r="M2159" s="4" t="s">
        <v>61</v>
      </c>
      <c r="N2159" s="6">
        <v>0.27500000000000002</v>
      </c>
      <c r="O2159" s="4"/>
      <c r="P2159" s="4" t="s">
        <v>476</v>
      </c>
      <c r="Q2159" s="19">
        <v>45905</v>
      </c>
      <c r="R2159" s="10">
        <v>102</v>
      </c>
      <c r="S2159" s="4" t="s">
        <v>7633</v>
      </c>
      <c r="T2159" s="7">
        <v>460</v>
      </c>
      <c r="U2159" s="5">
        <v>9785994607336</v>
      </c>
    </row>
    <row r="2160" spans="1:21" ht="40.049999999999997" customHeight="1" outlineLevel="1" x14ac:dyDescent="0.2">
      <c r="A2160" s="77">
        <f t="shared" si="77"/>
        <v>698</v>
      </c>
      <c r="B2160" s="78">
        <v>0</v>
      </c>
      <c r="C2160" s="39">
        <f t="shared" si="78"/>
        <v>0</v>
      </c>
      <c r="D2160" s="16" t="s">
        <v>5829</v>
      </c>
      <c r="E2160" s="4"/>
      <c r="F2160" s="4" t="s">
        <v>4369</v>
      </c>
      <c r="G2160" s="5">
        <v>35203</v>
      </c>
      <c r="H2160" s="4" t="s">
        <v>6</v>
      </c>
      <c r="I2160" s="4" t="s">
        <v>7</v>
      </c>
      <c r="J2160" s="5">
        <v>2026</v>
      </c>
      <c r="K2160" s="4" t="s">
        <v>5830</v>
      </c>
      <c r="L2160" s="4" t="s">
        <v>15</v>
      </c>
      <c r="M2160" s="4" t="s">
        <v>10</v>
      </c>
      <c r="N2160" s="6">
        <v>0.33</v>
      </c>
      <c r="O2160" s="4"/>
      <c r="P2160" s="4" t="s">
        <v>25</v>
      </c>
      <c r="Q2160" s="19">
        <v>46045</v>
      </c>
      <c r="R2160" s="10">
        <v>205</v>
      </c>
      <c r="S2160" s="4" t="s">
        <v>7633</v>
      </c>
      <c r="T2160" s="7">
        <v>698</v>
      </c>
      <c r="U2160" s="5">
        <v>9785605401438</v>
      </c>
    </row>
    <row r="2161" spans="1:21" ht="40.049999999999997" customHeight="1" outlineLevel="1" x14ac:dyDescent="0.2">
      <c r="A2161" s="77">
        <f t="shared" si="77"/>
        <v>630</v>
      </c>
      <c r="B2161" s="78">
        <v>0</v>
      </c>
      <c r="C2161" s="39">
        <f t="shared" si="78"/>
        <v>0</v>
      </c>
      <c r="D2161" s="16" t="s">
        <v>5831</v>
      </c>
      <c r="E2161" s="4"/>
      <c r="F2161" s="4" t="s">
        <v>1393</v>
      </c>
      <c r="G2161" s="5">
        <v>32776</v>
      </c>
      <c r="H2161" s="4" t="s">
        <v>6</v>
      </c>
      <c r="I2161" s="4"/>
      <c r="J2161" s="5">
        <v>2023</v>
      </c>
      <c r="K2161" s="4" t="s">
        <v>5832</v>
      </c>
      <c r="L2161" s="4" t="s">
        <v>15</v>
      </c>
      <c r="M2161" s="4" t="s">
        <v>175</v>
      </c>
      <c r="N2161" s="6">
        <v>0.26500000000000001</v>
      </c>
      <c r="O2161" s="4"/>
      <c r="P2161" s="4" t="s">
        <v>25</v>
      </c>
      <c r="Q2161" s="19">
        <v>45181</v>
      </c>
      <c r="R2161" s="10">
        <v>24</v>
      </c>
      <c r="S2161" s="4" t="s">
        <v>7635</v>
      </c>
      <c r="T2161" s="7">
        <v>630</v>
      </c>
      <c r="U2161" s="5">
        <v>9785604942987</v>
      </c>
    </row>
    <row r="2162" spans="1:21" ht="40.049999999999997" customHeight="1" outlineLevel="1" x14ac:dyDescent="0.2">
      <c r="A2162" s="77">
        <f t="shared" si="77"/>
        <v>480</v>
      </c>
      <c r="B2162" s="78">
        <v>0</v>
      </c>
      <c r="C2162" s="39">
        <f t="shared" si="78"/>
        <v>0</v>
      </c>
      <c r="D2162" s="16" t="s">
        <v>5833</v>
      </c>
      <c r="E2162" s="4"/>
      <c r="F2162" s="4" t="s">
        <v>3191</v>
      </c>
      <c r="G2162" s="5">
        <v>34511</v>
      </c>
      <c r="H2162" s="4" t="s">
        <v>6</v>
      </c>
      <c r="I2162" s="4"/>
      <c r="J2162" s="5">
        <v>2025</v>
      </c>
      <c r="K2162" s="4" t="s">
        <v>5834</v>
      </c>
      <c r="L2162" s="4" t="s">
        <v>9</v>
      </c>
      <c r="M2162" s="4" t="s">
        <v>10</v>
      </c>
      <c r="N2162" s="6">
        <v>0.23</v>
      </c>
      <c r="O2162" s="4"/>
      <c r="P2162" s="4" t="s">
        <v>25</v>
      </c>
      <c r="Q2162" s="19">
        <v>45776</v>
      </c>
      <c r="R2162" s="10">
        <v>142</v>
      </c>
      <c r="S2162" s="4" t="s">
        <v>7635</v>
      </c>
      <c r="T2162" s="7">
        <v>480</v>
      </c>
      <c r="U2162" s="5">
        <v>9785605307952</v>
      </c>
    </row>
    <row r="2163" spans="1:21" ht="40.049999999999997" customHeight="1" outlineLevel="1" x14ac:dyDescent="0.2">
      <c r="A2163" s="77">
        <f t="shared" si="77"/>
        <v>460</v>
      </c>
      <c r="B2163" s="78">
        <v>0</v>
      </c>
      <c r="C2163" s="39">
        <f t="shared" si="78"/>
        <v>0</v>
      </c>
      <c r="D2163" s="16" t="s">
        <v>5835</v>
      </c>
      <c r="E2163" s="4"/>
      <c r="F2163" s="4" t="s">
        <v>1393</v>
      </c>
      <c r="G2163" s="5">
        <v>34853</v>
      </c>
      <c r="H2163" s="4" t="s">
        <v>6</v>
      </c>
      <c r="I2163" s="4"/>
      <c r="J2163" s="5">
        <v>2025</v>
      </c>
      <c r="K2163" s="4" t="s">
        <v>5836</v>
      </c>
      <c r="L2163" s="4" t="s">
        <v>9</v>
      </c>
      <c r="M2163" s="4" t="s">
        <v>467</v>
      </c>
      <c r="N2163" s="6">
        <v>0.315</v>
      </c>
      <c r="O2163" s="4"/>
      <c r="P2163" s="4" t="s">
        <v>476</v>
      </c>
      <c r="Q2163" s="19">
        <v>45890</v>
      </c>
      <c r="R2163" s="10">
        <v>86</v>
      </c>
      <c r="S2163" s="4" t="s">
        <v>7632</v>
      </c>
      <c r="T2163" s="7">
        <v>460</v>
      </c>
      <c r="U2163" s="5">
        <v>9785605401414</v>
      </c>
    </row>
    <row r="2164" spans="1:21" ht="40.049999999999997" customHeight="1" outlineLevel="1" x14ac:dyDescent="0.2">
      <c r="A2164" s="77">
        <f t="shared" si="77"/>
        <v>300</v>
      </c>
      <c r="B2164" s="78">
        <v>0</v>
      </c>
      <c r="C2164" s="39">
        <f t="shared" si="78"/>
        <v>0</v>
      </c>
      <c r="D2164" s="16" t="s">
        <v>5837</v>
      </c>
      <c r="E2164" s="4"/>
      <c r="F2164" s="4" t="s">
        <v>1976</v>
      </c>
      <c r="G2164" s="5">
        <v>34040</v>
      </c>
      <c r="H2164" s="4" t="s">
        <v>6</v>
      </c>
      <c r="I2164" s="4"/>
      <c r="J2164" s="5">
        <v>2024</v>
      </c>
      <c r="K2164" s="4" t="s">
        <v>5838</v>
      </c>
      <c r="L2164" s="4" t="s">
        <v>9</v>
      </c>
      <c r="M2164" s="4" t="s">
        <v>175</v>
      </c>
      <c r="N2164" s="6">
        <v>0.16</v>
      </c>
      <c r="O2164" s="4"/>
      <c r="P2164" s="4" t="s">
        <v>476</v>
      </c>
      <c r="Q2164" s="19">
        <v>45610</v>
      </c>
      <c r="R2164" s="10">
        <v>35</v>
      </c>
      <c r="S2164" s="4" t="s">
        <v>7632</v>
      </c>
      <c r="T2164" s="7">
        <v>300</v>
      </c>
      <c r="U2164" s="5">
        <v>9785906241955</v>
      </c>
    </row>
    <row r="2165" spans="1:21" ht="40.049999999999997" customHeight="1" outlineLevel="1" x14ac:dyDescent="0.2">
      <c r="A2165" s="77">
        <f t="shared" si="77"/>
        <v>4500</v>
      </c>
      <c r="B2165" s="78">
        <v>0</v>
      </c>
      <c r="C2165" s="39">
        <f t="shared" si="78"/>
        <v>0</v>
      </c>
      <c r="D2165" s="16" t="s">
        <v>5839</v>
      </c>
      <c r="E2165" s="4"/>
      <c r="F2165" s="4" t="s">
        <v>1303</v>
      </c>
      <c r="G2165" s="5">
        <v>32508</v>
      </c>
      <c r="H2165" s="4" t="s">
        <v>6</v>
      </c>
      <c r="I2165" s="4"/>
      <c r="J2165" s="5">
        <v>2022</v>
      </c>
      <c r="K2165" s="4" t="s">
        <v>5840</v>
      </c>
      <c r="L2165" s="4" t="s">
        <v>15</v>
      </c>
      <c r="M2165" s="4" t="s">
        <v>2211</v>
      </c>
      <c r="N2165" s="6">
        <v>2.0499999999999998</v>
      </c>
      <c r="O2165" s="4"/>
      <c r="P2165" s="4" t="s">
        <v>25</v>
      </c>
      <c r="Q2165" s="19">
        <v>45084</v>
      </c>
      <c r="R2165" s="10">
        <v>4</v>
      </c>
      <c r="S2165" s="4" t="s">
        <v>7650</v>
      </c>
      <c r="T2165" s="9">
        <v>4500</v>
      </c>
      <c r="U2165" s="5">
        <v>9785907554405</v>
      </c>
    </row>
    <row r="2166" spans="1:21" ht="40.049999999999997" customHeight="1" outlineLevel="1" x14ac:dyDescent="0.2">
      <c r="A2166" s="77">
        <f t="shared" si="77"/>
        <v>560</v>
      </c>
      <c r="B2166" s="78">
        <v>0</v>
      </c>
      <c r="C2166" s="39">
        <f t="shared" si="78"/>
        <v>0</v>
      </c>
      <c r="D2166" s="16" t="s">
        <v>5841</v>
      </c>
      <c r="E2166" s="4"/>
      <c r="F2166" s="4" t="s">
        <v>1393</v>
      </c>
      <c r="G2166" s="5">
        <v>34907</v>
      </c>
      <c r="H2166" s="4" t="s">
        <v>6</v>
      </c>
      <c r="I2166" s="4"/>
      <c r="J2166" s="5">
        <v>2025</v>
      </c>
      <c r="K2166" s="4" t="s">
        <v>5842</v>
      </c>
      <c r="L2166" s="4" t="s">
        <v>15</v>
      </c>
      <c r="M2166" s="4" t="s">
        <v>1911</v>
      </c>
      <c r="N2166" s="6">
        <v>0.2</v>
      </c>
      <c r="O2166" s="4"/>
      <c r="P2166" s="4" t="s">
        <v>25</v>
      </c>
      <c r="Q2166" s="19">
        <v>45918</v>
      </c>
      <c r="R2166" s="10">
        <v>69</v>
      </c>
      <c r="S2166" s="4" t="s">
        <v>7631</v>
      </c>
      <c r="T2166" s="7">
        <v>560</v>
      </c>
      <c r="U2166" s="5">
        <v>9785605374145</v>
      </c>
    </row>
    <row r="2167" spans="1:21" ht="40.049999999999997" customHeight="1" outlineLevel="1" x14ac:dyDescent="0.2">
      <c r="A2167" s="77">
        <f t="shared" si="77"/>
        <v>250</v>
      </c>
      <c r="B2167" s="78">
        <v>0</v>
      </c>
      <c r="C2167" s="39">
        <f t="shared" si="78"/>
        <v>0</v>
      </c>
      <c r="D2167" s="16" t="s">
        <v>5843</v>
      </c>
      <c r="E2167" s="4"/>
      <c r="F2167" s="4" t="s">
        <v>1976</v>
      </c>
      <c r="G2167" s="5">
        <v>33838</v>
      </c>
      <c r="H2167" s="4" t="s">
        <v>6</v>
      </c>
      <c r="I2167" s="4"/>
      <c r="J2167" s="5">
        <v>2024</v>
      </c>
      <c r="K2167" s="4" t="s">
        <v>4180</v>
      </c>
      <c r="L2167" s="4" t="s">
        <v>9</v>
      </c>
      <c r="M2167" s="4" t="s">
        <v>16</v>
      </c>
      <c r="N2167" s="6">
        <v>0.155</v>
      </c>
      <c r="O2167" s="4"/>
      <c r="P2167" s="4" t="s">
        <v>476</v>
      </c>
      <c r="Q2167" s="19">
        <v>45552</v>
      </c>
      <c r="R2167" s="10">
        <v>26</v>
      </c>
      <c r="S2167" s="4" t="s">
        <v>7631</v>
      </c>
      <c r="T2167" s="7">
        <v>250</v>
      </c>
      <c r="U2167" s="5">
        <v>9785906241740</v>
      </c>
    </row>
    <row r="2168" spans="1:21" ht="40.049999999999997" customHeight="1" outlineLevel="1" x14ac:dyDescent="0.2">
      <c r="A2168" s="77">
        <f t="shared" si="77"/>
        <v>520</v>
      </c>
      <c r="B2168" s="78">
        <v>0</v>
      </c>
      <c r="C2168" s="39">
        <f t="shared" si="78"/>
        <v>0</v>
      </c>
      <c r="D2168" s="16" t="s">
        <v>5844</v>
      </c>
      <c r="E2168" s="4"/>
      <c r="F2168" s="4" t="s">
        <v>981</v>
      </c>
      <c r="G2168" s="5">
        <v>34284</v>
      </c>
      <c r="H2168" s="4" t="s">
        <v>6</v>
      </c>
      <c r="I2168" s="4"/>
      <c r="J2168" s="5">
        <v>2025</v>
      </c>
      <c r="K2168" s="4" t="s">
        <v>5845</v>
      </c>
      <c r="L2168" s="4" t="s">
        <v>15</v>
      </c>
      <c r="M2168" s="4" t="s">
        <v>1911</v>
      </c>
      <c r="N2168" s="6">
        <v>0.185</v>
      </c>
      <c r="O2168" s="4"/>
      <c r="P2168" s="4" t="s">
        <v>25</v>
      </c>
      <c r="Q2168" s="19">
        <v>45710</v>
      </c>
      <c r="R2168" s="10">
        <v>33</v>
      </c>
      <c r="S2168" s="4" t="s">
        <v>7636</v>
      </c>
      <c r="T2168" s="7">
        <v>520</v>
      </c>
      <c r="U2168" s="5">
        <v>9785996809547</v>
      </c>
    </row>
    <row r="2169" spans="1:21" ht="40.049999999999997" customHeight="1" outlineLevel="1" x14ac:dyDescent="0.2">
      <c r="A2169" s="77">
        <f t="shared" si="77"/>
        <v>980</v>
      </c>
      <c r="B2169" s="78">
        <v>0</v>
      </c>
      <c r="C2169" s="39">
        <f t="shared" si="78"/>
        <v>0</v>
      </c>
      <c r="D2169" s="16" t="s">
        <v>5846</v>
      </c>
      <c r="E2169" s="4"/>
      <c r="F2169" s="4" t="s">
        <v>1841</v>
      </c>
      <c r="G2169" s="5">
        <v>33462</v>
      </c>
      <c r="H2169" s="4" t="s">
        <v>6</v>
      </c>
      <c r="I2169" s="4"/>
      <c r="J2169" s="5">
        <v>2024</v>
      </c>
      <c r="K2169" s="4" t="s">
        <v>5847</v>
      </c>
      <c r="L2169" s="4" t="s">
        <v>15</v>
      </c>
      <c r="M2169" s="4" t="s">
        <v>16</v>
      </c>
      <c r="N2169" s="6">
        <v>0.48499999999999999</v>
      </c>
      <c r="O2169" s="4"/>
      <c r="P2169" s="4" t="s">
        <v>476</v>
      </c>
      <c r="Q2169" s="19">
        <v>45453</v>
      </c>
      <c r="R2169" s="10">
        <v>9</v>
      </c>
      <c r="S2169" s="4" t="s">
        <v>7654</v>
      </c>
      <c r="T2169" s="7">
        <v>980</v>
      </c>
      <c r="U2169" s="5">
        <v>9785605119418</v>
      </c>
    </row>
    <row r="2170" spans="1:21" ht="40.049999999999997" customHeight="1" outlineLevel="1" x14ac:dyDescent="0.2">
      <c r="A2170" s="77">
        <f t="shared" si="77"/>
        <v>1500</v>
      </c>
      <c r="B2170" s="78">
        <v>0</v>
      </c>
      <c r="C2170" s="39">
        <f t="shared" si="78"/>
        <v>0</v>
      </c>
      <c r="D2170" s="16" t="s">
        <v>5848</v>
      </c>
      <c r="E2170" s="4"/>
      <c r="F2170" s="4" t="s">
        <v>1588</v>
      </c>
      <c r="G2170" s="5">
        <v>24217</v>
      </c>
      <c r="H2170" s="4" t="s">
        <v>6</v>
      </c>
      <c r="I2170" s="4"/>
      <c r="J2170" s="5">
        <v>2025</v>
      </c>
      <c r="K2170" s="4" t="s">
        <v>5849</v>
      </c>
      <c r="L2170" s="4" t="s">
        <v>15</v>
      </c>
      <c r="M2170" s="4" t="s">
        <v>1923</v>
      </c>
      <c r="N2170" s="6">
        <v>0.69499999999999995</v>
      </c>
      <c r="O2170" s="4"/>
      <c r="P2170" s="4" t="s">
        <v>25</v>
      </c>
      <c r="Q2170" s="19">
        <v>46057</v>
      </c>
      <c r="R2170" s="10">
        <v>38</v>
      </c>
      <c r="S2170" s="4" t="s">
        <v>7623</v>
      </c>
      <c r="T2170" s="9">
        <v>1500</v>
      </c>
      <c r="U2170" s="5">
        <v>9785605424543</v>
      </c>
    </row>
    <row r="2171" spans="1:21" s="1" customFormat="1" ht="40.049999999999997" customHeight="1" outlineLevel="1" x14ac:dyDescent="0.2">
      <c r="A2171" s="77">
        <f t="shared" si="77"/>
        <v>1200</v>
      </c>
      <c r="B2171" s="78">
        <v>0</v>
      </c>
      <c r="C2171" s="39">
        <f t="shared" si="78"/>
        <v>0</v>
      </c>
      <c r="D2171" s="16" t="s">
        <v>5850</v>
      </c>
      <c r="E2171" s="4" t="s">
        <v>5851</v>
      </c>
      <c r="F2171" s="4" t="s">
        <v>1324</v>
      </c>
      <c r="G2171" s="5">
        <v>29064</v>
      </c>
      <c r="H2171" s="4" t="s">
        <v>6</v>
      </c>
      <c r="I2171" s="4"/>
      <c r="J2171" s="5">
        <v>2024</v>
      </c>
      <c r="K2171" s="4" t="s">
        <v>5852</v>
      </c>
      <c r="L2171" s="4" t="s">
        <v>15</v>
      </c>
      <c r="M2171" s="4" t="s">
        <v>1827</v>
      </c>
      <c r="N2171" s="6">
        <v>0.75</v>
      </c>
      <c r="O2171" s="4" t="s">
        <v>5853</v>
      </c>
      <c r="P2171" s="4" t="s">
        <v>25</v>
      </c>
      <c r="Q2171" s="19">
        <v>44400</v>
      </c>
      <c r="R2171" s="10">
        <v>49</v>
      </c>
      <c r="S2171" s="4" t="s">
        <v>7623</v>
      </c>
      <c r="T2171" s="9">
        <v>1200</v>
      </c>
      <c r="U2171" s="5" t="s">
        <v>7891</v>
      </c>
    </row>
    <row r="2172" spans="1:21" ht="40.049999999999997" customHeight="1" outlineLevel="1" x14ac:dyDescent="0.2">
      <c r="A2172" s="77">
        <f t="shared" si="77"/>
        <v>901</v>
      </c>
      <c r="B2172" s="78">
        <v>0</v>
      </c>
      <c r="C2172" s="39">
        <f t="shared" si="78"/>
        <v>0</v>
      </c>
      <c r="D2172" s="16" t="s">
        <v>5854</v>
      </c>
      <c r="E2172" s="4"/>
      <c r="F2172" s="4" t="s">
        <v>981</v>
      </c>
      <c r="G2172" s="5">
        <v>32183</v>
      </c>
      <c r="H2172" s="4" t="s">
        <v>6</v>
      </c>
      <c r="I2172" s="4"/>
      <c r="J2172" s="5">
        <v>2023</v>
      </c>
      <c r="K2172" s="4" t="s">
        <v>5855</v>
      </c>
      <c r="L2172" s="4" t="s">
        <v>15</v>
      </c>
      <c r="M2172" s="4" t="s">
        <v>35</v>
      </c>
      <c r="N2172" s="6">
        <v>0.52</v>
      </c>
      <c r="O2172" s="4"/>
      <c r="P2172" s="4" t="s">
        <v>25</v>
      </c>
      <c r="Q2172" s="19">
        <v>45061</v>
      </c>
      <c r="R2172" s="10">
        <v>10</v>
      </c>
      <c r="S2172" s="4" t="s">
        <v>7623</v>
      </c>
      <c r="T2172" s="7">
        <v>901</v>
      </c>
      <c r="U2172" s="5">
        <v>9785996807918</v>
      </c>
    </row>
    <row r="2173" spans="1:21" ht="40.049999999999997" customHeight="1" outlineLevel="1" x14ac:dyDescent="0.2">
      <c r="A2173" s="77">
        <f t="shared" si="77"/>
        <v>910</v>
      </c>
      <c r="B2173" s="78">
        <v>0</v>
      </c>
      <c r="C2173" s="39">
        <f t="shared" si="78"/>
        <v>0</v>
      </c>
      <c r="D2173" s="16" t="s">
        <v>5856</v>
      </c>
      <c r="E2173" s="4"/>
      <c r="F2173" s="4" t="s">
        <v>1279</v>
      </c>
      <c r="G2173" s="5">
        <v>33460</v>
      </c>
      <c r="H2173" s="4" t="s">
        <v>6</v>
      </c>
      <c r="I2173" s="4"/>
      <c r="J2173" s="5">
        <v>2024</v>
      </c>
      <c r="K2173" s="4" t="s">
        <v>5857</v>
      </c>
      <c r="L2173" s="4" t="s">
        <v>15</v>
      </c>
      <c r="M2173" s="4" t="s">
        <v>1827</v>
      </c>
      <c r="N2173" s="6">
        <v>0.64</v>
      </c>
      <c r="O2173" s="4"/>
      <c r="P2173" s="4" t="s">
        <v>476</v>
      </c>
      <c r="Q2173" s="19">
        <v>45453</v>
      </c>
      <c r="R2173" s="10">
        <v>38</v>
      </c>
      <c r="S2173" s="4" t="s">
        <v>7625</v>
      </c>
      <c r="T2173" s="7">
        <v>910</v>
      </c>
      <c r="U2173" s="5">
        <v>9785605004653</v>
      </c>
    </row>
    <row r="2174" spans="1:21" ht="40.049999999999997" customHeight="1" outlineLevel="1" x14ac:dyDescent="0.2">
      <c r="A2174" s="77">
        <f t="shared" si="77"/>
        <v>830</v>
      </c>
      <c r="B2174" s="78">
        <v>0</v>
      </c>
      <c r="C2174" s="39">
        <f t="shared" si="78"/>
        <v>0</v>
      </c>
      <c r="D2174" s="16" t="s">
        <v>5858</v>
      </c>
      <c r="E2174" s="4"/>
      <c r="F2174" s="4" t="s">
        <v>1263</v>
      </c>
      <c r="G2174" s="5">
        <v>35206</v>
      </c>
      <c r="H2174" s="4" t="s">
        <v>6</v>
      </c>
      <c r="I2174" s="4"/>
      <c r="J2174" s="5">
        <v>2026</v>
      </c>
      <c r="K2174" s="4" t="s">
        <v>5859</v>
      </c>
      <c r="L2174" s="4" t="s">
        <v>15</v>
      </c>
      <c r="M2174" s="4" t="s">
        <v>5860</v>
      </c>
      <c r="N2174" s="6">
        <v>0.33</v>
      </c>
      <c r="O2174" s="4"/>
      <c r="P2174" s="4" t="s">
        <v>25</v>
      </c>
      <c r="Q2174" s="19">
        <v>46050</v>
      </c>
      <c r="R2174" s="10">
        <v>4</v>
      </c>
      <c r="S2174" s="4" t="s">
        <v>7625</v>
      </c>
      <c r="T2174" s="7">
        <v>830</v>
      </c>
      <c r="U2174" s="5">
        <v>9789857311873</v>
      </c>
    </row>
    <row r="2175" spans="1:21" ht="40.049999999999997" customHeight="1" outlineLevel="1" x14ac:dyDescent="0.2">
      <c r="A2175" s="77">
        <f t="shared" si="77"/>
        <v>420</v>
      </c>
      <c r="B2175" s="78">
        <v>0</v>
      </c>
      <c r="C2175" s="39">
        <f t="shared" si="78"/>
        <v>0</v>
      </c>
      <c r="D2175" s="16" t="s">
        <v>5861</v>
      </c>
      <c r="E2175" s="4"/>
      <c r="F2175" s="4" t="s">
        <v>5862</v>
      </c>
      <c r="G2175" s="11">
        <v>4918</v>
      </c>
      <c r="H2175" s="4" t="s">
        <v>113</v>
      </c>
      <c r="I2175" s="4"/>
      <c r="J2175" s="5">
        <v>2009</v>
      </c>
      <c r="K2175" s="4" t="s">
        <v>5863</v>
      </c>
      <c r="L2175" s="4" t="s">
        <v>9</v>
      </c>
      <c r="M2175" s="4" t="s">
        <v>722</v>
      </c>
      <c r="N2175" s="6">
        <v>0.63400000000000001</v>
      </c>
      <c r="O2175" s="4" t="s">
        <v>5864</v>
      </c>
      <c r="P2175" s="4" t="s">
        <v>25</v>
      </c>
      <c r="Q2175" s="19">
        <v>40374</v>
      </c>
      <c r="R2175" s="10">
        <v>6</v>
      </c>
      <c r="S2175" s="4" t="s">
        <v>7621</v>
      </c>
      <c r="T2175" s="7">
        <v>420</v>
      </c>
      <c r="U2175" s="5">
        <v>5762400786</v>
      </c>
    </row>
    <row r="2176" spans="1:21" s="1" customFormat="1" ht="40.049999999999997" customHeight="1" outlineLevel="1" x14ac:dyDescent="0.2">
      <c r="A2176" s="77">
        <f t="shared" si="77"/>
        <v>798</v>
      </c>
      <c r="B2176" s="78">
        <v>0</v>
      </c>
      <c r="C2176" s="39">
        <f t="shared" si="78"/>
        <v>0</v>
      </c>
      <c r="D2176" s="16" t="s">
        <v>5865</v>
      </c>
      <c r="E2176" s="4" t="s">
        <v>5866</v>
      </c>
      <c r="F2176" s="4" t="s">
        <v>5867</v>
      </c>
      <c r="G2176" s="5">
        <v>26028</v>
      </c>
      <c r="H2176" s="4" t="s">
        <v>6</v>
      </c>
      <c r="I2176" s="4"/>
      <c r="J2176" s="5">
        <v>2018</v>
      </c>
      <c r="K2176" s="4" t="s">
        <v>5868</v>
      </c>
      <c r="L2176" s="4" t="s">
        <v>15</v>
      </c>
      <c r="M2176" s="4" t="s">
        <v>35</v>
      </c>
      <c r="N2176" s="6">
        <v>0.48</v>
      </c>
      <c r="O2176" s="4"/>
      <c r="P2176" s="4" t="s">
        <v>25</v>
      </c>
      <c r="Q2176" s="19">
        <v>43343</v>
      </c>
      <c r="R2176" s="10">
        <v>7</v>
      </c>
      <c r="S2176" s="4" t="s">
        <v>7621</v>
      </c>
      <c r="T2176" s="7">
        <v>798</v>
      </c>
      <c r="U2176" s="5">
        <v>9785950053191</v>
      </c>
    </row>
    <row r="2177" spans="1:21" ht="40.049999999999997" customHeight="1" outlineLevel="1" x14ac:dyDescent="0.2">
      <c r="A2177" s="77">
        <f t="shared" si="77"/>
        <v>500</v>
      </c>
      <c r="B2177" s="78">
        <v>0</v>
      </c>
      <c r="C2177" s="39">
        <f t="shared" si="78"/>
        <v>0</v>
      </c>
      <c r="D2177" s="16" t="s">
        <v>5869</v>
      </c>
      <c r="E2177" s="4"/>
      <c r="F2177" s="4" t="s">
        <v>1279</v>
      </c>
      <c r="G2177" s="5">
        <v>25165</v>
      </c>
      <c r="H2177" s="4" t="s">
        <v>6</v>
      </c>
      <c r="I2177" s="4"/>
      <c r="J2177" s="5">
        <v>2017</v>
      </c>
      <c r="K2177" s="4" t="s">
        <v>5870</v>
      </c>
      <c r="L2177" s="4" t="s">
        <v>15</v>
      </c>
      <c r="M2177" s="4" t="s">
        <v>16</v>
      </c>
      <c r="N2177" s="6">
        <v>0.27</v>
      </c>
      <c r="O2177" s="4"/>
      <c r="P2177" s="4" t="s">
        <v>25</v>
      </c>
      <c r="Q2177" s="19">
        <v>43083</v>
      </c>
      <c r="R2177" s="10">
        <v>60</v>
      </c>
      <c r="S2177" s="4" t="s">
        <v>7633</v>
      </c>
      <c r="T2177" s="7">
        <v>500</v>
      </c>
      <c r="U2177" s="5">
        <v>9785787700893</v>
      </c>
    </row>
    <row r="2178" spans="1:21" ht="40.049999999999997" customHeight="1" outlineLevel="1" x14ac:dyDescent="0.2">
      <c r="A2178" s="77">
        <f t="shared" si="77"/>
        <v>450</v>
      </c>
      <c r="B2178" s="78">
        <v>0</v>
      </c>
      <c r="C2178" s="39">
        <f t="shared" si="78"/>
        <v>0</v>
      </c>
      <c r="D2178" s="16" t="s">
        <v>5871</v>
      </c>
      <c r="E2178" s="4"/>
      <c r="F2178" s="4" t="s">
        <v>1588</v>
      </c>
      <c r="G2178" s="5">
        <v>23955</v>
      </c>
      <c r="H2178" s="4" t="s">
        <v>6</v>
      </c>
      <c r="I2178" s="4"/>
      <c r="J2178" s="5">
        <v>2025</v>
      </c>
      <c r="K2178" s="4" t="s">
        <v>5872</v>
      </c>
      <c r="L2178" s="4" t="s">
        <v>9</v>
      </c>
      <c r="M2178" s="4" t="s">
        <v>16</v>
      </c>
      <c r="N2178" s="6">
        <v>0.3</v>
      </c>
      <c r="O2178" s="4"/>
      <c r="P2178" s="4" t="s">
        <v>25</v>
      </c>
      <c r="Q2178" s="19">
        <v>45814</v>
      </c>
      <c r="R2178" s="10">
        <v>48</v>
      </c>
      <c r="S2178" s="4" t="s">
        <v>7633</v>
      </c>
      <c r="T2178" s="7">
        <v>450</v>
      </c>
      <c r="U2178" s="5" t="s">
        <v>7892</v>
      </c>
    </row>
    <row r="2179" spans="1:21" ht="40.049999999999997" customHeight="1" outlineLevel="1" x14ac:dyDescent="0.2">
      <c r="A2179" s="77">
        <f t="shared" si="77"/>
        <v>450</v>
      </c>
      <c r="B2179" s="78">
        <v>0</v>
      </c>
      <c r="C2179" s="39">
        <f t="shared" si="78"/>
        <v>0</v>
      </c>
      <c r="D2179" s="16" t="s">
        <v>5873</v>
      </c>
      <c r="E2179" s="4"/>
      <c r="F2179" s="4" t="s">
        <v>2641</v>
      </c>
      <c r="G2179" s="11">
        <v>9559</v>
      </c>
      <c r="H2179" s="4" t="s">
        <v>6</v>
      </c>
      <c r="I2179" s="4"/>
      <c r="J2179" s="5">
        <v>2024</v>
      </c>
      <c r="K2179" s="4" t="s">
        <v>5874</v>
      </c>
      <c r="L2179" s="4" t="s">
        <v>9</v>
      </c>
      <c r="M2179" s="4" t="s">
        <v>24</v>
      </c>
      <c r="N2179" s="6">
        <v>0.33600000000000002</v>
      </c>
      <c r="O2179" s="4" t="s">
        <v>5875</v>
      </c>
      <c r="P2179" s="4" t="s">
        <v>25</v>
      </c>
      <c r="Q2179" s="19">
        <v>43558</v>
      </c>
      <c r="R2179" s="10">
        <v>30</v>
      </c>
      <c r="S2179" s="4" t="s">
        <v>7633</v>
      </c>
      <c r="T2179" s="7">
        <v>450</v>
      </c>
      <c r="U2179" s="5">
        <v>5762803341</v>
      </c>
    </row>
    <row r="2180" spans="1:21" ht="40.049999999999997" customHeight="1" outlineLevel="1" x14ac:dyDescent="0.2">
      <c r="A2180" s="77">
        <f t="shared" si="77"/>
        <v>791</v>
      </c>
      <c r="B2180" s="78">
        <v>0</v>
      </c>
      <c r="C2180" s="39">
        <f t="shared" si="78"/>
        <v>0</v>
      </c>
      <c r="D2180" s="16" t="s">
        <v>5876</v>
      </c>
      <c r="E2180" s="4"/>
      <c r="F2180" s="4" t="s">
        <v>2424</v>
      </c>
      <c r="G2180" s="11">
        <v>7585</v>
      </c>
      <c r="H2180" s="4" t="s">
        <v>6</v>
      </c>
      <c r="I2180" s="4"/>
      <c r="J2180" s="5">
        <v>2025</v>
      </c>
      <c r="K2180" s="4" t="s">
        <v>5877</v>
      </c>
      <c r="L2180" s="4" t="s">
        <v>15</v>
      </c>
      <c r="M2180" s="4" t="s">
        <v>175</v>
      </c>
      <c r="N2180" s="6">
        <v>0.35499999999999998</v>
      </c>
      <c r="O2180" s="4" t="s">
        <v>5878</v>
      </c>
      <c r="P2180" s="4" t="s">
        <v>25</v>
      </c>
      <c r="Q2180" s="19">
        <v>46042</v>
      </c>
      <c r="R2180" s="10">
        <v>170</v>
      </c>
      <c r="S2180" s="4" t="s">
        <v>7633</v>
      </c>
      <c r="T2180" s="7">
        <v>791</v>
      </c>
      <c r="U2180" s="5" t="s">
        <v>7893</v>
      </c>
    </row>
    <row r="2181" spans="1:21" ht="40.049999999999997" customHeight="1" outlineLevel="1" x14ac:dyDescent="0.2">
      <c r="A2181" s="77">
        <f t="shared" si="77"/>
        <v>9300</v>
      </c>
      <c r="B2181" s="78">
        <v>0</v>
      </c>
      <c r="C2181" s="39">
        <f t="shared" si="78"/>
        <v>0</v>
      </c>
      <c r="D2181" s="16" t="s">
        <v>5879</v>
      </c>
      <c r="E2181" s="4"/>
      <c r="F2181" s="4" t="s">
        <v>3355</v>
      </c>
      <c r="G2181" s="5">
        <v>34120</v>
      </c>
      <c r="H2181" s="4" t="s">
        <v>64</v>
      </c>
      <c r="I2181" s="4"/>
      <c r="J2181" s="5">
        <v>2010</v>
      </c>
      <c r="K2181" s="4" t="s">
        <v>5880</v>
      </c>
      <c r="L2181" s="4" t="s">
        <v>923</v>
      </c>
      <c r="M2181" s="4" t="s">
        <v>2457</v>
      </c>
      <c r="N2181" s="6">
        <v>0.46</v>
      </c>
      <c r="O2181" s="4"/>
      <c r="P2181" s="4" t="s">
        <v>25</v>
      </c>
      <c r="Q2181" s="19">
        <v>45644</v>
      </c>
      <c r="R2181" s="10">
        <v>3</v>
      </c>
      <c r="S2181" s="4" t="s">
        <v>7633</v>
      </c>
      <c r="T2181" s="9">
        <v>9300</v>
      </c>
      <c r="U2181" s="5">
        <v>9785903147175</v>
      </c>
    </row>
    <row r="2182" spans="1:21" ht="40.049999999999997" customHeight="1" outlineLevel="1" x14ac:dyDescent="0.2">
      <c r="A2182" s="77">
        <f t="shared" si="77"/>
        <v>980</v>
      </c>
      <c r="B2182" s="78">
        <v>0</v>
      </c>
      <c r="C2182" s="39">
        <f t="shared" si="78"/>
        <v>0</v>
      </c>
      <c r="D2182" s="16" t="s">
        <v>5881</v>
      </c>
      <c r="E2182" s="4"/>
      <c r="F2182" s="4" t="s">
        <v>1841</v>
      </c>
      <c r="G2182" s="5">
        <v>35105</v>
      </c>
      <c r="H2182" s="4" t="s">
        <v>6</v>
      </c>
      <c r="I2182" s="4"/>
      <c r="J2182" s="5">
        <v>2025</v>
      </c>
      <c r="K2182" s="4" t="s">
        <v>5882</v>
      </c>
      <c r="L2182" s="4" t="s">
        <v>15</v>
      </c>
      <c r="M2182" s="4" t="s">
        <v>16</v>
      </c>
      <c r="N2182" s="6">
        <v>0.48499999999999999</v>
      </c>
      <c r="O2182" s="4"/>
      <c r="P2182" s="4" t="s">
        <v>476</v>
      </c>
      <c r="Q2182" s="19">
        <v>45989</v>
      </c>
      <c r="R2182" s="10">
        <v>85</v>
      </c>
      <c r="S2182" s="4" t="s">
        <v>7633</v>
      </c>
      <c r="T2182" s="7">
        <v>980</v>
      </c>
      <c r="U2182" s="5">
        <v>9785605401476</v>
      </c>
    </row>
    <row r="2183" spans="1:21" ht="40.049999999999997" customHeight="1" outlineLevel="1" x14ac:dyDescent="0.2">
      <c r="A2183" s="77">
        <f t="shared" si="77"/>
        <v>210</v>
      </c>
      <c r="B2183" s="78">
        <v>0</v>
      </c>
      <c r="C2183" s="39">
        <f t="shared" si="78"/>
        <v>0</v>
      </c>
      <c r="D2183" s="16" t="s">
        <v>5883</v>
      </c>
      <c r="E2183" s="4"/>
      <c r="F2183" s="4" t="s">
        <v>1259</v>
      </c>
      <c r="G2183" s="5">
        <v>33179</v>
      </c>
      <c r="H2183" s="4" t="s">
        <v>675</v>
      </c>
      <c r="I2183" s="4"/>
      <c r="J2183" s="5">
        <v>2026</v>
      </c>
      <c r="K2183" s="4" t="s">
        <v>5884</v>
      </c>
      <c r="L2183" s="4" t="s">
        <v>9</v>
      </c>
      <c r="M2183" s="4" t="s">
        <v>24</v>
      </c>
      <c r="N2183" s="6">
        <v>0.23499999999999999</v>
      </c>
      <c r="O2183" s="4"/>
      <c r="P2183" s="4" t="s">
        <v>25</v>
      </c>
      <c r="Q2183" s="19">
        <v>46086</v>
      </c>
      <c r="R2183" s="10">
        <v>17</v>
      </c>
      <c r="S2183" s="4" t="s">
        <v>7629</v>
      </c>
      <c r="T2183" s="7">
        <v>210</v>
      </c>
      <c r="U2183" s="5">
        <v>9789857290994</v>
      </c>
    </row>
    <row r="2184" spans="1:21" s="1" customFormat="1" ht="40.049999999999997" customHeight="1" outlineLevel="1" x14ac:dyDescent="0.2">
      <c r="A2184" s="77">
        <f t="shared" si="77"/>
        <v>700</v>
      </c>
      <c r="B2184" s="78">
        <v>0</v>
      </c>
      <c r="C2184" s="39">
        <f t="shared" si="78"/>
        <v>0</v>
      </c>
      <c r="D2184" s="16" t="s">
        <v>5885</v>
      </c>
      <c r="E2184" s="4" t="s">
        <v>5886</v>
      </c>
      <c r="F2184" s="4" t="s">
        <v>1324</v>
      </c>
      <c r="G2184" s="5">
        <v>31215</v>
      </c>
      <c r="H2184" s="4" t="s">
        <v>6</v>
      </c>
      <c r="I2184" s="4"/>
      <c r="J2184" s="5">
        <v>2025</v>
      </c>
      <c r="K2184" s="4" t="s">
        <v>5887</v>
      </c>
      <c r="L2184" s="4" t="s">
        <v>15</v>
      </c>
      <c r="M2184" s="4" t="s">
        <v>126</v>
      </c>
      <c r="N2184" s="6">
        <v>0.33300000000000002</v>
      </c>
      <c r="O2184" s="4" t="s">
        <v>5888</v>
      </c>
      <c r="P2184" s="4" t="s">
        <v>25</v>
      </c>
      <c r="Q2184" s="19">
        <v>44917</v>
      </c>
      <c r="R2184" s="10">
        <v>56</v>
      </c>
      <c r="S2184" s="4" t="s">
        <v>7629</v>
      </c>
      <c r="T2184" s="7">
        <v>700</v>
      </c>
      <c r="U2184" s="5" t="s">
        <v>7894</v>
      </c>
    </row>
    <row r="2185" spans="1:21" ht="40.049999999999997" customHeight="1" outlineLevel="1" x14ac:dyDescent="0.2">
      <c r="A2185" s="77">
        <f t="shared" si="77"/>
        <v>405</v>
      </c>
      <c r="B2185" s="78">
        <v>0</v>
      </c>
      <c r="C2185" s="39">
        <f t="shared" si="78"/>
        <v>0</v>
      </c>
      <c r="D2185" s="16" t="s">
        <v>5889</v>
      </c>
      <c r="E2185" s="4"/>
      <c r="F2185" s="4" t="s">
        <v>981</v>
      </c>
      <c r="G2185" s="5">
        <v>19077</v>
      </c>
      <c r="H2185" s="4" t="s">
        <v>6</v>
      </c>
      <c r="I2185" s="4"/>
      <c r="J2185" s="5">
        <v>2023</v>
      </c>
      <c r="K2185" s="4" t="s">
        <v>5890</v>
      </c>
      <c r="L2185" s="4" t="s">
        <v>15</v>
      </c>
      <c r="M2185" s="4" t="s">
        <v>175</v>
      </c>
      <c r="N2185" s="6">
        <v>0.26500000000000001</v>
      </c>
      <c r="O2185" s="4" t="s">
        <v>5891</v>
      </c>
      <c r="P2185" s="4" t="s">
        <v>25</v>
      </c>
      <c r="Q2185" s="19">
        <v>45037</v>
      </c>
      <c r="R2185" s="10">
        <v>11</v>
      </c>
      <c r="S2185" s="4" t="s">
        <v>7635</v>
      </c>
      <c r="T2185" s="7">
        <v>405</v>
      </c>
      <c r="U2185" s="5" t="s">
        <v>7895</v>
      </c>
    </row>
    <row r="2186" spans="1:21" ht="40.049999999999997" customHeight="1" outlineLevel="1" x14ac:dyDescent="0.2">
      <c r="A2186" s="77">
        <f t="shared" si="77"/>
        <v>407</v>
      </c>
      <c r="B2186" s="78">
        <v>0</v>
      </c>
      <c r="C2186" s="39">
        <f t="shared" si="78"/>
        <v>0</v>
      </c>
      <c r="D2186" s="16" t="s">
        <v>5892</v>
      </c>
      <c r="E2186" s="4"/>
      <c r="F2186" s="4" t="s">
        <v>981</v>
      </c>
      <c r="G2186" s="5">
        <v>22318</v>
      </c>
      <c r="H2186" s="4" t="s">
        <v>6</v>
      </c>
      <c r="I2186" s="4"/>
      <c r="J2186" s="5">
        <v>2025</v>
      </c>
      <c r="K2186" s="4" t="s">
        <v>5893</v>
      </c>
      <c r="L2186" s="4" t="s">
        <v>9</v>
      </c>
      <c r="M2186" s="4" t="s">
        <v>467</v>
      </c>
      <c r="N2186" s="6">
        <v>0.31</v>
      </c>
      <c r="O2186" s="4" t="s">
        <v>5894</v>
      </c>
      <c r="P2186" s="4" t="s">
        <v>25</v>
      </c>
      <c r="Q2186" s="19">
        <v>42278</v>
      </c>
      <c r="R2186" s="10">
        <v>51</v>
      </c>
      <c r="S2186" s="4" t="s">
        <v>7635</v>
      </c>
      <c r="T2186" s="7">
        <v>407</v>
      </c>
      <c r="U2186" s="5" t="s">
        <v>7896</v>
      </c>
    </row>
    <row r="2187" spans="1:21" ht="40.049999999999997" customHeight="1" outlineLevel="1" x14ac:dyDescent="0.2">
      <c r="A2187" s="77">
        <f t="shared" si="77"/>
        <v>530</v>
      </c>
      <c r="B2187" s="78">
        <v>0</v>
      </c>
      <c r="C2187" s="39">
        <f t="shared" si="78"/>
        <v>0</v>
      </c>
      <c r="D2187" s="16" t="s">
        <v>5895</v>
      </c>
      <c r="E2187" s="4"/>
      <c r="F2187" s="4" t="s">
        <v>1279</v>
      </c>
      <c r="G2187" s="5">
        <v>31091</v>
      </c>
      <c r="H2187" s="4" t="s">
        <v>6</v>
      </c>
      <c r="I2187" s="4"/>
      <c r="J2187" s="5">
        <v>2022</v>
      </c>
      <c r="K2187" s="4" t="s">
        <v>5870</v>
      </c>
      <c r="L2187" s="4" t="s">
        <v>15</v>
      </c>
      <c r="M2187" s="4" t="s">
        <v>16</v>
      </c>
      <c r="N2187" s="6">
        <v>0.27</v>
      </c>
      <c r="O2187" s="4"/>
      <c r="P2187" s="4" t="s">
        <v>25</v>
      </c>
      <c r="Q2187" s="19">
        <v>44886</v>
      </c>
      <c r="R2187" s="10">
        <v>12</v>
      </c>
      <c r="S2187" s="4" t="s">
        <v>7632</v>
      </c>
      <c r="T2187" s="7">
        <v>530</v>
      </c>
      <c r="U2187" s="5">
        <v>9785787700893</v>
      </c>
    </row>
    <row r="2188" spans="1:21" ht="40.049999999999997" customHeight="1" outlineLevel="1" x14ac:dyDescent="0.2">
      <c r="A2188" s="77">
        <f t="shared" si="77"/>
        <v>420</v>
      </c>
      <c r="B2188" s="78">
        <v>0</v>
      </c>
      <c r="C2188" s="39">
        <f t="shared" si="78"/>
        <v>0</v>
      </c>
      <c r="D2188" s="16" t="s">
        <v>5896</v>
      </c>
      <c r="E2188" s="4"/>
      <c r="F2188" s="4" t="s">
        <v>1279</v>
      </c>
      <c r="G2188" s="5">
        <v>34254</v>
      </c>
      <c r="H2188" s="4" t="s">
        <v>6</v>
      </c>
      <c r="I2188" s="4"/>
      <c r="J2188" s="5">
        <v>2023</v>
      </c>
      <c r="K2188" s="4" t="s">
        <v>5897</v>
      </c>
      <c r="L2188" s="4" t="s">
        <v>9</v>
      </c>
      <c r="M2188" s="4" t="s">
        <v>16</v>
      </c>
      <c r="N2188" s="6">
        <v>0.23</v>
      </c>
      <c r="O2188" s="4"/>
      <c r="P2188" s="4" t="s">
        <v>25</v>
      </c>
      <c r="Q2188" s="19">
        <v>45699</v>
      </c>
      <c r="R2188" s="10">
        <v>203</v>
      </c>
      <c r="S2188" s="4" t="s">
        <v>7632</v>
      </c>
      <c r="T2188" s="7">
        <v>420</v>
      </c>
      <c r="U2188" s="5">
        <v>9785787701098</v>
      </c>
    </row>
    <row r="2189" spans="1:21" ht="40.049999999999997" customHeight="1" outlineLevel="1" x14ac:dyDescent="0.2">
      <c r="A2189" s="77">
        <f t="shared" si="77"/>
        <v>605</v>
      </c>
      <c r="B2189" s="78">
        <v>0</v>
      </c>
      <c r="C2189" s="39">
        <f t="shared" si="78"/>
        <v>0</v>
      </c>
      <c r="D2189" s="16" t="s">
        <v>5898</v>
      </c>
      <c r="E2189" s="4"/>
      <c r="F2189" s="4" t="s">
        <v>981</v>
      </c>
      <c r="G2189" s="5">
        <v>32993</v>
      </c>
      <c r="H2189" s="4" t="s">
        <v>6</v>
      </c>
      <c r="I2189" s="4"/>
      <c r="J2189" s="5">
        <v>2026</v>
      </c>
      <c r="K2189" s="4" t="s">
        <v>5899</v>
      </c>
      <c r="L2189" s="4" t="s">
        <v>15</v>
      </c>
      <c r="M2189" s="4" t="s">
        <v>1911</v>
      </c>
      <c r="N2189" s="6">
        <v>0.21</v>
      </c>
      <c r="O2189" s="4"/>
      <c r="P2189" s="4" t="s">
        <v>25</v>
      </c>
      <c r="Q2189" s="19">
        <v>45628</v>
      </c>
      <c r="R2189" s="10">
        <v>20</v>
      </c>
      <c r="S2189" s="4" t="s">
        <v>7631</v>
      </c>
      <c r="T2189" s="7">
        <v>605</v>
      </c>
      <c r="U2189" s="5" t="s">
        <v>7897</v>
      </c>
    </row>
    <row r="2190" spans="1:21" s="1" customFormat="1" ht="40.049999999999997" customHeight="1" outlineLevel="1" x14ac:dyDescent="0.2">
      <c r="A2190" s="77">
        <f t="shared" si="77"/>
        <v>470</v>
      </c>
      <c r="B2190" s="78">
        <v>0</v>
      </c>
      <c r="C2190" s="39">
        <f t="shared" si="78"/>
        <v>0</v>
      </c>
      <c r="D2190" s="16" t="s">
        <v>5900</v>
      </c>
      <c r="E2190" s="4" t="s">
        <v>5901</v>
      </c>
      <c r="F2190" s="4" t="s">
        <v>1588</v>
      </c>
      <c r="G2190" s="5">
        <v>25864</v>
      </c>
      <c r="H2190" s="4" t="s">
        <v>6</v>
      </c>
      <c r="I2190" s="4"/>
      <c r="J2190" s="5">
        <v>2022</v>
      </c>
      <c r="K2190" s="4" t="s">
        <v>5902</v>
      </c>
      <c r="L2190" s="4" t="s">
        <v>15</v>
      </c>
      <c r="M2190" s="4" t="s">
        <v>1911</v>
      </c>
      <c r="N2190" s="6">
        <v>0.19500000000000001</v>
      </c>
      <c r="O2190" s="4"/>
      <c r="P2190" s="4" t="s">
        <v>476</v>
      </c>
      <c r="Q2190" s="19">
        <v>43280</v>
      </c>
      <c r="R2190" s="10">
        <v>118</v>
      </c>
      <c r="S2190" s="4" t="s">
        <v>7631</v>
      </c>
      <c r="T2190" s="7">
        <v>470</v>
      </c>
      <c r="U2190" s="5">
        <v>9785990504042</v>
      </c>
    </row>
    <row r="2191" spans="1:21" ht="40.049999999999997" customHeight="1" outlineLevel="1" x14ac:dyDescent="0.2">
      <c r="A2191" s="77">
        <f t="shared" si="77"/>
        <v>650</v>
      </c>
      <c r="B2191" s="78">
        <v>0</v>
      </c>
      <c r="C2191" s="39">
        <f t="shared" si="78"/>
        <v>0</v>
      </c>
      <c r="D2191" s="16" t="s">
        <v>5903</v>
      </c>
      <c r="E2191" s="4"/>
      <c r="F2191" s="4" t="s">
        <v>1350</v>
      </c>
      <c r="G2191" s="5">
        <v>33960</v>
      </c>
      <c r="H2191" s="4" t="s">
        <v>6</v>
      </c>
      <c r="I2191" s="4"/>
      <c r="J2191" s="5">
        <v>2024</v>
      </c>
      <c r="K2191" s="4" t="s">
        <v>5904</v>
      </c>
      <c r="L2191" s="4" t="s">
        <v>15</v>
      </c>
      <c r="M2191" s="4" t="s">
        <v>4358</v>
      </c>
      <c r="N2191" s="6">
        <v>0.17</v>
      </c>
      <c r="O2191" s="4" t="s">
        <v>5905</v>
      </c>
      <c r="P2191" s="4" t="s">
        <v>25</v>
      </c>
      <c r="Q2191" s="19">
        <v>45587</v>
      </c>
      <c r="R2191" s="10">
        <v>4</v>
      </c>
      <c r="S2191" s="4" t="s">
        <v>7636</v>
      </c>
      <c r="T2191" s="7">
        <v>650</v>
      </c>
      <c r="U2191" s="5">
        <v>9785000091548</v>
      </c>
    </row>
    <row r="2192" spans="1:21" s="1" customFormat="1" ht="40.049999999999997" customHeight="1" outlineLevel="1" x14ac:dyDescent="0.2">
      <c r="A2192" s="77">
        <f t="shared" si="77"/>
        <v>1400</v>
      </c>
      <c r="B2192" s="78">
        <v>0</v>
      </c>
      <c r="C2192" s="39">
        <f t="shared" si="78"/>
        <v>0</v>
      </c>
      <c r="D2192" s="16" t="s">
        <v>5906</v>
      </c>
      <c r="E2192" s="4" t="s">
        <v>5762</v>
      </c>
      <c r="F2192" s="4" t="s">
        <v>1627</v>
      </c>
      <c r="G2192" s="5">
        <v>35207</v>
      </c>
      <c r="H2192" s="4" t="s">
        <v>6</v>
      </c>
      <c r="I2192" s="4"/>
      <c r="J2192" s="5">
        <v>2025</v>
      </c>
      <c r="K2192" s="4" t="s">
        <v>5907</v>
      </c>
      <c r="L2192" s="4" t="s">
        <v>15</v>
      </c>
      <c r="M2192" s="4" t="s">
        <v>1827</v>
      </c>
      <c r="N2192" s="6">
        <v>0.70499999999999996</v>
      </c>
      <c r="O2192" s="4"/>
      <c r="P2192" s="4" t="s">
        <v>25</v>
      </c>
      <c r="Q2192" s="19">
        <v>46050</v>
      </c>
      <c r="R2192" s="10">
        <v>149</v>
      </c>
      <c r="S2192" s="4" t="s">
        <v>7652</v>
      </c>
      <c r="T2192" s="9">
        <v>1400</v>
      </c>
      <c r="U2192" s="5">
        <v>9785605400851</v>
      </c>
    </row>
    <row r="2193" spans="1:21" s="1" customFormat="1" ht="40.049999999999997" customHeight="1" outlineLevel="1" x14ac:dyDescent="0.2">
      <c r="A2193" s="77">
        <f t="shared" si="77"/>
        <v>1050</v>
      </c>
      <c r="B2193" s="78">
        <v>0</v>
      </c>
      <c r="C2193" s="39">
        <f t="shared" si="78"/>
        <v>0</v>
      </c>
      <c r="D2193" s="16" t="s">
        <v>5908</v>
      </c>
      <c r="E2193" s="4" t="s">
        <v>5866</v>
      </c>
      <c r="F2193" s="4" t="s">
        <v>5867</v>
      </c>
      <c r="G2193" s="5">
        <v>32717</v>
      </c>
      <c r="H2193" s="4" t="s">
        <v>6</v>
      </c>
      <c r="I2193" s="4"/>
      <c r="J2193" s="5">
        <v>2018</v>
      </c>
      <c r="K2193" s="4" t="s">
        <v>5868</v>
      </c>
      <c r="L2193" s="4" t="s">
        <v>15</v>
      </c>
      <c r="M2193" s="4" t="s">
        <v>35</v>
      </c>
      <c r="N2193" s="6">
        <v>0.48</v>
      </c>
      <c r="O2193" s="4"/>
      <c r="P2193" s="4" t="s">
        <v>25</v>
      </c>
      <c r="Q2193" s="19">
        <v>45160</v>
      </c>
      <c r="R2193" s="10">
        <v>68</v>
      </c>
      <c r="S2193" s="4" t="s">
        <v>7625</v>
      </c>
      <c r="T2193" s="9">
        <v>1050</v>
      </c>
      <c r="U2193" s="5">
        <v>9785950053191</v>
      </c>
    </row>
    <row r="2194" spans="1:21" ht="40.049999999999997" customHeight="1" outlineLevel="1" x14ac:dyDescent="0.2">
      <c r="A2194" s="77">
        <f t="shared" si="77"/>
        <v>730</v>
      </c>
      <c r="B2194" s="78">
        <v>0</v>
      </c>
      <c r="C2194" s="39">
        <f t="shared" si="78"/>
        <v>0</v>
      </c>
      <c r="D2194" s="16" t="s">
        <v>5909</v>
      </c>
      <c r="E2194" s="4"/>
      <c r="F2194" s="4" t="s">
        <v>2424</v>
      </c>
      <c r="G2194" s="5">
        <v>33123</v>
      </c>
      <c r="H2194" s="4" t="s">
        <v>6</v>
      </c>
      <c r="I2194" s="4"/>
      <c r="J2194" s="5">
        <v>2026</v>
      </c>
      <c r="K2194" s="4" t="s">
        <v>5910</v>
      </c>
      <c r="L2194" s="4" t="s">
        <v>15</v>
      </c>
      <c r="M2194" s="4" t="s">
        <v>16</v>
      </c>
      <c r="N2194" s="6">
        <v>0.3</v>
      </c>
      <c r="O2194" s="4"/>
      <c r="P2194" s="4" t="s">
        <v>25</v>
      </c>
      <c r="Q2194" s="19">
        <v>46042</v>
      </c>
      <c r="R2194" s="10">
        <v>83</v>
      </c>
      <c r="S2194" s="4" t="s">
        <v>7633</v>
      </c>
      <c r="T2194" s="7">
        <v>730</v>
      </c>
      <c r="U2194" s="5" t="s">
        <v>7898</v>
      </c>
    </row>
    <row r="2195" spans="1:21" ht="40.049999999999997" customHeight="1" outlineLevel="1" x14ac:dyDescent="0.2">
      <c r="A2195" s="77">
        <f t="shared" si="77"/>
        <v>740</v>
      </c>
      <c r="B2195" s="78">
        <v>0</v>
      </c>
      <c r="C2195" s="39">
        <f t="shared" si="78"/>
        <v>0</v>
      </c>
      <c r="D2195" s="16" t="s">
        <v>5911</v>
      </c>
      <c r="E2195" s="4"/>
      <c r="F2195" s="4" t="s">
        <v>1976</v>
      </c>
      <c r="G2195" s="5">
        <v>33292</v>
      </c>
      <c r="H2195" s="4" t="s">
        <v>6</v>
      </c>
      <c r="I2195" s="4"/>
      <c r="J2195" s="5">
        <v>2024</v>
      </c>
      <c r="K2195" s="4" t="s">
        <v>5912</v>
      </c>
      <c r="L2195" s="4" t="s">
        <v>9</v>
      </c>
      <c r="M2195" s="4" t="s">
        <v>35</v>
      </c>
      <c r="N2195" s="6">
        <v>0.42</v>
      </c>
      <c r="O2195" s="4"/>
      <c r="P2195" s="4" t="s">
        <v>25</v>
      </c>
      <c r="Q2195" s="19">
        <v>45330</v>
      </c>
      <c r="R2195" s="10">
        <v>73</v>
      </c>
      <c r="S2195" s="4" t="s">
        <v>7625</v>
      </c>
      <c r="T2195" s="7">
        <v>740</v>
      </c>
      <c r="U2195" s="5">
        <v>9785906241832</v>
      </c>
    </row>
    <row r="2196" spans="1:21" ht="40.049999999999997" customHeight="1" outlineLevel="1" x14ac:dyDescent="0.2">
      <c r="A2196" s="77">
        <f t="shared" si="77"/>
        <v>750</v>
      </c>
      <c r="B2196" s="78">
        <v>0</v>
      </c>
      <c r="C2196" s="39">
        <f t="shared" si="78"/>
        <v>0</v>
      </c>
      <c r="D2196" s="16" t="s">
        <v>5913</v>
      </c>
      <c r="E2196" s="4"/>
      <c r="F2196" s="4" t="s">
        <v>1263</v>
      </c>
      <c r="G2196" s="5">
        <v>34441</v>
      </c>
      <c r="H2196" s="4" t="s">
        <v>6</v>
      </c>
      <c r="I2196" s="4"/>
      <c r="J2196" s="5">
        <v>2025</v>
      </c>
      <c r="K2196" s="4" t="s">
        <v>5914</v>
      </c>
      <c r="L2196" s="4" t="s">
        <v>15</v>
      </c>
      <c r="M2196" s="4" t="s">
        <v>24</v>
      </c>
      <c r="N2196" s="6">
        <v>0.38</v>
      </c>
      <c r="O2196" s="4"/>
      <c r="P2196" s="4" t="s">
        <v>25</v>
      </c>
      <c r="Q2196" s="19">
        <v>45756</v>
      </c>
      <c r="R2196" s="10">
        <v>44</v>
      </c>
      <c r="S2196" s="4" t="s">
        <v>7621</v>
      </c>
      <c r="T2196" s="7">
        <v>750</v>
      </c>
      <c r="U2196" s="5">
        <v>9789857311620</v>
      </c>
    </row>
    <row r="2197" spans="1:21" ht="40.049999999999997" customHeight="1" outlineLevel="1" x14ac:dyDescent="0.2">
      <c r="A2197" s="77">
        <f t="shared" si="77"/>
        <v>400</v>
      </c>
      <c r="B2197" s="78">
        <v>0</v>
      </c>
      <c r="C2197" s="39">
        <f t="shared" si="78"/>
        <v>0</v>
      </c>
      <c r="D2197" s="16" t="s">
        <v>5915</v>
      </c>
      <c r="E2197" s="4"/>
      <c r="F2197" s="4" t="s">
        <v>1822</v>
      </c>
      <c r="G2197" s="5">
        <v>34397</v>
      </c>
      <c r="H2197" s="4" t="s">
        <v>6</v>
      </c>
      <c r="I2197" s="4"/>
      <c r="J2197" s="5">
        <v>2025</v>
      </c>
      <c r="K2197" s="4" t="s">
        <v>5916</v>
      </c>
      <c r="L2197" s="4" t="s">
        <v>15</v>
      </c>
      <c r="M2197" s="4" t="s">
        <v>1911</v>
      </c>
      <c r="N2197" s="6">
        <v>0.16500000000000001</v>
      </c>
      <c r="O2197" s="4"/>
      <c r="P2197" s="4" t="s">
        <v>25</v>
      </c>
      <c r="Q2197" s="19">
        <v>45747</v>
      </c>
      <c r="R2197" s="10">
        <v>128</v>
      </c>
      <c r="S2197" s="4" t="s">
        <v>7626</v>
      </c>
      <c r="T2197" s="7">
        <v>400</v>
      </c>
      <c r="U2197" s="5">
        <v>9785605168379</v>
      </c>
    </row>
    <row r="2198" spans="1:21" s="1" customFormat="1" ht="40.049999999999997" customHeight="1" outlineLevel="1" x14ac:dyDescent="0.2">
      <c r="A2198" s="77">
        <f t="shared" si="77"/>
        <v>290</v>
      </c>
      <c r="B2198" s="78">
        <v>0</v>
      </c>
      <c r="C2198" s="39">
        <f t="shared" si="78"/>
        <v>0</v>
      </c>
      <c r="D2198" s="16" t="s">
        <v>5917</v>
      </c>
      <c r="E2198" s="4" t="s">
        <v>5918</v>
      </c>
      <c r="F2198" s="4" t="s">
        <v>981</v>
      </c>
      <c r="G2198" s="5">
        <v>29056</v>
      </c>
      <c r="H2198" s="4" t="s">
        <v>6</v>
      </c>
      <c r="I2198" s="4"/>
      <c r="J2198" s="5">
        <v>2021</v>
      </c>
      <c r="K2198" s="4" t="s">
        <v>5919</v>
      </c>
      <c r="L2198" s="4" t="s">
        <v>15</v>
      </c>
      <c r="M2198" s="4" t="s">
        <v>1911</v>
      </c>
      <c r="N2198" s="6">
        <v>0.12</v>
      </c>
      <c r="O2198" s="4" t="s">
        <v>5920</v>
      </c>
      <c r="P2198" s="4" t="s">
        <v>12</v>
      </c>
      <c r="Q2198" s="19">
        <v>44397</v>
      </c>
      <c r="R2198" s="10">
        <v>22</v>
      </c>
      <c r="S2198" s="4" t="s">
        <v>7626</v>
      </c>
      <c r="T2198" s="7">
        <v>290</v>
      </c>
      <c r="U2198" s="5">
        <v>9785996806737</v>
      </c>
    </row>
    <row r="2199" spans="1:21" ht="40.049999999999997" customHeight="1" outlineLevel="1" x14ac:dyDescent="0.2">
      <c r="A2199" s="77">
        <f t="shared" si="77"/>
        <v>220</v>
      </c>
      <c r="B2199" s="78">
        <v>0</v>
      </c>
      <c r="C2199" s="39">
        <f t="shared" si="78"/>
        <v>0</v>
      </c>
      <c r="D2199" s="16" t="s">
        <v>5921</v>
      </c>
      <c r="E2199" s="4"/>
      <c r="F2199" s="4" t="s">
        <v>2177</v>
      </c>
      <c r="G2199" s="5">
        <v>19419</v>
      </c>
      <c r="H2199" s="4" t="s">
        <v>188</v>
      </c>
      <c r="I2199" s="4"/>
      <c r="J2199" s="5">
        <v>2009</v>
      </c>
      <c r="K2199" s="4" t="s">
        <v>5922</v>
      </c>
      <c r="L2199" s="4" t="s">
        <v>15</v>
      </c>
      <c r="M2199" s="4" t="s">
        <v>1827</v>
      </c>
      <c r="N2199" s="6">
        <v>0.48499999999999999</v>
      </c>
      <c r="O2199" s="4" t="s">
        <v>5923</v>
      </c>
      <c r="P2199" s="4" t="s">
        <v>836</v>
      </c>
      <c r="Q2199" s="19">
        <v>41740</v>
      </c>
      <c r="R2199" s="10">
        <v>219</v>
      </c>
      <c r="S2199" s="4" t="s">
        <v>7635</v>
      </c>
      <c r="T2199" s="7">
        <v>220</v>
      </c>
      <c r="U2199" s="5">
        <v>9785869830494</v>
      </c>
    </row>
    <row r="2200" spans="1:21" s="1" customFormat="1" ht="40.049999999999997" customHeight="1" outlineLevel="1" x14ac:dyDescent="0.2">
      <c r="A2200" s="77">
        <f t="shared" si="77"/>
        <v>382</v>
      </c>
      <c r="B2200" s="78">
        <v>0</v>
      </c>
      <c r="C2200" s="39">
        <f t="shared" si="78"/>
        <v>0</v>
      </c>
      <c r="D2200" s="16" t="s">
        <v>5924</v>
      </c>
      <c r="E2200" s="4" t="s">
        <v>5925</v>
      </c>
      <c r="F2200" s="4" t="s">
        <v>1857</v>
      </c>
      <c r="G2200" s="5">
        <v>26496</v>
      </c>
      <c r="H2200" s="4" t="s">
        <v>6</v>
      </c>
      <c r="I2200" s="4"/>
      <c r="J2200" s="5">
        <v>2019</v>
      </c>
      <c r="K2200" s="4" t="s">
        <v>5926</v>
      </c>
      <c r="L2200" s="4" t="s">
        <v>15</v>
      </c>
      <c r="M2200" s="4" t="s">
        <v>24</v>
      </c>
      <c r="N2200" s="6">
        <v>0.29499999999999998</v>
      </c>
      <c r="O2200" s="4" t="s">
        <v>5927</v>
      </c>
      <c r="P2200" s="4" t="s">
        <v>88</v>
      </c>
      <c r="Q2200" s="19">
        <v>43461</v>
      </c>
      <c r="R2200" s="10">
        <v>55</v>
      </c>
      <c r="S2200" s="4" t="s">
        <v>7635</v>
      </c>
      <c r="T2200" s="7">
        <v>382</v>
      </c>
      <c r="U2200" s="5">
        <v>9785604198018</v>
      </c>
    </row>
    <row r="2201" spans="1:21" ht="40.049999999999997" customHeight="1" outlineLevel="1" x14ac:dyDescent="0.2">
      <c r="A2201" s="77">
        <f t="shared" si="77"/>
        <v>135</v>
      </c>
      <c r="B2201" s="78">
        <v>0</v>
      </c>
      <c r="C2201" s="39">
        <f t="shared" si="78"/>
        <v>0</v>
      </c>
      <c r="D2201" s="16" t="s">
        <v>5928</v>
      </c>
      <c r="E2201" s="4"/>
      <c r="F2201" s="4" t="s">
        <v>2542</v>
      </c>
      <c r="G2201" s="5">
        <v>17235</v>
      </c>
      <c r="H2201" s="4" t="s">
        <v>6</v>
      </c>
      <c r="I2201" s="4"/>
      <c r="J2201" s="5">
        <v>2011</v>
      </c>
      <c r="K2201" s="4" t="s">
        <v>5929</v>
      </c>
      <c r="L2201" s="4" t="s">
        <v>15</v>
      </c>
      <c r="M2201" s="4" t="s">
        <v>16</v>
      </c>
      <c r="N2201" s="6">
        <v>0.28499999999999998</v>
      </c>
      <c r="O2201" s="4" t="s">
        <v>5930</v>
      </c>
      <c r="P2201" s="4" t="s">
        <v>836</v>
      </c>
      <c r="Q2201" s="19">
        <v>41348</v>
      </c>
      <c r="R2201" s="10">
        <v>85</v>
      </c>
      <c r="S2201" s="4" t="s">
        <v>7633</v>
      </c>
      <c r="T2201" s="7">
        <v>135</v>
      </c>
      <c r="U2201" s="5">
        <v>9785932880036</v>
      </c>
    </row>
    <row r="2202" spans="1:21" ht="40.049999999999997" customHeight="1" outlineLevel="1" x14ac:dyDescent="0.2">
      <c r="A2202" s="77">
        <f t="shared" si="77"/>
        <v>490</v>
      </c>
      <c r="B2202" s="78">
        <v>0</v>
      </c>
      <c r="C2202" s="39">
        <f t="shared" si="78"/>
        <v>0</v>
      </c>
      <c r="D2202" s="16" t="s">
        <v>5931</v>
      </c>
      <c r="E2202" s="4"/>
      <c r="F2202" s="4" t="s">
        <v>1393</v>
      </c>
      <c r="G2202" s="5">
        <v>32962</v>
      </c>
      <c r="H2202" s="4" t="s">
        <v>6</v>
      </c>
      <c r="I2202" s="4"/>
      <c r="J2202" s="5">
        <v>2023</v>
      </c>
      <c r="K2202" s="4" t="s">
        <v>5932</v>
      </c>
      <c r="L2202" s="4" t="s">
        <v>15</v>
      </c>
      <c r="M2202" s="4" t="s">
        <v>467</v>
      </c>
      <c r="N2202" s="6">
        <v>0.26500000000000001</v>
      </c>
      <c r="O2202" s="4"/>
      <c r="P2202" s="4" t="s">
        <v>103</v>
      </c>
      <c r="Q2202" s="19">
        <v>45239</v>
      </c>
      <c r="R2202" s="10">
        <v>116</v>
      </c>
      <c r="S2202" s="4" t="s">
        <v>7633</v>
      </c>
      <c r="T2202" s="7">
        <v>490</v>
      </c>
      <c r="U2202" s="5">
        <v>9785604942918</v>
      </c>
    </row>
    <row r="2203" spans="1:21" ht="40.049999999999997" customHeight="1" outlineLevel="1" x14ac:dyDescent="0.2">
      <c r="A2203" s="77">
        <f t="shared" si="77"/>
        <v>240</v>
      </c>
      <c r="B2203" s="78">
        <v>0</v>
      </c>
      <c r="C2203" s="39">
        <f t="shared" si="78"/>
        <v>0</v>
      </c>
      <c r="D2203" s="16" t="s">
        <v>5933</v>
      </c>
      <c r="E2203" s="4"/>
      <c r="F2203" s="4" t="s">
        <v>1976</v>
      </c>
      <c r="G2203" s="5">
        <v>35268</v>
      </c>
      <c r="H2203" s="4" t="s">
        <v>6</v>
      </c>
      <c r="I2203" s="4"/>
      <c r="J2203" s="5">
        <v>2026</v>
      </c>
      <c r="K2203" s="4" t="s">
        <v>5934</v>
      </c>
      <c r="L2203" s="4" t="s">
        <v>15</v>
      </c>
      <c r="M2203" s="4" t="s">
        <v>2653</v>
      </c>
      <c r="N2203" s="6">
        <v>8.5000000000000006E-2</v>
      </c>
      <c r="O2203" s="4"/>
      <c r="P2203" s="4" t="s">
        <v>183</v>
      </c>
      <c r="Q2203" s="19">
        <v>46078</v>
      </c>
      <c r="R2203" s="10">
        <v>57</v>
      </c>
      <c r="S2203" s="4" t="s">
        <v>7626</v>
      </c>
      <c r="T2203" s="7">
        <v>240</v>
      </c>
      <c r="U2203" s="5">
        <v>9785605503538</v>
      </c>
    </row>
    <row r="2204" spans="1:21" ht="40.049999999999997" customHeight="1" outlineLevel="1" x14ac:dyDescent="0.2">
      <c r="A2204" s="77">
        <f t="shared" si="77"/>
        <v>250</v>
      </c>
      <c r="B2204" s="78">
        <v>0</v>
      </c>
      <c r="C2204" s="39">
        <f t="shared" si="78"/>
        <v>0</v>
      </c>
      <c r="D2204" s="16" t="s">
        <v>5935</v>
      </c>
      <c r="E2204" s="4"/>
      <c r="F2204" s="4" t="s">
        <v>1963</v>
      </c>
      <c r="G2204" s="5">
        <v>22514</v>
      </c>
      <c r="H2204" s="4" t="s">
        <v>6</v>
      </c>
      <c r="I2204" s="4" t="s">
        <v>50</v>
      </c>
      <c r="J2204" s="5">
        <v>2015</v>
      </c>
      <c r="K2204" s="4" t="s">
        <v>5936</v>
      </c>
      <c r="L2204" s="4" t="s">
        <v>15</v>
      </c>
      <c r="M2204" s="4" t="s">
        <v>61</v>
      </c>
      <c r="N2204" s="6">
        <v>0.437</v>
      </c>
      <c r="O2204" s="4" t="s">
        <v>5937</v>
      </c>
      <c r="P2204" s="4" t="s">
        <v>88</v>
      </c>
      <c r="Q2204" s="19">
        <v>42320</v>
      </c>
      <c r="R2204" s="10">
        <v>41</v>
      </c>
      <c r="S2204" s="4" t="s">
        <v>7633</v>
      </c>
      <c r="T2204" s="7">
        <v>250</v>
      </c>
      <c r="U2204" s="5">
        <v>9785906549273</v>
      </c>
    </row>
    <row r="2205" spans="1:21" ht="40.049999999999997" customHeight="1" outlineLevel="1" x14ac:dyDescent="0.2">
      <c r="A2205" s="77">
        <f t="shared" si="77"/>
        <v>400</v>
      </c>
      <c r="B2205" s="78">
        <v>0</v>
      </c>
      <c r="C2205" s="39">
        <f t="shared" si="78"/>
        <v>0</v>
      </c>
      <c r="D2205" s="16" t="s">
        <v>5938</v>
      </c>
      <c r="E2205" s="4"/>
      <c r="F2205" s="4" t="s">
        <v>1354</v>
      </c>
      <c r="G2205" s="5">
        <v>32620</v>
      </c>
      <c r="H2205" s="4" t="s">
        <v>6</v>
      </c>
      <c r="I2205" s="4"/>
      <c r="J2205" s="5">
        <v>2023</v>
      </c>
      <c r="K2205" s="4" t="s">
        <v>5939</v>
      </c>
      <c r="L2205" s="4" t="s">
        <v>15</v>
      </c>
      <c r="M2205" s="4" t="s">
        <v>467</v>
      </c>
      <c r="N2205" s="6">
        <v>0.52</v>
      </c>
      <c r="O2205" s="4"/>
      <c r="P2205" s="4" t="s">
        <v>32</v>
      </c>
      <c r="Q2205" s="19">
        <v>45126</v>
      </c>
      <c r="R2205" s="10">
        <v>72</v>
      </c>
      <c r="S2205" s="4" t="s">
        <v>7633</v>
      </c>
      <c r="T2205" s="7">
        <v>400</v>
      </c>
      <c r="U2205" s="5">
        <v>9785865943099</v>
      </c>
    </row>
    <row r="2206" spans="1:21" ht="40.049999999999997" customHeight="1" outlineLevel="1" x14ac:dyDescent="0.2">
      <c r="A2206" s="77">
        <f t="shared" si="77"/>
        <v>800</v>
      </c>
      <c r="B2206" s="78">
        <v>0</v>
      </c>
      <c r="C2206" s="39">
        <f t="shared" si="78"/>
        <v>0</v>
      </c>
      <c r="D2206" s="16" t="s">
        <v>5940</v>
      </c>
      <c r="E2206" s="4"/>
      <c r="F2206" s="4" t="s">
        <v>1841</v>
      </c>
      <c r="G2206" s="5">
        <v>24514</v>
      </c>
      <c r="H2206" s="4" t="s">
        <v>113</v>
      </c>
      <c r="I2206" s="4"/>
      <c r="J2206" s="5">
        <v>2016</v>
      </c>
      <c r="K2206" s="4"/>
      <c r="L2206" s="4" t="s">
        <v>923</v>
      </c>
      <c r="M2206" s="4" t="s">
        <v>5941</v>
      </c>
      <c r="N2206" s="6">
        <v>0.5</v>
      </c>
      <c r="O2206" s="4"/>
      <c r="P2206" s="4" t="s">
        <v>836</v>
      </c>
      <c r="Q2206" s="19">
        <v>42866</v>
      </c>
      <c r="R2206" s="10">
        <v>17</v>
      </c>
      <c r="S2206" s="4" t="s">
        <v>7631</v>
      </c>
      <c r="T2206" s="7">
        <v>800</v>
      </c>
      <c r="U2206" s="5"/>
    </row>
    <row r="2207" spans="1:21" ht="40.049999999999997" customHeight="1" outlineLevel="1" x14ac:dyDescent="0.2">
      <c r="A2207" s="77">
        <f t="shared" si="77"/>
        <v>300</v>
      </c>
      <c r="B2207" s="78">
        <v>0</v>
      </c>
      <c r="C2207" s="39">
        <f t="shared" si="78"/>
        <v>0</v>
      </c>
      <c r="D2207" s="16" t="s">
        <v>5942</v>
      </c>
      <c r="E2207" s="4"/>
      <c r="F2207" s="4" t="s">
        <v>2370</v>
      </c>
      <c r="G2207" s="5">
        <v>16288</v>
      </c>
      <c r="H2207" s="4" t="s">
        <v>188</v>
      </c>
      <c r="I2207" s="4"/>
      <c r="J2207" s="5">
        <v>2012</v>
      </c>
      <c r="K2207" s="4" t="s">
        <v>5943</v>
      </c>
      <c r="L2207" s="4" t="s">
        <v>15</v>
      </c>
      <c r="M2207" s="4" t="s">
        <v>182</v>
      </c>
      <c r="N2207" s="6">
        <v>0.44500000000000001</v>
      </c>
      <c r="O2207" s="4" t="s">
        <v>1937</v>
      </c>
      <c r="P2207" s="4" t="s">
        <v>12</v>
      </c>
      <c r="Q2207" s="19">
        <v>41197</v>
      </c>
      <c r="R2207" s="10">
        <v>18</v>
      </c>
      <c r="S2207" s="4" t="s">
        <v>7635</v>
      </c>
      <c r="T2207" s="7">
        <v>300</v>
      </c>
      <c r="U2207" s="5">
        <v>9785872475590</v>
      </c>
    </row>
    <row r="2208" spans="1:21" ht="40.049999999999997" customHeight="1" outlineLevel="1" x14ac:dyDescent="0.2">
      <c r="A2208" s="77">
        <f t="shared" si="77"/>
        <v>398</v>
      </c>
      <c r="B2208" s="78">
        <v>0</v>
      </c>
      <c r="C2208" s="39">
        <f t="shared" si="78"/>
        <v>0</v>
      </c>
      <c r="D2208" s="16" t="s">
        <v>5944</v>
      </c>
      <c r="E2208" s="4"/>
      <c r="F2208" s="4" t="s">
        <v>1473</v>
      </c>
      <c r="G2208" s="5">
        <v>33939</v>
      </c>
      <c r="H2208" s="4" t="s">
        <v>6</v>
      </c>
      <c r="I2208" s="4"/>
      <c r="J2208" s="5">
        <v>2024</v>
      </c>
      <c r="K2208" s="4" t="s">
        <v>5945</v>
      </c>
      <c r="L2208" s="4" t="s">
        <v>15</v>
      </c>
      <c r="M2208" s="4" t="s">
        <v>16</v>
      </c>
      <c r="N2208" s="6">
        <v>0.21</v>
      </c>
      <c r="O2208" s="4"/>
      <c r="P2208" s="4" t="s">
        <v>88</v>
      </c>
      <c r="Q2208" s="19">
        <v>45575</v>
      </c>
      <c r="R2208" s="10">
        <v>152</v>
      </c>
      <c r="S2208" s="4" t="s">
        <v>7630</v>
      </c>
      <c r="T2208" s="7">
        <v>398</v>
      </c>
      <c r="U2208" s="5">
        <v>9785994606315</v>
      </c>
    </row>
    <row r="2209" spans="1:21" s="1" customFormat="1" ht="40.049999999999997" customHeight="1" outlineLevel="1" x14ac:dyDescent="0.2">
      <c r="A2209" s="77">
        <f t="shared" si="77"/>
        <v>300</v>
      </c>
      <c r="B2209" s="78">
        <v>0</v>
      </c>
      <c r="C2209" s="39">
        <f t="shared" si="78"/>
        <v>0</v>
      </c>
      <c r="D2209" s="16" t="s">
        <v>5946</v>
      </c>
      <c r="E2209" s="4" t="s">
        <v>5947</v>
      </c>
      <c r="F2209" s="4" t="s">
        <v>5948</v>
      </c>
      <c r="G2209" s="5">
        <v>26204</v>
      </c>
      <c r="H2209" s="4" t="s">
        <v>6</v>
      </c>
      <c r="I2209" s="4"/>
      <c r="J2209" s="5">
        <v>2018</v>
      </c>
      <c r="K2209" s="4" t="s">
        <v>5949</v>
      </c>
      <c r="L2209" s="4" t="s">
        <v>15</v>
      </c>
      <c r="M2209" s="4" t="s">
        <v>467</v>
      </c>
      <c r="N2209" s="6">
        <v>0.34</v>
      </c>
      <c r="O2209" s="4" t="s">
        <v>5950</v>
      </c>
      <c r="P2209" s="4" t="s">
        <v>45</v>
      </c>
      <c r="Q2209" s="19">
        <v>43399</v>
      </c>
      <c r="R2209" s="10">
        <v>18</v>
      </c>
      <c r="S2209" s="4" t="s">
        <v>7632</v>
      </c>
      <c r="T2209" s="7">
        <v>300</v>
      </c>
      <c r="U2209" s="5">
        <v>9785950047039</v>
      </c>
    </row>
    <row r="2210" spans="1:21" ht="40.049999999999997" customHeight="1" outlineLevel="1" x14ac:dyDescent="0.2">
      <c r="A2210" s="77">
        <f t="shared" si="77"/>
        <v>290</v>
      </c>
      <c r="B2210" s="78">
        <v>0</v>
      </c>
      <c r="C2210" s="39">
        <f t="shared" si="78"/>
        <v>0</v>
      </c>
      <c r="D2210" s="16" t="s">
        <v>5951</v>
      </c>
      <c r="E2210" s="4"/>
      <c r="F2210" s="4" t="s">
        <v>981</v>
      </c>
      <c r="G2210" s="5">
        <v>33478</v>
      </c>
      <c r="H2210" s="4" t="s">
        <v>6</v>
      </c>
      <c r="I2210" s="4"/>
      <c r="J2210" s="5">
        <v>2024</v>
      </c>
      <c r="K2210" s="4" t="s">
        <v>5952</v>
      </c>
      <c r="L2210" s="4" t="s">
        <v>15</v>
      </c>
      <c r="M2210" s="4" t="s">
        <v>261</v>
      </c>
      <c r="N2210" s="6">
        <v>0.16500000000000001</v>
      </c>
      <c r="O2210" s="4"/>
      <c r="P2210" s="4" t="s">
        <v>36</v>
      </c>
      <c r="Q2210" s="19">
        <v>45455</v>
      </c>
      <c r="R2210" s="10">
        <v>56</v>
      </c>
      <c r="S2210" s="4" t="s">
        <v>7626</v>
      </c>
      <c r="T2210" s="7">
        <v>290</v>
      </c>
      <c r="U2210" s="5">
        <v>9785996808779</v>
      </c>
    </row>
    <row r="2211" spans="1:21" s="1" customFormat="1" ht="40.049999999999997" customHeight="1" outlineLevel="1" x14ac:dyDescent="0.2">
      <c r="A2211" s="77">
        <f t="shared" si="77"/>
        <v>540</v>
      </c>
      <c r="B2211" s="78">
        <v>0</v>
      </c>
      <c r="C2211" s="39">
        <f t="shared" si="78"/>
        <v>0</v>
      </c>
      <c r="D2211" s="16" t="s">
        <v>5953</v>
      </c>
      <c r="E2211" s="5">
        <v>19105</v>
      </c>
      <c r="F2211" s="4" t="s">
        <v>2729</v>
      </c>
      <c r="G2211" s="5">
        <v>19105</v>
      </c>
      <c r="H2211" s="4" t="s">
        <v>6</v>
      </c>
      <c r="I2211" s="4"/>
      <c r="J2211" s="5">
        <v>2014</v>
      </c>
      <c r="K2211" s="4" t="s">
        <v>5954</v>
      </c>
      <c r="L2211" s="4" t="s">
        <v>15</v>
      </c>
      <c r="M2211" s="4" t="s">
        <v>24</v>
      </c>
      <c r="N2211" s="6">
        <v>0.63500000000000001</v>
      </c>
      <c r="O2211" s="4" t="s">
        <v>5955</v>
      </c>
      <c r="P2211" s="4" t="s">
        <v>158</v>
      </c>
      <c r="Q2211" s="19">
        <v>41694</v>
      </c>
      <c r="R2211" s="10">
        <v>15</v>
      </c>
      <c r="S2211" s="4" t="s">
        <v>7625</v>
      </c>
      <c r="T2211" s="7">
        <v>540</v>
      </c>
      <c r="U2211" s="5">
        <v>9785778902763</v>
      </c>
    </row>
    <row r="2212" spans="1:21" ht="40.049999999999997" customHeight="1" outlineLevel="1" x14ac:dyDescent="0.2">
      <c r="A2212" s="77">
        <f t="shared" si="77"/>
        <v>440</v>
      </c>
      <c r="B2212" s="78">
        <v>0</v>
      </c>
      <c r="C2212" s="39">
        <f t="shared" si="78"/>
        <v>0</v>
      </c>
      <c r="D2212" s="16" t="s">
        <v>5956</v>
      </c>
      <c r="E2212" s="4"/>
      <c r="F2212" s="4" t="s">
        <v>1324</v>
      </c>
      <c r="G2212" s="5">
        <v>30274</v>
      </c>
      <c r="H2212" s="4" t="s">
        <v>6</v>
      </c>
      <c r="I2212" s="4"/>
      <c r="J2212" s="5">
        <v>2022</v>
      </c>
      <c r="K2212" s="4" t="s">
        <v>5957</v>
      </c>
      <c r="L2212" s="4" t="s">
        <v>15</v>
      </c>
      <c r="M2212" s="4" t="s">
        <v>175</v>
      </c>
      <c r="N2212" s="6">
        <v>0.31</v>
      </c>
      <c r="O2212" s="4"/>
      <c r="P2212" s="4" t="s">
        <v>45</v>
      </c>
      <c r="Q2212" s="19">
        <v>44765</v>
      </c>
      <c r="R2212" s="10">
        <v>55</v>
      </c>
      <c r="S2212" s="4" t="s">
        <v>7635</v>
      </c>
      <c r="T2212" s="7">
        <v>440</v>
      </c>
      <c r="U2212" s="5">
        <v>9785000595336</v>
      </c>
    </row>
    <row r="2213" spans="1:21" ht="40.049999999999997" customHeight="1" outlineLevel="1" x14ac:dyDescent="0.2">
      <c r="A2213" s="77">
        <f t="shared" si="77"/>
        <v>100</v>
      </c>
      <c r="B2213" s="78">
        <v>0</v>
      </c>
      <c r="C2213" s="39">
        <f t="shared" si="78"/>
        <v>0</v>
      </c>
      <c r="D2213" s="16" t="s">
        <v>5958</v>
      </c>
      <c r="E2213" s="4"/>
      <c r="F2213" s="4" t="s">
        <v>2150</v>
      </c>
      <c r="G2213" s="5">
        <v>24029</v>
      </c>
      <c r="H2213" s="4" t="s">
        <v>6</v>
      </c>
      <c r="I2213" s="4"/>
      <c r="J2213" s="5">
        <v>2016</v>
      </c>
      <c r="K2213" s="4" t="s">
        <v>5959</v>
      </c>
      <c r="L2213" s="4" t="s">
        <v>15</v>
      </c>
      <c r="M2213" s="4" t="s">
        <v>123</v>
      </c>
      <c r="N2213" s="6">
        <v>0.14499999999999999</v>
      </c>
      <c r="O2213" s="4"/>
      <c r="P2213" s="4" t="s">
        <v>45</v>
      </c>
      <c r="Q2213" s="19">
        <v>42717</v>
      </c>
      <c r="R2213" s="10">
        <v>42</v>
      </c>
      <c r="S2213" s="4" t="s">
        <v>7626</v>
      </c>
      <c r="T2213" s="7">
        <v>100</v>
      </c>
      <c r="U2213" s="5">
        <v>9785880175949</v>
      </c>
    </row>
    <row r="2214" spans="1:21" s="1" customFormat="1" ht="40.049999999999997" customHeight="1" outlineLevel="1" x14ac:dyDescent="0.2">
      <c r="A2214" s="77">
        <f t="shared" ref="A2214:A2267" si="79">T2214*(1-$E$2)</f>
        <v>460</v>
      </c>
      <c r="B2214" s="78">
        <v>0</v>
      </c>
      <c r="C2214" s="39">
        <f t="shared" ref="C2214:C2267" si="80">B2214*A2214</f>
        <v>0</v>
      </c>
      <c r="D2214" s="16" t="s">
        <v>5960</v>
      </c>
      <c r="E2214" s="4" t="s">
        <v>5961</v>
      </c>
      <c r="F2214" s="4" t="s">
        <v>5962</v>
      </c>
      <c r="G2214" s="5">
        <v>29241</v>
      </c>
      <c r="H2214" s="4" t="s">
        <v>6</v>
      </c>
      <c r="I2214" s="4" t="s">
        <v>7</v>
      </c>
      <c r="J2214" s="5">
        <v>2018</v>
      </c>
      <c r="K2214" s="4" t="s">
        <v>5963</v>
      </c>
      <c r="L2214" s="4" t="s">
        <v>15</v>
      </c>
      <c r="M2214" s="4" t="s">
        <v>5964</v>
      </c>
      <c r="N2214" s="6">
        <v>0.45500000000000002</v>
      </c>
      <c r="O2214" s="4"/>
      <c r="P2214" s="4" t="s">
        <v>88</v>
      </c>
      <c r="Q2214" s="19">
        <v>44483</v>
      </c>
      <c r="R2214" s="10">
        <v>19</v>
      </c>
      <c r="S2214" s="4" t="s">
        <v>7633</v>
      </c>
      <c r="T2214" s="7">
        <v>460</v>
      </c>
      <c r="U2214" s="5">
        <v>9785990257856</v>
      </c>
    </row>
    <row r="2215" spans="1:21" ht="40.049999999999997" customHeight="1" outlineLevel="1" x14ac:dyDescent="0.2">
      <c r="A2215" s="77">
        <f t="shared" si="79"/>
        <v>660</v>
      </c>
      <c r="B2215" s="78">
        <v>0</v>
      </c>
      <c r="C2215" s="39">
        <f t="shared" si="80"/>
        <v>0</v>
      </c>
      <c r="D2215" s="16" t="s">
        <v>5965</v>
      </c>
      <c r="E2215" s="4"/>
      <c r="F2215" s="4" t="s">
        <v>1976</v>
      </c>
      <c r="G2215" s="5">
        <v>34674</v>
      </c>
      <c r="H2215" s="4" t="s">
        <v>6</v>
      </c>
      <c r="I2215" s="4"/>
      <c r="J2215" s="5">
        <v>2025</v>
      </c>
      <c r="K2215" s="4" t="s">
        <v>5966</v>
      </c>
      <c r="L2215" s="4" t="s">
        <v>15</v>
      </c>
      <c r="M2215" s="4" t="s">
        <v>61</v>
      </c>
      <c r="N2215" s="6">
        <v>0.4</v>
      </c>
      <c r="O2215" s="4"/>
      <c r="P2215" s="4" t="s">
        <v>45</v>
      </c>
      <c r="Q2215" s="19">
        <v>45834</v>
      </c>
      <c r="R2215" s="10">
        <v>189</v>
      </c>
      <c r="S2215" s="4" t="s">
        <v>7629</v>
      </c>
      <c r="T2215" s="7">
        <v>660</v>
      </c>
      <c r="U2215" s="5">
        <v>9785605343875</v>
      </c>
    </row>
    <row r="2216" spans="1:21" ht="40.049999999999997" customHeight="1" outlineLevel="1" x14ac:dyDescent="0.2">
      <c r="A2216" s="77">
        <f t="shared" si="79"/>
        <v>1733</v>
      </c>
      <c r="B2216" s="78">
        <v>0</v>
      </c>
      <c r="C2216" s="39">
        <f t="shared" si="80"/>
        <v>0</v>
      </c>
      <c r="D2216" s="16" t="s">
        <v>5967</v>
      </c>
      <c r="E2216" s="4"/>
      <c r="F2216" s="4" t="s">
        <v>981</v>
      </c>
      <c r="G2216" s="5">
        <v>35067</v>
      </c>
      <c r="H2216" s="4" t="s">
        <v>6</v>
      </c>
      <c r="I2216" s="4"/>
      <c r="J2216" s="5">
        <v>2024</v>
      </c>
      <c r="K2216" s="4" t="s">
        <v>5968</v>
      </c>
      <c r="L2216" s="4" t="s">
        <v>15</v>
      </c>
      <c r="M2216" s="4" t="s">
        <v>722</v>
      </c>
      <c r="N2216" s="6">
        <v>0.70699999999999996</v>
      </c>
      <c r="O2216" s="4"/>
      <c r="P2216" s="4" t="s">
        <v>45</v>
      </c>
      <c r="Q2216" s="19">
        <v>45979</v>
      </c>
      <c r="R2216" s="10">
        <v>8</v>
      </c>
      <c r="S2216" s="4" t="s">
        <v>7623</v>
      </c>
      <c r="T2216" s="9">
        <v>1733</v>
      </c>
      <c r="U2216" s="5">
        <v>9785996808892</v>
      </c>
    </row>
    <row r="2217" spans="1:21" s="1" customFormat="1" ht="40.049999999999997" customHeight="1" outlineLevel="1" x14ac:dyDescent="0.2">
      <c r="A2217" s="77">
        <f t="shared" si="79"/>
        <v>285</v>
      </c>
      <c r="B2217" s="78">
        <v>0</v>
      </c>
      <c r="C2217" s="39">
        <f t="shared" si="80"/>
        <v>0</v>
      </c>
      <c r="D2217" s="16" t="s">
        <v>5969</v>
      </c>
      <c r="E2217" s="4" t="s">
        <v>5675</v>
      </c>
      <c r="F2217" s="4" t="s">
        <v>2057</v>
      </c>
      <c r="G2217" s="5">
        <v>12873</v>
      </c>
      <c r="H2217" s="4" t="s">
        <v>6</v>
      </c>
      <c r="I2217" s="4"/>
      <c r="J2217" s="5">
        <v>2019</v>
      </c>
      <c r="K2217" s="4" t="s">
        <v>5970</v>
      </c>
      <c r="L2217" s="4" t="s">
        <v>9</v>
      </c>
      <c r="M2217" s="4" t="s">
        <v>1989</v>
      </c>
      <c r="N2217" s="6">
        <v>0.36499999999999999</v>
      </c>
      <c r="O2217" s="4"/>
      <c r="P2217" s="4" t="s">
        <v>103</v>
      </c>
      <c r="Q2217" s="19">
        <v>40578</v>
      </c>
      <c r="R2217" s="10">
        <v>13</v>
      </c>
      <c r="S2217" s="4" t="s">
        <v>7623</v>
      </c>
      <c r="T2217" s="7">
        <v>285</v>
      </c>
      <c r="U2217" s="5">
        <v>9785891016101</v>
      </c>
    </row>
    <row r="2218" spans="1:21" ht="40.049999999999997" customHeight="1" outlineLevel="1" x14ac:dyDescent="0.2">
      <c r="A2218" s="77">
        <f t="shared" si="79"/>
        <v>140</v>
      </c>
      <c r="B2218" s="78">
        <v>0</v>
      </c>
      <c r="C2218" s="39">
        <f t="shared" si="80"/>
        <v>0</v>
      </c>
      <c r="D2218" s="16" t="s">
        <v>5971</v>
      </c>
      <c r="E2218" s="4"/>
      <c r="F2218" s="4" t="s">
        <v>996</v>
      </c>
      <c r="G2218" s="5">
        <v>16407</v>
      </c>
      <c r="H2218" s="4" t="s">
        <v>6</v>
      </c>
      <c r="I2218" s="4"/>
      <c r="J2218" s="4" t="s">
        <v>5972</v>
      </c>
      <c r="K2218" s="4" t="s">
        <v>5973</v>
      </c>
      <c r="L2218" s="4" t="s">
        <v>15</v>
      </c>
      <c r="M2218" s="4" t="s">
        <v>16</v>
      </c>
      <c r="N2218" s="6">
        <v>0.16</v>
      </c>
      <c r="O2218" s="4" t="s">
        <v>5974</v>
      </c>
      <c r="P2218" s="4" t="s">
        <v>12</v>
      </c>
      <c r="Q2218" s="19">
        <v>42311</v>
      </c>
      <c r="R2218" s="10">
        <v>69</v>
      </c>
      <c r="S2218" s="4" t="s">
        <v>7630</v>
      </c>
      <c r="T2218" s="7">
        <v>140</v>
      </c>
      <c r="U2218" s="5" t="s">
        <v>7899</v>
      </c>
    </row>
    <row r="2219" spans="1:21" ht="40.049999999999997" customHeight="1" outlineLevel="1" x14ac:dyDescent="0.2">
      <c r="A2219" s="77">
        <f t="shared" si="79"/>
        <v>1650</v>
      </c>
      <c r="B2219" s="78">
        <v>0</v>
      </c>
      <c r="C2219" s="39">
        <f t="shared" si="80"/>
        <v>0</v>
      </c>
      <c r="D2219" s="16" t="s">
        <v>5975</v>
      </c>
      <c r="E2219" s="4"/>
      <c r="F2219" s="4" t="s">
        <v>1976</v>
      </c>
      <c r="G2219" s="5">
        <v>18392</v>
      </c>
      <c r="H2219" s="4" t="s">
        <v>6</v>
      </c>
      <c r="I2219" s="4"/>
      <c r="J2219" s="5">
        <v>2011</v>
      </c>
      <c r="K2219" s="4" t="s">
        <v>5976</v>
      </c>
      <c r="L2219" s="4" t="s">
        <v>15</v>
      </c>
      <c r="M2219" s="4"/>
      <c r="N2219" s="6">
        <v>0.89300000000000002</v>
      </c>
      <c r="O2219" s="4"/>
      <c r="P2219" s="4" t="s">
        <v>642</v>
      </c>
      <c r="Q2219" s="19">
        <v>41543</v>
      </c>
      <c r="R2219" s="10">
        <v>36</v>
      </c>
      <c r="S2219" s="4" t="s">
        <v>7623</v>
      </c>
      <c r="T2219" s="9">
        <v>1650</v>
      </c>
      <c r="U2219" s="5">
        <v>5852802212</v>
      </c>
    </row>
    <row r="2220" spans="1:21" s="1" customFormat="1" ht="40.049999999999997" customHeight="1" outlineLevel="1" x14ac:dyDescent="0.2">
      <c r="A2220" s="77">
        <f t="shared" si="79"/>
        <v>1530</v>
      </c>
      <c r="B2220" s="78">
        <v>0</v>
      </c>
      <c r="C2220" s="39">
        <f t="shared" si="80"/>
        <v>0</v>
      </c>
      <c r="D2220" s="16" t="s">
        <v>5977</v>
      </c>
      <c r="E2220" s="5">
        <v>29754</v>
      </c>
      <c r="F2220" s="4" t="s">
        <v>1303</v>
      </c>
      <c r="G2220" s="5">
        <v>29754</v>
      </c>
      <c r="H2220" s="4" t="s">
        <v>6</v>
      </c>
      <c r="I2220" s="4"/>
      <c r="J2220" s="5">
        <v>2021</v>
      </c>
      <c r="K2220" s="4" t="s">
        <v>5978</v>
      </c>
      <c r="L2220" s="4" t="s">
        <v>15</v>
      </c>
      <c r="M2220" s="4" t="s">
        <v>467</v>
      </c>
      <c r="N2220" s="6">
        <v>0.82</v>
      </c>
      <c r="O2220" s="4" t="s">
        <v>5979</v>
      </c>
      <c r="P2220" s="4" t="s">
        <v>642</v>
      </c>
      <c r="Q2220" s="19">
        <v>44600</v>
      </c>
      <c r="R2220" s="10">
        <v>97</v>
      </c>
      <c r="S2220" s="4" t="s">
        <v>7625</v>
      </c>
      <c r="T2220" s="9">
        <v>1530</v>
      </c>
      <c r="U2220" s="5">
        <v>9785604622193</v>
      </c>
    </row>
    <row r="2221" spans="1:21" ht="40.049999999999997" customHeight="1" outlineLevel="1" x14ac:dyDescent="0.2">
      <c r="A2221" s="77">
        <f t="shared" si="79"/>
        <v>1650</v>
      </c>
      <c r="B2221" s="78">
        <v>0</v>
      </c>
      <c r="C2221" s="39">
        <f t="shared" si="80"/>
        <v>0</v>
      </c>
      <c r="D2221" s="16" t="s">
        <v>5980</v>
      </c>
      <c r="E2221" s="4"/>
      <c r="F2221" s="4" t="s">
        <v>4005</v>
      </c>
      <c r="G2221" s="11">
        <v>9101</v>
      </c>
      <c r="H2221" s="4" t="s">
        <v>6</v>
      </c>
      <c r="I2221" s="4"/>
      <c r="J2221" s="5">
        <v>2023</v>
      </c>
      <c r="K2221" s="4" t="s">
        <v>5981</v>
      </c>
      <c r="L2221" s="4" t="s">
        <v>15</v>
      </c>
      <c r="M2221" s="4" t="s">
        <v>467</v>
      </c>
      <c r="N2221" s="6">
        <v>1.08</v>
      </c>
      <c r="O2221" s="4"/>
      <c r="P2221" s="4" t="s">
        <v>642</v>
      </c>
      <c r="Q2221" s="19">
        <v>45268</v>
      </c>
      <c r="R2221" s="10">
        <v>65</v>
      </c>
      <c r="S2221" s="4" t="s">
        <v>7623</v>
      </c>
      <c r="T2221" s="9">
        <v>1650</v>
      </c>
      <c r="U2221" s="5">
        <v>9785907554733</v>
      </c>
    </row>
    <row r="2222" spans="1:21" ht="40.049999999999997" customHeight="1" outlineLevel="1" x14ac:dyDescent="0.2">
      <c r="A2222" s="77">
        <f t="shared" si="79"/>
        <v>420</v>
      </c>
      <c r="B2222" s="78">
        <v>0</v>
      </c>
      <c r="C2222" s="39">
        <f t="shared" si="80"/>
        <v>0</v>
      </c>
      <c r="D2222" s="16" t="s">
        <v>5982</v>
      </c>
      <c r="E2222" s="4"/>
      <c r="F2222" s="4" t="s">
        <v>1985</v>
      </c>
      <c r="G2222" s="5">
        <v>34689</v>
      </c>
      <c r="H2222" s="4"/>
      <c r="I2222" s="4"/>
      <c r="J2222" s="5">
        <v>2017</v>
      </c>
      <c r="K2222" s="4" t="s">
        <v>5983</v>
      </c>
      <c r="L2222" s="4" t="s">
        <v>9</v>
      </c>
      <c r="M2222" s="4" t="s">
        <v>24</v>
      </c>
      <c r="N2222" s="6">
        <v>0.21</v>
      </c>
      <c r="O2222" s="4"/>
      <c r="P2222" s="4" t="s">
        <v>191</v>
      </c>
      <c r="Q2222" s="19">
        <v>45838</v>
      </c>
      <c r="R2222" s="10">
        <v>22</v>
      </c>
      <c r="S2222" s="4" t="s">
        <v>7635</v>
      </c>
      <c r="T2222" s="7">
        <v>420</v>
      </c>
      <c r="U2222" s="5">
        <v>9786176909675</v>
      </c>
    </row>
    <row r="2223" spans="1:21" ht="40.049999999999997" customHeight="1" outlineLevel="1" x14ac:dyDescent="0.2">
      <c r="A2223" s="77">
        <f t="shared" si="79"/>
        <v>270</v>
      </c>
      <c r="B2223" s="78">
        <v>0</v>
      </c>
      <c r="C2223" s="39">
        <f t="shared" si="80"/>
        <v>0</v>
      </c>
      <c r="D2223" s="16" t="s">
        <v>5984</v>
      </c>
      <c r="E2223" s="4"/>
      <c r="F2223" s="4" t="s">
        <v>1461</v>
      </c>
      <c r="G2223" s="5">
        <v>34879</v>
      </c>
      <c r="H2223" s="4" t="s">
        <v>6</v>
      </c>
      <c r="I2223" s="4"/>
      <c r="J2223" s="5">
        <v>2025</v>
      </c>
      <c r="K2223" s="4" t="s">
        <v>5985</v>
      </c>
      <c r="L2223" s="4" t="s">
        <v>15</v>
      </c>
      <c r="M2223" s="4" t="s">
        <v>1972</v>
      </c>
      <c r="N2223" s="6">
        <v>8.5000000000000006E-2</v>
      </c>
      <c r="O2223" s="4"/>
      <c r="P2223" s="4" t="s">
        <v>183</v>
      </c>
      <c r="Q2223" s="19">
        <v>45905</v>
      </c>
      <c r="R2223" s="10">
        <v>92</v>
      </c>
      <c r="S2223" s="4" t="s">
        <v>7626</v>
      </c>
      <c r="T2223" s="7">
        <v>270</v>
      </c>
      <c r="U2223" s="5">
        <v>9785907973411</v>
      </c>
    </row>
    <row r="2224" spans="1:21" s="1" customFormat="1" ht="40.049999999999997" customHeight="1" outlineLevel="1" x14ac:dyDescent="0.2">
      <c r="A2224" s="77">
        <f t="shared" si="79"/>
        <v>200</v>
      </c>
      <c r="B2224" s="78">
        <v>0</v>
      </c>
      <c r="C2224" s="39">
        <f t="shared" si="80"/>
        <v>0</v>
      </c>
      <c r="D2224" s="16" t="s">
        <v>5986</v>
      </c>
      <c r="E2224" s="4" t="s">
        <v>5987</v>
      </c>
      <c r="F2224" s="4" t="s">
        <v>5988</v>
      </c>
      <c r="G2224" s="5">
        <v>27104</v>
      </c>
      <c r="H2224" s="4" t="s">
        <v>6</v>
      </c>
      <c r="I2224" s="4"/>
      <c r="J2224" s="5">
        <v>2019</v>
      </c>
      <c r="K2224" s="4" t="s">
        <v>5989</v>
      </c>
      <c r="L2224" s="4" t="s">
        <v>923</v>
      </c>
      <c r="M2224" s="4" t="s">
        <v>2156</v>
      </c>
      <c r="N2224" s="6">
        <v>0.51</v>
      </c>
      <c r="O2224" s="4" t="s">
        <v>5990</v>
      </c>
      <c r="P2224" s="4" t="s">
        <v>88</v>
      </c>
      <c r="Q2224" s="19">
        <v>43675</v>
      </c>
      <c r="R2224" s="10">
        <v>22</v>
      </c>
      <c r="S2224" s="4" t="s">
        <v>7631</v>
      </c>
      <c r="T2224" s="7">
        <v>200</v>
      </c>
      <c r="U2224" s="5">
        <v>9785442007381</v>
      </c>
    </row>
    <row r="2225" spans="1:21" s="1" customFormat="1" ht="40.049999999999997" customHeight="1" outlineLevel="1" x14ac:dyDescent="0.2">
      <c r="A2225" s="77">
        <f t="shared" si="79"/>
        <v>320</v>
      </c>
      <c r="B2225" s="78">
        <v>0</v>
      </c>
      <c r="C2225" s="39">
        <f t="shared" si="80"/>
        <v>0</v>
      </c>
      <c r="D2225" s="16" t="s">
        <v>5991</v>
      </c>
      <c r="E2225" s="4" t="s">
        <v>5992</v>
      </c>
      <c r="F2225" s="4" t="s">
        <v>2268</v>
      </c>
      <c r="G2225" s="5">
        <v>29168</v>
      </c>
      <c r="H2225" s="4" t="s">
        <v>113</v>
      </c>
      <c r="I2225" s="4"/>
      <c r="J2225" s="5">
        <v>2021</v>
      </c>
      <c r="K2225" s="4" t="s">
        <v>5993</v>
      </c>
      <c r="L2225" s="4" t="s">
        <v>15</v>
      </c>
      <c r="M2225" s="4" t="s">
        <v>24</v>
      </c>
      <c r="N2225" s="6">
        <v>0.28999999999999998</v>
      </c>
      <c r="O2225" s="4" t="s">
        <v>5994</v>
      </c>
      <c r="P2225" s="4" t="s">
        <v>12</v>
      </c>
      <c r="Q2225" s="19">
        <v>44448</v>
      </c>
      <c r="R2225" s="10">
        <v>16</v>
      </c>
      <c r="S2225" s="4" t="s">
        <v>7635</v>
      </c>
      <c r="T2225" s="7">
        <v>320</v>
      </c>
      <c r="U2225" s="5">
        <v>9785787701616</v>
      </c>
    </row>
    <row r="2226" spans="1:21" ht="40.049999999999997" customHeight="1" outlineLevel="1" x14ac:dyDescent="0.2">
      <c r="A2226" s="77">
        <f t="shared" si="79"/>
        <v>510</v>
      </c>
      <c r="B2226" s="78">
        <v>0</v>
      </c>
      <c r="C2226" s="39">
        <f t="shared" si="80"/>
        <v>0</v>
      </c>
      <c r="D2226" s="16" t="s">
        <v>5995</v>
      </c>
      <c r="E2226" s="4"/>
      <c r="F2226" s="4" t="s">
        <v>1976</v>
      </c>
      <c r="G2226" s="5">
        <v>35205</v>
      </c>
      <c r="H2226" s="4" t="s">
        <v>6</v>
      </c>
      <c r="I2226" s="4"/>
      <c r="J2226" s="5">
        <v>2026</v>
      </c>
      <c r="K2226" s="4" t="s">
        <v>5996</v>
      </c>
      <c r="L2226" s="4" t="s">
        <v>15</v>
      </c>
      <c r="M2226" s="4" t="s">
        <v>1872</v>
      </c>
      <c r="N2226" s="6">
        <v>0.28999999999999998</v>
      </c>
      <c r="O2226" s="4"/>
      <c r="P2226" s="4" t="s">
        <v>183</v>
      </c>
      <c r="Q2226" s="19">
        <v>46050</v>
      </c>
      <c r="R2226" s="10">
        <v>110</v>
      </c>
      <c r="S2226" s="4" t="s">
        <v>7635</v>
      </c>
      <c r="T2226" s="7">
        <v>510</v>
      </c>
      <c r="U2226" s="5">
        <v>9785605418191</v>
      </c>
    </row>
    <row r="2227" spans="1:21" ht="40.049999999999997" customHeight="1" outlineLevel="1" x14ac:dyDescent="0.2">
      <c r="A2227" s="77">
        <f t="shared" si="79"/>
        <v>28</v>
      </c>
      <c r="B2227" s="78">
        <v>0</v>
      </c>
      <c r="C2227" s="39">
        <f t="shared" si="80"/>
        <v>0</v>
      </c>
      <c r="D2227" s="16" t="s">
        <v>5997</v>
      </c>
      <c r="E2227" s="4"/>
      <c r="F2227" s="4" t="s">
        <v>2140</v>
      </c>
      <c r="G2227" s="5">
        <v>16253</v>
      </c>
      <c r="H2227" s="4" t="s">
        <v>6</v>
      </c>
      <c r="I2227" s="4"/>
      <c r="J2227" s="5">
        <v>2012</v>
      </c>
      <c r="K2227" s="4" t="s">
        <v>5998</v>
      </c>
      <c r="L2227" s="4" t="s">
        <v>15</v>
      </c>
      <c r="M2227" s="4" t="s">
        <v>10</v>
      </c>
      <c r="N2227" s="6">
        <v>4.4999999999999998E-2</v>
      </c>
      <c r="O2227" s="4" t="s">
        <v>5999</v>
      </c>
      <c r="P2227" s="4" t="s">
        <v>36</v>
      </c>
      <c r="Q2227" s="19">
        <v>41186</v>
      </c>
      <c r="R2227" s="10">
        <v>136</v>
      </c>
      <c r="S2227" s="4" t="s">
        <v>7628</v>
      </c>
      <c r="T2227" s="7">
        <v>28</v>
      </c>
      <c r="U2227" s="5">
        <v>9785894241005</v>
      </c>
    </row>
    <row r="2228" spans="1:21" ht="40.049999999999997" customHeight="1" outlineLevel="1" x14ac:dyDescent="0.2">
      <c r="A2228" s="77">
        <f t="shared" si="79"/>
        <v>14</v>
      </c>
      <c r="B2228" s="78">
        <v>0</v>
      </c>
      <c r="C2228" s="39">
        <f t="shared" si="80"/>
        <v>0</v>
      </c>
      <c r="D2228" s="16" t="s">
        <v>6000</v>
      </c>
      <c r="E2228" s="4"/>
      <c r="F2228" s="4" t="s">
        <v>1461</v>
      </c>
      <c r="G2228" s="5">
        <v>17593</v>
      </c>
      <c r="H2228" s="4" t="s">
        <v>6</v>
      </c>
      <c r="I2228" s="4"/>
      <c r="J2228" s="5">
        <v>2013</v>
      </c>
      <c r="K2228" s="4"/>
      <c r="L2228" s="4" t="s">
        <v>9</v>
      </c>
      <c r="M2228" s="4" t="s">
        <v>16</v>
      </c>
      <c r="N2228" s="6">
        <v>1.4999999999999999E-2</v>
      </c>
      <c r="O2228" s="4" t="s">
        <v>6001</v>
      </c>
      <c r="P2228" s="4" t="s">
        <v>36</v>
      </c>
      <c r="Q2228" s="19">
        <v>41726</v>
      </c>
      <c r="R2228" s="10">
        <v>34</v>
      </c>
      <c r="S2228" s="4" t="s">
        <v>7620</v>
      </c>
      <c r="T2228" s="7">
        <v>14</v>
      </c>
      <c r="U2228" s="5"/>
    </row>
    <row r="2229" spans="1:21" ht="40.049999999999997" customHeight="1" outlineLevel="1" x14ac:dyDescent="0.2">
      <c r="A2229" s="77">
        <f t="shared" si="79"/>
        <v>420</v>
      </c>
      <c r="B2229" s="78">
        <v>0</v>
      </c>
      <c r="C2229" s="39">
        <f t="shared" si="80"/>
        <v>0</v>
      </c>
      <c r="D2229" s="16" t="s">
        <v>6002</v>
      </c>
      <c r="E2229" s="4"/>
      <c r="F2229" s="4" t="s">
        <v>1263</v>
      </c>
      <c r="G2229" s="5">
        <v>33643</v>
      </c>
      <c r="H2229" s="4" t="s">
        <v>6</v>
      </c>
      <c r="I2229" s="4"/>
      <c r="J2229" s="5">
        <v>2016</v>
      </c>
      <c r="K2229" s="4" t="s">
        <v>6003</v>
      </c>
      <c r="L2229" s="4" t="s">
        <v>923</v>
      </c>
      <c r="M2229" s="4" t="s">
        <v>2757</v>
      </c>
      <c r="N2229" s="6">
        <v>0.17499999999999999</v>
      </c>
      <c r="O2229" s="4"/>
      <c r="P2229" s="4" t="s">
        <v>183</v>
      </c>
      <c r="Q2229" s="19">
        <v>45485</v>
      </c>
      <c r="R2229" s="10">
        <v>55</v>
      </c>
      <c r="S2229" s="4" t="s">
        <v>7631</v>
      </c>
      <c r="T2229" s="7">
        <v>420</v>
      </c>
      <c r="U2229" s="5">
        <v>9789857124527</v>
      </c>
    </row>
    <row r="2230" spans="1:21" ht="40.049999999999997" customHeight="1" outlineLevel="1" x14ac:dyDescent="0.2">
      <c r="A2230" s="77">
        <f t="shared" si="79"/>
        <v>150</v>
      </c>
      <c r="B2230" s="78">
        <v>0</v>
      </c>
      <c r="C2230" s="39">
        <f t="shared" si="80"/>
        <v>0</v>
      </c>
      <c r="D2230" s="16" t="s">
        <v>6004</v>
      </c>
      <c r="E2230" s="4"/>
      <c r="F2230" s="4" t="s">
        <v>1976</v>
      </c>
      <c r="G2230" s="5">
        <v>35269</v>
      </c>
      <c r="H2230" s="4" t="s">
        <v>6</v>
      </c>
      <c r="I2230" s="4"/>
      <c r="J2230" s="5">
        <v>2026</v>
      </c>
      <c r="K2230" s="4" t="s">
        <v>6005</v>
      </c>
      <c r="L2230" s="4" t="s">
        <v>923</v>
      </c>
      <c r="M2230" s="4" t="s">
        <v>1872</v>
      </c>
      <c r="N2230" s="6">
        <v>5.5E-2</v>
      </c>
      <c r="O2230" s="4"/>
      <c r="P2230" s="4" t="s">
        <v>183</v>
      </c>
      <c r="Q2230" s="19">
        <v>46078</v>
      </c>
      <c r="R2230" s="10">
        <v>189</v>
      </c>
      <c r="S2230" s="4" t="s">
        <v>7620</v>
      </c>
      <c r="T2230" s="7">
        <v>150</v>
      </c>
      <c r="U2230" s="5">
        <v>9785605503545</v>
      </c>
    </row>
    <row r="2231" spans="1:21" s="1" customFormat="1" ht="40.049999999999997" customHeight="1" outlineLevel="1" x14ac:dyDescent="0.2">
      <c r="A2231" s="77">
        <f t="shared" si="79"/>
        <v>600</v>
      </c>
      <c r="B2231" s="78">
        <v>0</v>
      </c>
      <c r="C2231" s="39">
        <f t="shared" si="80"/>
        <v>0</v>
      </c>
      <c r="D2231" s="16" t="s">
        <v>6006</v>
      </c>
      <c r="E2231" s="4" t="s">
        <v>6007</v>
      </c>
      <c r="F2231" s="4" t="s">
        <v>2746</v>
      </c>
      <c r="G2231" s="5">
        <v>29279</v>
      </c>
      <c r="H2231" s="4" t="s">
        <v>6</v>
      </c>
      <c r="I2231" s="4"/>
      <c r="J2231" s="5">
        <v>2022</v>
      </c>
      <c r="K2231" s="4" t="s">
        <v>6008</v>
      </c>
      <c r="L2231" s="4" t="s">
        <v>15</v>
      </c>
      <c r="M2231" s="4" t="s">
        <v>66</v>
      </c>
      <c r="N2231" s="6">
        <v>0.40400000000000003</v>
      </c>
      <c r="O2231" s="4" t="s">
        <v>6009</v>
      </c>
      <c r="P2231" s="4" t="s">
        <v>183</v>
      </c>
      <c r="Q2231" s="19">
        <v>44491</v>
      </c>
      <c r="R2231" s="10">
        <v>78</v>
      </c>
      <c r="S2231" s="4" t="s">
        <v>7663</v>
      </c>
      <c r="T2231" s="7">
        <v>600</v>
      </c>
      <c r="U2231" s="5">
        <v>9785604275306</v>
      </c>
    </row>
    <row r="2232" spans="1:21" ht="40.049999999999997" customHeight="1" outlineLevel="1" x14ac:dyDescent="0.2">
      <c r="A2232" s="77">
        <f t="shared" si="79"/>
        <v>310</v>
      </c>
      <c r="B2232" s="78">
        <v>0</v>
      </c>
      <c r="C2232" s="39">
        <f t="shared" si="80"/>
        <v>0</v>
      </c>
      <c r="D2232" s="16" t="s">
        <v>6010</v>
      </c>
      <c r="E2232" s="4"/>
      <c r="F2232" s="4" t="s">
        <v>1473</v>
      </c>
      <c r="G2232" s="5">
        <v>34110</v>
      </c>
      <c r="H2232" s="4"/>
      <c r="I2232" s="4"/>
      <c r="J2232" s="5">
        <v>2014</v>
      </c>
      <c r="K2232" s="4" t="s">
        <v>6011</v>
      </c>
      <c r="L2232" s="4" t="s">
        <v>15</v>
      </c>
      <c r="M2232" s="4" t="s">
        <v>61</v>
      </c>
      <c r="N2232" s="6">
        <v>0.31</v>
      </c>
      <c r="O2232" s="4"/>
      <c r="P2232" s="4" t="s">
        <v>12</v>
      </c>
      <c r="Q2232" s="19">
        <v>45642</v>
      </c>
      <c r="R2232" s="10">
        <v>52</v>
      </c>
      <c r="S2232" s="4" t="s">
        <v>7629</v>
      </c>
      <c r="T2232" s="7">
        <v>310</v>
      </c>
      <c r="U2232" s="5">
        <v>9785916020137</v>
      </c>
    </row>
    <row r="2233" spans="1:21" ht="40.049999999999997" customHeight="1" outlineLevel="1" x14ac:dyDescent="0.2">
      <c r="A2233" s="77">
        <f t="shared" si="79"/>
        <v>336</v>
      </c>
      <c r="B2233" s="78">
        <v>0</v>
      </c>
      <c r="C2233" s="39">
        <f t="shared" si="80"/>
        <v>0</v>
      </c>
      <c r="D2233" s="16" t="s">
        <v>6012</v>
      </c>
      <c r="E2233" s="4"/>
      <c r="F2233" s="4" t="s">
        <v>981</v>
      </c>
      <c r="G2233" s="5">
        <v>32657</v>
      </c>
      <c r="H2233" s="4"/>
      <c r="I2233" s="4"/>
      <c r="J2233" s="5">
        <v>2023</v>
      </c>
      <c r="K2233" s="4" t="s">
        <v>6013</v>
      </c>
      <c r="L2233" s="4" t="s">
        <v>15</v>
      </c>
      <c r="M2233" s="4" t="s">
        <v>16</v>
      </c>
      <c r="N2233" s="6">
        <v>0.17</v>
      </c>
      <c r="O2233" s="4"/>
      <c r="P2233" s="4" t="s">
        <v>12</v>
      </c>
      <c r="Q2233" s="19">
        <v>45153</v>
      </c>
      <c r="R2233" s="10">
        <v>17</v>
      </c>
      <c r="S2233" s="4" t="s">
        <v>7629</v>
      </c>
      <c r="T2233" s="7">
        <v>336</v>
      </c>
      <c r="U2233" s="5">
        <v>9785996808250</v>
      </c>
    </row>
    <row r="2234" spans="1:21" ht="40.049999999999997" customHeight="1" outlineLevel="1" x14ac:dyDescent="0.2">
      <c r="A2234" s="77">
        <f t="shared" si="79"/>
        <v>240</v>
      </c>
      <c r="B2234" s="78">
        <v>0</v>
      </c>
      <c r="C2234" s="39">
        <f t="shared" si="80"/>
        <v>0</v>
      </c>
      <c r="D2234" s="16" t="s">
        <v>6014</v>
      </c>
      <c r="E2234" s="4"/>
      <c r="F2234" s="4" t="s">
        <v>1976</v>
      </c>
      <c r="G2234" s="5">
        <v>34675</v>
      </c>
      <c r="H2234" s="4" t="s">
        <v>968</v>
      </c>
      <c r="I2234" s="4"/>
      <c r="J2234" s="5">
        <v>2025</v>
      </c>
      <c r="K2234" s="4" t="s">
        <v>6015</v>
      </c>
      <c r="L2234" s="4" t="s">
        <v>15</v>
      </c>
      <c r="M2234" s="4" t="s">
        <v>1852</v>
      </c>
      <c r="N2234" s="6">
        <v>0.15</v>
      </c>
      <c r="O2234" s="4"/>
      <c r="P2234" s="4" t="s">
        <v>12</v>
      </c>
      <c r="Q2234" s="19">
        <v>45834</v>
      </c>
      <c r="R2234" s="10">
        <v>101</v>
      </c>
      <c r="S2234" s="4" t="s">
        <v>7657</v>
      </c>
      <c r="T2234" s="7">
        <v>240</v>
      </c>
      <c r="U2234" s="5">
        <v>9785605418108</v>
      </c>
    </row>
    <row r="2235" spans="1:21" ht="40.049999999999997" customHeight="1" outlineLevel="1" x14ac:dyDescent="0.2">
      <c r="A2235" s="77">
        <f t="shared" si="79"/>
        <v>600</v>
      </c>
      <c r="B2235" s="78">
        <v>0</v>
      </c>
      <c r="C2235" s="39">
        <f t="shared" si="80"/>
        <v>0</v>
      </c>
      <c r="D2235" s="16" t="s">
        <v>6016</v>
      </c>
      <c r="E2235" s="4"/>
      <c r="F2235" s="4" t="s">
        <v>1354</v>
      </c>
      <c r="G2235" s="5">
        <v>34579</v>
      </c>
      <c r="H2235" s="4" t="s">
        <v>6</v>
      </c>
      <c r="I2235" s="4"/>
      <c r="J2235" s="5">
        <v>2025</v>
      </c>
      <c r="K2235" s="4" t="s">
        <v>6017</v>
      </c>
      <c r="L2235" s="4" t="s">
        <v>15</v>
      </c>
      <c r="M2235" s="4" t="s">
        <v>61</v>
      </c>
      <c r="N2235" s="6">
        <v>0.2</v>
      </c>
      <c r="O2235" s="4"/>
      <c r="P2235" s="4" t="s">
        <v>12</v>
      </c>
      <c r="Q2235" s="19">
        <v>45800</v>
      </c>
      <c r="R2235" s="10">
        <v>314</v>
      </c>
      <c r="S2235" s="4" t="s">
        <v>7631</v>
      </c>
      <c r="T2235" s="7">
        <v>600</v>
      </c>
      <c r="U2235" s="5">
        <v>9785865943617</v>
      </c>
    </row>
    <row r="2236" spans="1:21" ht="40.049999999999997" customHeight="1" outlineLevel="1" x14ac:dyDescent="0.2">
      <c r="A2236" s="77">
        <f t="shared" si="79"/>
        <v>195</v>
      </c>
      <c r="B2236" s="78">
        <v>0</v>
      </c>
      <c r="C2236" s="39">
        <f t="shared" si="80"/>
        <v>0</v>
      </c>
      <c r="D2236" s="16" t="s">
        <v>6018</v>
      </c>
      <c r="E2236" s="4"/>
      <c r="F2236" s="4" t="s">
        <v>2057</v>
      </c>
      <c r="G2236" s="5">
        <v>25431</v>
      </c>
      <c r="H2236" s="4" t="s">
        <v>6</v>
      </c>
      <c r="I2236" s="4"/>
      <c r="J2236" s="5">
        <v>2018</v>
      </c>
      <c r="K2236" s="4" t="s">
        <v>6019</v>
      </c>
      <c r="L2236" s="4" t="s">
        <v>15</v>
      </c>
      <c r="M2236" s="4" t="s">
        <v>16</v>
      </c>
      <c r="N2236" s="6">
        <v>0.185</v>
      </c>
      <c r="O2236" s="4"/>
      <c r="P2236" s="4" t="s">
        <v>103</v>
      </c>
      <c r="Q2236" s="19">
        <v>43154</v>
      </c>
      <c r="R2236" s="10">
        <v>32</v>
      </c>
      <c r="S2236" s="4" t="s">
        <v>7631</v>
      </c>
      <c r="T2236" s="7">
        <v>195</v>
      </c>
      <c r="U2236" s="5">
        <v>9785891016774</v>
      </c>
    </row>
    <row r="2237" spans="1:21" s="1" customFormat="1" ht="40.049999999999997" customHeight="1" outlineLevel="1" x14ac:dyDescent="0.2">
      <c r="A2237" s="77">
        <f t="shared" si="79"/>
        <v>700</v>
      </c>
      <c r="B2237" s="78">
        <v>0</v>
      </c>
      <c r="C2237" s="39">
        <f t="shared" si="80"/>
        <v>0</v>
      </c>
      <c r="D2237" s="16" t="s">
        <v>6020</v>
      </c>
      <c r="E2237" s="4" t="s">
        <v>6021</v>
      </c>
      <c r="F2237" s="4" t="s">
        <v>6022</v>
      </c>
      <c r="G2237" s="5">
        <v>28441</v>
      </c>
      <c r="H2237" s="4" t="s">
        <v>6</v>
      </c>
      <c r="I2237" s="4"/>
      <c r="J2237" s="5">
        <v>2019</v>
      </c>
      <c r="K2237" s="4"/>
      <c r="L2237" s="4" t="s">
        <v>15</v>
      </c>
      <c r="M2237" s="4" t="s">
        <v>467</v>
      </c>
      <c r="N2237" s="6">
        <v>0.751</v>
      </c>
      <c r="O2237" s="4" t="s">
        <v>6023</v>
      </c>
      <c r="P2237" s="4" t="s">
        <v>32</v>
      </c>
      <c r="Q2237" s="19">
        <v>44193</v>
      </c>
      <c r="R2237" s="10">
        <v>36</v>
      </c>
      <c r="S2237" s="4" t="s">
        <v>7625</v>
      </c>
      <c r="T2237" s="7">
        <v>700</v>
      </c>
      <c r="U2237" s="5"/>
    </row>
    <row r="2238" spans="1:21" ht="40.049999999999997" customHeight="1" outlineLevel="1" x14ac:dyDescent="0.2">
      <c r="A2238" s="77">
        <f t="shared" si="79"/>
        <v>600</v>
      </c>
      <c r="B2238" s="78">
        <v>0</v>
      </c>
      <c r="C2238" s="39">
        <f t="shared" si="80"/>
        <v>0</v>
      </c>
      <c r="D2238" s="16" t="s">
        <v>6024</v>
      </c>
      <c r="E2238" s="4"/>
      <c r="F2238" s="4" t="s">
        <v>1870</v>
      </c>
      <c r="G2238" s="5">
        <v>30287</v>
      </c>
      <c r="H2238" s="4" t="s">
        <v>6</v>
      </c>
      <c r="I2238" s="4"/>
      <c r="J2238" s="5">
        <v>2021</v>
      </c>
      <c r="K2238" s="4" t="s">
        <v>6025</v>
      </c>
      <c r="L2238" s="4" t="s">
        <v>15</v>
      </c>
      <c r="M2238" s="4" t="s">
        <v>1923</v>
      </c>
      <c r="N2238" s="6">
        <v>0.58499999999999996</v>
      </c>
      <c r="O2238" s="4"/>
      <c r="P2238" s="4" t="s">
        <v>1291</v>
      </c>
      <c r="Q2238" s="19">
        <v>44774</v>
      </c>
      <c r="R2238" s="10">
        <v>11</v>
      </c>
      <c r="S2238" s="4" t="s">
        <v>7621</v>
      </c>
      <c r="T2238" s="7">
        <v>600</v>
      </c>
      <c r="U2238" s="5">
        <v>9785604487259</v>
      </c>
    </row>
    <row r="2239" spans="1:21" ht="40.049999999999997" customHeight="1" outlineLevel="1" x14ac:dyDescent="0.2">
      <c r="A2239" s="77">
        <f t="shared" si="79"/>
        <v>530</v>
      </c>
      <c r="B2239" s="78">
        <v>0</v>
      </c>
      <c r="C2239" s="39">
        <f t="shared" si="80"/>
        <v>0</v>
      </c>
      <c r="D2239" s="16" t="s">
        <v>6026</v>
      </c>
      <c r="E2239" s="4"/>
      <c r="F2239" s="4" t="s">
        <v>1279</v>
      </c>
      <c r="G2239" s="5">
        <v>30415</v>
      </c>
      <c r="H2239" s="4" t="s">
        <v>6</v>
      </c>
      <c r="I2239" s="4"/>
      <c r="J2239" s="5">
        <v>2022</v>
      </c>
      <c r="K2239" s="4" t="s">
        <v>6027</v>
      </c>
      <c r="L2239" s="4" t="s">
        <v>15</v>
      </c>
      <c r="M2239" s="4" t="s">
        <v>61</v>
      </c>
      <c r="N2239" s="6">
        <v>0.38500000000000001</v>
      </c>
      <c r="O2239" s="4"/>
      <c r="P2239" s="4" t="s">
        <v>12</v>
      </c>
      <c r="Q2239" s="19">
        <v>44802</v>
      </c>
      <c r="R2239" s="10">
        <v>79</v>
      </c>
      <c r="S2239" s="4" t="s">
        <v>7633</v>
      </c>
      <c r="T2239" s="7">
        <v>530</v>
      </c>
      <c r="U2239" s="5">
        <v>9785787701685</v>
      </c>
    </row>
    <row r="2240" spans="1:21" ht="40.049999999999997" customHeight="1" outlineLevel="1" x14ac:dyDescent="0.2">
      <c r="A2240" s="77">
        <f t="shared" si="79"/>
        <v>120</v>
      </c>
      <c r="B2240" s="78">
        <v>0</v>
      </c>
      <c r="C2240" s="39">
        <f t="shared" si="80"/>
        <v>0</v>
      </c>
      <c r="D2240" s="16" t="s">
        <v>6028</v>
      </c>
      <c r="E2240" s="4"/>
      <c r="F2240" s="4" t="s">
        <v>1473</v>
      </c>
      <c r="G2240" s="5">
        <v>31904</v>
      </c>
      <c r="H2240" s="4" t="s">
        <v>6</v>
      </c>
      <c r="I2240" s="4"/>
      <c r="J2240" s="5">
        <v>2023</v>
      </c>
      <c r="K2240" s="4" t="s">
        <v>6029</v>
      </c>
      <c r="L2240" s="4" t="s">
        <v>15</v>
      </c>
      <c r="M2240" s="4" t="s">
        <v>123</v>
      </c>
      <c r="N2240" s="6">
        <v>5.5E-2</v>
      </c>
      <c r="O2240" s="4"/>
      <c r="P2240" s="4" t="s">
        <v>88</v>
      </c>
      <c r="Q2240" s="19">
        <v>45009</v>
      </c>
      <c r="R2240" s="10">
        <v>221</v>
      </c>
      <c r="S2240" s="4" t="s">
        <v>7642</v>
      </c>
      <c r="T2240" s="7">
        <v>120</v>
      </c>
      <c r="U2240" s="5">
        <v>9785604884942</v>
      </c>
    </row>
    <row r="2241" spans="1:21" ht="40.049999999999997" customHeight="1" outlineLevel="1" x14ac:dyDescent="0.2">
      <c r="A2241" s="77">
        <f t="shared" si="79"/>
        <v>190</v>
      </c>
      <c r="B2241" s="78">
        <v>0</v>
      </c>
      <c r="C2241" s="39">
        <f t="shared" si="80"/>
        <v>0</v>
      </c>
      <c r="D2241" s="16" t="s">
        <v>6030</v>
      </c>
      <c r="E2241" s="4"/>
      <c r="F2241" s="4" t="s">
        <v>1324</v>
      </c>
      <c r="G2241" s="5">
        <v>31289</v>
      </c>
      <c r="H2241" s="4" t="s">
        <v>6</v>
      </c>
      <c r="I2241" s="4"/>
      <c r="J2241" s="5">
        <v>2022</v>
      </c>
      <c r="K2241" s="4" t="s">
        <v>6031</v>
      </c>
      <c r="L2241" s="4" t="s">
        <v>15</v>
      </c>
      <c r="M2241" s="4" t="s">
        <v>312</v>
      </c>
      <c r="N2241" s="6">
        <v>0.105</v>
      </c>
      <c r="O2241" s="4"/>
      <c r="P2241" s="4" t="s">
        <v>158</v>
      </c>
      <c r="Q2241" s="19">
        <v>44936</v>
      </c>
      <c r="R2241" s="10">
        <v>426</v>
      </c>
      <c r="S2241" s="4" t="s">
        <v>7636</v>
      </c>
      <c r="T2241" s="7">
        <v>190</v>
      </c>
      <c r="U2241" s="5">
        <v>9785000595640</v>
      </c>
    </row>
    <row r="2242" spans="1:21" ht="40.049999999999997" customHeight="1" outlineLevel="1" x14ac:dyDescent="0.2">
      <c r="A2242" s="77">
        <f t="shared" si="79"/>
        <v>245</v>
      </c>
      <c r="B2242" s="78">
        <v>0</v>
      </c>
      <c r="C2242" s="39">
        <f t="shared" si="80"/>
        <v>0</v>
      </c>
      <c r="D2242" s="16" t="s">
        <v>6032</v>
      </c>
      <c r="E2242" s="4"/>
      <c r="F2242" s="4" t="s">
        <v>1324</v>
      </c>
      <c r="G2242" s="5">
        <v>34541</v>
      </c>
      <c r="H2242" s="4" t="s">
        <v>6</v>
      </c>
      <c r="I2242" s="4"/>
      <c r="J2242" s="5">
        <v>2025</v>
      </c>
      <c r="K2242" s="4" t="s">
        <v>6033</v>
      </c>
      <c r="L2242" s="4" t="s">
        <v>15</v>
      </c>
      <c r="M2242" s="4" t="s">
        <v>561</v>
      </c>
      <c r="N2242" s="6">
        <v>0.13500000000000001</v>
      </c>
      <c r="O2242" s="4"/>
      <c r="P2242" s="4" t="s">
        <v>158</v>
      </c>
      <c r="Q2242" s="19">
        <v>45791</v>
      </c>
      <c r="R2242" s="10">
        <v>238</v>
      </c>
      <c r="S2242" s="4" t="s">
        <v>7626</v>
      </c>
      <c r="T2242" s="7">
        <v>245</v>
      </c>
      <c r="U2242" s="5">
        <v>9785000596678</v>
      </c>
    </row>
    <row r="2243" spans="1:21" ht="40.049999999999997" customHeight="1" outlineLevel="1" x14ac:dyDescent="0.2">
      <c r="A2243" s="77">
        <f t="shared" si="79"/>
        <v>240</v>
      </c>
      <c r="B2243" s="78">
        <v>0</v>
      </c>
      <c r="C2243" s="39">
        <f t="shared" si="80"/>
        <v>0</v>
      </c>
      <c r="D2243" s="16" t="s">
        <v>6034</v>
      </c>
      <c r="E2243" s="4"/>
      <c r="F2243" s="4" t="s">
        <v>6035</v>
      </c>
      <c r="G2243" s="5">
        <v>23802</v>
      </c>
      <c r="H2243" s="4" t="s">
        <v>6</v>
      </c>
      <c r="I2243" s="4"/>
      <c r="J2243" s="5">
        <v>2014</v>
      </c>
      <c r="K2243" s="4" t="s">
        <v>6036</v>
      </c>
      <c r="L2243" s="4" t="s">
        <v>15</v>
      </c>
      <c r="M2243" s="4" t="s">
        <v>16</v>
      </c>
      <c r="N2243" s="6">
        <v>0.26</v>
      </c>
      <c r="O2243" s="4"/>
      <c r="P2243" s="4" t="s">
        <v>88</v>
      </c>
      <c r="Q2243" s="19">
        <v>42664</v>
      </c>
      <c r="R2243" s="10">
        <v>12</v>
      </c>
      <c r="S2243" s="4" t="s">
        <v>7635</v>
      </c>
      <c r="T2243" s="7">
        <v>240</v>
      </c>
      <c r="U2243" s="5">
        <v>9785990239463</v>
      </c>
    </row>
    <row r="2244" spans="1:21" ht="40.049999999999997" customHeight="1" outlineLevel="1" x14ac:dyDescent="0.2">
      <c r="A2244" s="77">
        <f t="shared" si="79"/>
        <v>35</v>
      </c>
      <c r="B2244" s="78">
        <v>0</v>
      </c>
      <c r="C2244" s="39">
        <f t="shared" si="80"/>
        <v>0</v>
      </c>
      <c r="D2244" s="16" t="s">
        <v>6037</v>
      </c>
      <c r="E2244" s="4"/>
      <c r="F2244" s="4" t="s">
        <v>1598</v>
      </c>
      <c r="G2244" s="5">
        <v>17147</v>
      </c>
      <c r="H2244" s="4" t="s">
        <v>6</v>
      </c>
      <c r="I2244" s="4"/>
      <c r="J2244" s="5">
        <v>2013</v>
      </c>
      <c r="K2244" s="4" t="s">
        <v>6038</v>
      </c>
      <c r="L2244" s="4" t="s">
        <v>9</v>
      </c>
      <c r="M2244" s="4" t="s">
        <v>16</v>
      </c>
      <c r="N2244" s="6">
        <v>3.5000000000000003E-2</v>
      </c>
      <c r="O2244" s="4" t="s">
        <v>6039</v>
      </c>
      <c r="P2244" s="4" t="s">
        <v>32</v>
      </c>
      <c r="Q2244" s="19">
        <v>41343</v>
      </c>
      <c r="R2244" s="10">
        <v>22</v>
      </c>
      <c r="S2244" s="4" t="s">
        <v>7628</v>
      </c>
      <c r="T2244" s="7">
        <v>35</v>
      </c>
      <c r="U2244" s="5">
        <v>9785904268190</v>
      </c>
    </row>
    <row r="2245" spans="1:21" s="1" customFormat="1" ht="40.049999999999997" customHeight="1" outlineLevel="1" x14ac:dyDescent="0.2">
      <c r="A2245" s="77">
        <f t="shared" si="79"/>
        <v>80</v>
      </c>
      <c r="B2245" s="78">
        <v>0</v>
      </c>
      <c r="C2245" s="39">
        <f t="shared" si="80"/>
        <v>0</v>
      </c>
      <c r="D2245" s="16" t="s">
        <v>6040</v>
      </c>
      <c r="E2245" s="4" t="s">
        <v>6041</v>
      </c>
      <c r="F2245" s="4" t="s">
        <v>1354</v>
      </c>
      <c r="G2245" s="5">
        <v>29585</v>
      </c>
      <c r="H2245" s="4" t="s">
        <v>6</v>
      </c>
      <c r="I2245" s="4"/>
      <c r="J2245" s="5">
        <v>2021</v>
      </c>
      <c r="K2245" s="4" t="s">
        <v>6042</v>
      </c>
      <c r="L2245" s="4" t="s">
        <v>15</v>
      </c>
      <c r="M2245" s="4" t="s">
        <v>1730</v>
      </c>
      <c r="N2245" s="6">
        <v>0.05</v>
      </c>
      <c r="O2245" s="4"/>
      <c r="P2245" s="4" t="s">
        <v>32</v>
      </c>
      <c r="Q2245" s="19">
        <v>44552</v>
      </c>
      <c r="R2245" s="10">
        <v>138</v>
      </c>
      <c r="S2245" s="4" t="s">
        <v>7672</v>
      </c>
      <c r="T2245" s="7">
        <v>80</v>
      </c>
      <c r="U2245" s="5">
        <v>9785865942931</v>
      </c>
    </row>
    <row r="2246" spans="1:21" ht="40.049999999999997" customHeight="1" outlineLevel="1" x14ac:dyDescent="0.2">
      <c r="A2246" s="77">
        <f t="shared" si="79"/>
        <v>100</v>
      </c>
      <c r="B2246" s="78">
        <v>0</v>
      </c>
      <c r="C2246" s="39">
        <f t="shared" si="80"/>
        <v>0</v>
      </c>
      <c r="D2246" s="16" t="s">
        <v>6043</v>
      </c>
      <c r="E2246" s="4"/>
      <c r="F2246" s="4" t="s">
        <v>1857</v>
      </c>
      <c r="G2246" s="5">
        <v>22860</v>
      </c>
      <c r="H2246" s="4" t="s">
        <v>113</v>
      </c>
      <c r="I2246" s="4"/>
      <c r="J2246" s="5">
        <v>2016</v>
      </c>
      <c r="K2246" s="4" t="s">
        <v>6044</v>
      </c>
      <c r="L2246" s="4" t="s">
        <v>15</v>
      </c>
      <c r="M2246" s="4" t="s">
        <v>123</v>
      </c>
      <c r="N2246" s="6">
        <v>0.105</v>
      </c>
      <c r="O2246" s="4" t="s">
        <v>6045</v>
      </c>
      <c r="P2246" s="4" t="s">
        <v>229</v>
      </c>
      <c r="Q2246" s="19">
        <v>42418</v>
      </c>
      <c r="R2246" s="10">
        <v>261</v>
      </c>
      <c r="S2246" s="4" t="s">
        <v>7626</v>
      </c>
      <c r="T2246" s="7">
        <v>100</v>
      </c>
      <c r="U2246" s="5">
        <v>9785905793660</v>
      </c>
    </row>
    <row r="2247" spans="1:21" s="1" customFormat="1" ht="40.049999999999997" customHeight="1" outlineLevel="1" x14ac:dyDescent="0.2">
      <c r="A2247" s="77">
        <f t="shared" si="79"/>
        <v>600</v>
      </c>
      <c r="B2247" s="78">
        <v>0</v>
      </c>
      <c r="C2247" s="39">
        <f t="shared" si="80"/>
        <v>0</v>
      </c>
      <c r="D2247" s="16" t="s">
        <v>6046</v>
      </c>
      <c r="E2247" s="4" t="s">
        <v>6047</v>
      </c>
      <c r="F2247" s="4" t="s">
        <v>1862</v>
      </c>
      <c r="G2247" s="5">
        <v>29842</v>
      </c>
      <c r="H2247" s="4" t="s">
        <v>6</v>
      </c>
      <c r="I2247" s="4"/>
      <c r="J2247" s="5">
        <v>2022</v>
      </c>
      <c r="K2247" s="4" t="s">
        <v>6048</v>
      </c>
      <c r="L2247" s="4" t="s">
        <v>15</v>
      </c>
      <c r="M2247" s="4" t="s">
        <v>182</v>
      </c>
      <c r="N2247" s="6">
        <v>0.3</v>
      </c>
      <c r="O2247" s="4" t="s">
        <v>6049</v>
      </c>
      <c r="P2247" s="4" t="s">
        <v>1291</v>
      </c>
      <c r="Q2247" s="19">
        <v>44634</v>
      </c>
      <c r="R2247" s="10">
        <v>7</v>
      </c>
      <c r="S2247" s="4" t="s">
        <v>7621</v>
      </c>
      <c r="T2247" s="7">
        <v>600</v>
      </c>
      <c r="U2247" s="5">
        <v>9785742913986</v>
      </c>
    </row>
    <row r="2248" spans="1:21" ht="40.049999999999997" customHeight="1" outlineLevel="1" x14ac:dyDescent="0.2">
      <c r="A2248" s="77">
        <f t="shared" si="79"/>
        <v>782</v>
      </c>
      <c r="B2248" s="78">
        <v>0</v>
      </c>
      <c r="C2248" s="39">
        <f t="shared" si="80"/>
        <v>0</v>
      </c>
      <c r="D2248" s="16" t="s">
        <v>6050</v>
      </c>
      <c r="E2248" s="4"/>
      <c r="F2248" s="4" t="s">
        <v>1473</v>
      </c>
      <c r="G2248" s="5">
        <v>34235</v>
      </c>
      <c r="H2248" s="4" t="s">
        <v>6</v>
      </c>
      <c r="I2248" s="4"/>
      <c r="J2248" s="5">
        <v>2025</v>
      </c>
      <c r="K2248" s="4" t="s">
        <v>6051</v>
      </c>
      <c r="L2248" s="4" t="s">
        <v>15</v>
      </c>
      <c r="M2248" s="4" t="s">
        <v>1872</v>
      </c>
      <c r="N2248" s="6">
        <v>0.3</v>
      </c>
      <c r="O2248" s="4"/>
      <c r="P2248" s="4" t="s">
        <v>183</v>
      </c>
      <c r="Q2248" s="19">
        <v>45693</v>
      </c>
      <c r="R2248" s="10">
        <v>69</v>
      </c>
      <c r="S2248" s="4" t="s">
        <v>7631</v>
      </c>
      <c r="T2248" s="7">
        <v>782</v>
      </c>
      <c r="U2248" s="5">
        <v>9785994606520</v>
      </c>
    </row>
    <row r="2249" spans="1:21" s="1" customFormat="1" ht="40.049999999999997" customHeight="1" outlineLevel="1" x14ac:dyDescent="0.2">
      <c r="A2249" s="77">
        <f t="shared" si="79"/>
        <v>280</v>
      </c>
      <c r="B2249" s="78">
        <v>0</v>
      </c>
      <c r="C2249" s="39">
        <f t="shared" si="80"/>
        <v>0</v>
      </c>
      <c r="D2249" s="16" t="s">
        <v>6052</v>
      </c>
      <c r="E2249" s="4" t="s">
        <v>6053</v>
      </c>
      <c r="F2249" s="4" t="s">
        <v>1939</v>
      </c>
      <c r="G2249" s="5">
        <v>28146</v>
      </c>
      <c r="H2249" s="4" t="s">
        <v>113</v>
      </c>
      <c r="I2249" s="4"/>
      <c r="J2249" s="5">
        <v>2020</v>
      </c>
      <c r="K2249" s="4" t="s">
        <v>6054</v>
      </c>
      <c r="L2249" s="4" t="s">
        <v>923</v>
      </c>
      <c r="M2249" s="4" t="s">
        <v>182</v>
      </c>
      <c r="N2249" s="6">
        <v>0.13</v>
      </c>
      <c r="O2249" s="4" t="s">
        <v>6055</v>
      </c>
      <c r="P2249" s="4" t="s">
        <v>148</v>
      </c>
      <c r="Q2249" s="19">
        <v>44118</v>
      </c>
      <c r="R2249" s="10">
        <v>27</v>
      </c>
      <c r="S2249" s="4" t="s">
        <v>7631</v>
      </c>
      <c r="T2249" s="7">
        <v>280</v>
      </c>
      <c r="U2249" s="5">
        <v>9785604420300</v>
      </c>
    </row>
    <row r="2250" spans="1:21" ht="40.049999999999997" customHeight="1" outlineLevel="1" x14ac:dyDescent="0.2">
      <c r="A2250" s="77">
        <f t="shared" si="79"/>
        <v>165</v>
      </c>
      <c r="B2250" s="78">
        <v>0</v>
      </c>
      <c r="C2250" s="39">
        <f t="shared" si="80"/>
        <v>0</v>
      </c>
      <c r="D2250" s="16" t="s">
        <v>6056</v>
      </c>
      <c r="E2250" s="4"/>
      <c r="F2250" s="4" t="s">
        <v>1310</v>
      </c>
      <c r="G2250" s="5">
        <v>11116</v>
      </c>
      <c r="H2250" s="4" t="s">
        <v>6</v>
      </c>
      <c r="I2250" s="4"/>
      <c r="J2250" s="5">
        <v>2010</v>
      </c>
      <c r="K2250" s="4" t="s">
        <v>6057</v>
      </c>
      <c r="L2250" s="4" t="s">
        <v>9</v>
      </c>
      <c r="M2250" s="4" t="s">
        <v>467</v>
      </c>
      <c r="N2250" s="6">
        <v>0.36</v>
      </c>
      <c r="O2250" s="4" t="s">
        <v>6058</v>
      </c>
      <c r="P2250" s="4" t="s">
        <v>179</v>
      </c>
      <c r="Q2250" s="19">
        <v>40318</v>
      </c>
      <c r="R2250" s="10">
        <v>16</v>
      </c>
      <c r="S2250" s="4" t="s">
        <v>7633</v>
      </c>
      <c r="T2250" s="7">
        <v>165</v>
      </c>
      <c r="U2250" s="5">
        <v>9785891013704</v>
      </c>
    </row>
    <row r="2251" spans="1:21" s="1" customFormat="1" ht="40.049999999999997" customHeight="1" outlineLevel="1" x14ac:dyDescent="0.2">
      <c r="A2251" s="77">
        <f t="shared" si="79"/>
        <v>25</v>
      </c>
      <c r="B2251" s="78">
        <v>0</v>
      </c>
      <c r="C2251" s="39">
        <f t="shared" si="80"/>
        <v>0</v>
      </c>
      <c r="D2251" s="16" t="s">
        <v>6059</v>
      </c>
      <c r="E2251" s="5">
        <v>13587</v>
      </c>
      <c r="F2251" s="4" t="s">
        <v>1259</v>
      </c>
      <c r="G2251" s="5">
        <v>13587</v>
      </c>
      <c r="H2251" s="4" t="s">
        <v>675</v>
      </c>
      <c r="I2251" s="4"/>
      <c r="J2251" s="5">
        <v>2012</v>
      </c>
      <c r="K2251" s="4" t="s">
        <v>6060</v>
      </c>
      <c r="L2251" s="4" t="s">
        <v>15</v>
      </c>
      <c r="M2251" s="4" t="s">
        <v>1814</v>
      </c>
      <c r="N2251" s="6">
        <v>4.4999999999999998E-2</v>
      </c>
      <c r="O2251" s="4" t="s">
        <v>6061</v>
      </c>
      <c r="P2251" s="4" t="s">
        <v>229</v>
      </c>
      <c r="Q2251" s="19">
        <v>41267</v>
      </c>
      <c r="R2251" s="10">
        <v>135</v>
      </c>
      <c r="S2251" s="4" t="s">
        <v>7620</v>
      </c>
      <c r="T2251" s="7">
        <v>25</v>
      </c>
      <c r="U2251" s="5">
        <v>9789855115589</v>
      </c>
    </row>
    <row r="2252" spans="1:21" ht="40.049999999999997" customHeight="1" outlineLevel="1" x14ac:dyDescent="0.2">
      <c r="A2252" s="77">
        <f t="shared" si="79"/>
        <v>228</v>
      </c>
      <c r="B2252" s="78">
        <v>0</v>
      </c>
      <c r="C2252" s="39">
        <f t="shared" si="80"/>
        <v>0</v>
      </c>
      <c r="D2252" s="16" t="s">
        <v>6062</v>
      </c>
      <c r="E2252" s="4"/>
      <c r="F2252" s="4" t="s">
        <v>1857</v>
      </c>
      <c r="G2252" s="5">
        <v>11543</v>
      </c>
      <c r="H2252" s="4" t="s">
        <v>113</v>
      </c>
      <c r="I2252" s="4" t="s">
        <v>7</v>
      </c>
      <c r="J2252" s="4" t="s">
        <v>6063</v>
      </c>
      <c r="K2252" s="4" t="s">
        <v>6064</v>
      </c>
      <c r="L2252" s="4" t="s">
        <v>15</v>
      </c>
      <c r="M2252" s="4" t="s">
        <v>24</v>
      </c>
      <c r="N2252" s="6">
        <v>0.27600000000000002</v>
      </c>
      <c r="O2252" s="4" t="s">
        <v>6065</v>
      </c>
      <c r="P2252" s="4" t="s">
        <v>45</v>
      </c>
      <c r="Q2252" s="19">
        <v>40374</v>
      </c>
      <c r="R2252" s="10">
        <v>52</v>
      </c>
      <c r="S2252" s="4" t="s">
        <v>7631</v>
      </c>
      <c r="T2252" s="7">
        <v>228</v>
      </c>
      <c r="U2252" s="5" t="s">
        <v>7900</v>
      </c>
    </row>
    <row r="2253" spans="1:21" ht="40.049999999999997" customHeight="1" outlineLevel="1" x14ac:dyDescent="0.2">
      <c r="A2253" s="77">
        <f t="shared" si="79"/>
        <v>742</v>
      </c>
      <c r="B2253" s="78">
        <v>0</v>
      </c>
      <c r="C2253" s="39">
        <f t="shared" si="80"/>
        <v>0</v>
      </c>
      <c r="D2253" s="16" t="s">
        <v>6066</v>
      </c>
      <c r="E2253" s="4"/>
      <c r="F2253" s="4" t="s">
        <v>1857</v>
      </c>
      <c r="G2253" s="5">
        <v>22192</v>
      </c>
      <c r="H2253" s="4" t="s">
        <v>6</v>
      </c>
      <c r="I2253" s="4"/>
      <c r="J2253" s="5">
        <v>2015</v>
      </c>
      <c r="K2253" s="4" t="s">
        <v>6067</v>
      </c>
      <c r="L2253" s="4" t="s">
        <v>15</v>
      </c>
      <c r="M2253" s="4" t="s">
        <v>24</v>
      </c>
      <c r="N2253" s="6">
        <v>0.46500000000000002</v>
      </c>
      <c r="O2253" s="4" t="s">
        <v>6068</v>
      </c>
      <c r="P2253" s="4" t="s">
        <v>88</v>
      </c>
      <c r="Q2253" s="19">
        <v>42221</v>
      </c>
      <c r="R2253" s="10">
        <v>14</v>
      </c>
      <c r="S2253" s="4" t="s">
        <v>7623</v>
      </c>
      <c r="T2253" s="7">
        <v>742</v>
      </c>
      <c r="U2253" s="5">
        <v>9785905793523</v>
      </c>
    </row>
    <row r="2254" spans="1:21" ht="40.049999999999997" customHeight="1" outlineLevel="1" x14ac:dyDescent="0.2">
      <c r="A2254" s="77">
        <f t="shared" si="79"/>
        <v>50</v>
      </c>
      <c r="B2254" s="78">
        <v>0</v>
      </c>
      <c r="C2254" s="39">
        <f t="shared" si="80"/>
        <v>0</v>
      </c>
      <c r="D2254" s="16" t="s">
        <v>6069</v>
      </c>
      <c r="E2254" s="4"/>
      <c r="F2254" s="4" t="s">
        <v>1263</v>
      </c>
      <c r="G2254" s="5">
        <v>32912</v>
      </c>
      <c r="H2254" s="4"/>
      <c r="I2254" s="4"/>
      <c r="J2254" s="4"/>
      <c r="K2254" s="4"/>
      <c r="L2254" s="4"/>
      <c r="M2254" s="4" t="s">
        <v>6070</v>
      </c>
      <c r="N2254" s="6">
        <v>3.5000000000000003E-2</v>
      </c>
      <c r="O2254" s="4"/>
      <c r="P2254" s="4" t="s">
        <v>183</v>
      </c>
      <c r="Q2254" s="19">
        <v>45223</v>
      </c>
      <c r="R2254" s="10">
        <v>68</v>
      </c>
      <c r="S2254" s="4" t="s">
        <v>7643</v>
      </c>
      <c r="T2254" s="7">
        <v>50</v>
      </c>
      <c r="U2254" s="5"/>
    </row>
    <row r="2255" spans="1:21" ht="40.049999999999997" customHeight="1" outlineLevel="1" x14ac:dyDescent="0.2">
      <c r="A2255" s="77">
        <f t="shared" si="79"/>
        <v>250</v>
      </c>
      <c r="B2255" s="78">
        <v>0</v>
      </c>
      <c r="C2255" s="39">
        <f t="shared" si="80"/>
        <v>0</v>
      </c>
      <c r="D2255" s="16" t="s">
        <v>6071</v>
      </c>
      <c r="E2255" s="4"/>
      <c r="F2255" s="4" t="s">
        <v>981</v>
      </c>
      <c r="G2255" s="5">
        <v>30656</v>
      </c>
      <c r="H2255" s="4" t="s">
        <v>6</v>
      </c>
      <c r="I2255" s="4"/>
      <c r="J2255" s="5">
        <v>2022</v>
      </c>
      <c r="K2255" s="4" t="s">
        <v>6072</v>
      </c>
      <c r="L2255" s="4" t="s">
        <v>15</v>
      </c>
      <c r="M2255" s="4" t="s">
        <v>1911</v>
      </c>
      <c r="N2255" s="6">
        <v>0.11</v>
      </c>
      <c r="O2255" s="4"/>
      <c r="P2255" s="4" t="s">
        <v>12</v>
      </c>
      <c r="Q2255" s="19">
        <v>44859</v>
      </c>
      <c r="R2255" s="10">
        <v>22</v>
      </c>
      <c r="S2255" s="4" t="s">
        <v>7626</v>
      </c>
      <c r="T2255" s="7">
        <v>250</v>
      </c>
      <c r="U2255" s="5">
        <v>9785996807567</v>
      </c>
    </row>
    <row r="2256" spans="1:21" s="1" customFormat="1" ht="40.049999999999997" customHeight="1" outlineLevel="1" x14ac:dyDescent="0.2">
      <c r="A2256" s="77">
        <f t="shared" si="79"/>
        <v>30</v>
      </c>
      <c r="B2256" s="78">
        <v>0</v>
      </c>
      <c r="C2256" s="39">
        <f t="shared" si="80"/>
        <v>0</v>
      </c>
      <c r="D2256" s="16" t="s">
        <v>6073</v>
      </c>
      <c r="E2256" s="4" t="s">
        <v>6074</v>
      </c>
      <c r="F2256" s="4" t="s">
        <v>1737</v>
      </c>
      <c r="G2256" s="11">
        <v>9069</v>
      </c>
      <c r="H2256" s="4"/>
      <c r="I2256" s="4"/>
      <c r="J2256" s="5">
        <v>2004</v>
      </c>
      <c r="K2256" s="4"/>
      <c r="L2256" s="4" t="s">
        <v>15</v>
      </c>
      <c r="M2256" s="4"/>
      <c r="N2256" s="6">
        <v>3.4000000000000002E-2</v>
      </c>
      <c r="O2256" s="4" t="s">
        <v>6075</v>
      </c>
      <c r="P2256" s="4" t="s">
        <v>32</v>
      </c>
      <c r="Q2256" s="19">
        <v>40353</v>
      </c>
      <c r="R2256" s="10">
        <v>79</v>
      </c>
      <c r="S2256" s="4" t="s">
        <v>7641</v>
      </c>
      <c r="T2256" s="7">
        <v>30</v>
      </c>
      <c r="U2256" s="5"/>
    </row>
    <row r="2257" spans="1:21" ht="40.049999999999997" customHeight="1" outlineLevel="1" x14ac:dyDescent="0.2">
      <c r="A2257" s="77">
        <f t="shared" si="79"/>
        <v>80</v>
      </c>
      <c r="B2257" s="78">
        <v>0</v>
      </c>
      <c r="C2257" s="39">
        <f t="shared" si="80"/>
        <v>0</v>
      </c>
      <c r="D2257" s="16" t="s">
        <v>6076</v>
      </c>
      <c r="E2257" s="4"/>
      <c r="F2257" s="4" t="s">
        <v>6077</v>
      </c>
      <c r="G2257" s="5">
        <v>24722</v>
      </c>
      <c r="H2257" s="4" t="s">
        <v>1287</v>
      </c>
      <c r="I2257" s="4"/>
      <c r="J2257" s="5">
        <v>2015</v>
      </c>
      <c r="K2257" s="4" t="s">
        <v>6078</v>
      </c>
      <c r="L2257" s="4" t="s">
        <v>923</v>
      </c>
      <c r="M2257" s="4" t="s">
        <v>481</v>
      </c>
      <c r="N2257" s="6">
        <v>9.5000000000000001E-2</v>
      </c>
      <c r="O2257" s="4"/>
      <c r="P2257" s="4" t="s">
        <v>183</v>
      </c>
      <c r="Q2257" s="19">
        <v>42937</v>
      </c>
      <c r="R2257" s="10">
        <v>180</v>
      </c>
      <c r="S2257" s="4" t="s">
        <v>7620</v>
      </c>
      <c r="T2257" s="7">
        <v>80</v>
      </c>
      <c r="U2257" s="5">
        <v>9785906439093</v>
      </c>
    </row>
    <row r="2258" spans="1:21" ht="40.049999999999997" customHeight="1" outlineLevel="1" x14ac:dyDescent="0.2">
      <c r="A2258" s="77">
        <f t="shared" si="79"/>
        <v>120</v>
      </c>
      <c r="B2258" s="78">
        <v>0</v>
      </c>
      <c r="C2258" s="39">
        <f t="shared" si="80"/>
        <v>0</v>
      </c>
      <c r="D2258" s="16" t="s">
        <v>6079</v>
      </c>
      <c r="E2258" s="4"/>
      <c r="F2258" s="4" t="s">
        <v>981</v>
      </c>
      <c r="G2258" s="5">
        <v>30657</v>
      </c>
      <c r="H2258" s="4" t="s">
        <v>6</v>
      </c>
      <c r="I2258" s="4"/>
      <c r="J2258" s="5">
        <v>2022</v>
      </c>
      <c r="K2258" s="4" t="s">
        <v>6080</v>
      </c>
      <c r="L2258" s="4" t="s">
        <v>9</v>
      </c>
      <c r="M2258" s="4" t="s">
        <v>10</v>
      </c>
      <c r="N2258" s="6">
        <v>0.14000000000000001</v>
      </c>
      <c r="O2258" s="4"/>
      <c r="P2258" s="4" t="s">
        <v>12</v>
      </c>
      <c r="Q2258" s="19">
        <v>44859</v>
      </c>
      <c r="R2258" s="10">
        <v>81</v>
      </c>
      <c r="S2258" s="4" t="s">
        <v>7631</v>
      </c>
      <c r="T2258" s="7">
        <v>120</v>
      </c>
      <c r="U2258" s="5">
        <v>9785996807598</v>
      </c>
    </row>
    <row r="2259" spans="1:21" ht="40.049999999999997" customHeight="1" outlineLevel="1" x14ac:dyDescent="0.2">
      <c r="A2259" s="77">
        <f t="shared" si="79"/>
        <v>120</v>
      </c>
      <c r="B2259" s="78">
        <v>0</v>
      </c>
      <c r="C2259" s="39">
        <f t="shared" si="80"/>
        <v>0</v>
      </c>
      <c r="D2259" s="16" t="s">
        <v>6081</v>
      </c>
      <c r="E2259" s="4"/>
      <c r="F2259" s="4" t="s">
        <v>981</v>
      </c>
      <c r="G2259" s="5">
        <v>30660</v>
      </c>
      <c r="H2259" s="4" t="s">
        <v>6</v>
      </c>
      <c r="I2259" s="4"/>
      <c r="J2259" s="5">
        <v>2022</v>
      </c>
      <c r="K2259" s="4" t="s">
        <v>6082</v>
      </c>
      <c r="L2259" s="4" t="s">
        <v>9</v>
      </c>
      <c r="M2259" s="4" t="s">
        <v>10</v>
      </c>
      <c r="N2259" s="6">
        <v>0.09</v>
      </c>
      <c r="O2259" s="4"/>
      <c r="P2259" s="4" t="s">
        <v>12</v>
      </c>
      <c r="Q2259" s="19">
        <v>44859</v>
      </c>
      <c r="R2259" s="10">
        <v>26</v>
      </c>
      <c r="S2259" s="4" t="s">
        <v>7631</v>
      </c>
      <c r="T2259" s="7">
        <v>120</v>
      </c>
      <c r="U2259" s="5">
        <v>9785996807604</v>
      </c>
    </row>
    <row r="2260" spans="1:21" ht="40.049999999999997" customHeight="1" outlineLevel="1" x14ac:dyDescent="0.2">
      <c r="A2260" s="77">
        <f t="shared" si="79"/>
        <v>120</v>
      </c>
      <c r="B2260" s="78">
        <v>0</v>
      </c>
      <c r="C2260" s="39">
        <f t="shared" si="80"/>
        <v>0</v>
      </c>
      <c r="D2260" s="16" t="s">
        <v>6083</v>
      </c>
      <c r="E2260" s="4"/>
      <c r="F2260" s="4" t="s">
        <v>981</v>
      </c>
      <c r="G2260" s="5">
        <v>30658</v>
      </c>
      <c r="H2260" s="4" t="s">
        <v>6</v>
      </c>
      <c r="I2260" s="4"/>
      <c r="J2260" s="5">
        <v>2022</v>
      </c>
      <c r="K2260" s="4" t="s">
        <v>6084</v>
      </c>
      <c r="L2260" s="4" t="s">
        <v>9</v>
      </c>
      <c r="M2260" s="4" t="s">
        <v>10</v>
      </c>
      <c r="N2260" s="6">
        <v>0.09</v>
      </c>
      <c r="O2260" s="4"/>
      <c r="P2260" s="4" t="s">
        <v>12</v>
      </c>
      <c r="Q2260" s="19">
        <v>44859</v>
      </c>
      <c r="R2260" s="10">
        <v>50</v>
      </c>
      <c r="S2260" s="4" t="s">
        <v>7631</v>
      </c>
      <c r="T2260" s="7">
        <v>120</v>
      </c>
      <c r="U2260" s="5">
        <v>9785996807611</v>
      </c>
    </row>
    <row r="2261" spans="1:21" ht="40.049999999999997" customHeight="1" outlineLevel="1" x14ac:dyDescent="0.2">
      <c r="A2261" s="77">
        <f t="shared" si="79"/>
        <v>126</v>
      </c>
      <c r="B2261" s="78">
        <v>0</v>
      </c>
      <c r="C2261" s="39">
        <f t="shared" si="80"/>
        <v>0</v>
      </c>
      <c r="D2261" s="16" t="s">
        <v>6085</v>
      </c>
      <c r="E2261" s="4"/>
      <c r="F2261" s="4" t="s">
        <v>981</v>
      </c>
      <c r="G2261" s="5">
        <v>30659</v>
      </c>
      <c r="H2261" s="4" t="s">
        <v>6</v>
      </c>
      <c r="I2261" s="4"/>
      <c r="J2261" s="5">
        <v>2022</v>
      </c>
      <c r="K2261" s="4" t="s">
        <v>6086</v>
      </c>
      <c r="L2261" s="4" t="s">
        <v>9</v>
      </c>
      <c r="M2261" s="4" t="s">
        <v>10</v>
      </c>
      <c r="N2261" s="6">
        <v>0.1</v>
      </c>
      <c r="O2261" s="4"/>
      <c r="P2261" s="4" t="s">
        <v>12</v>
      </c>
      <c r="Q2261" s="19">
        <v>44859</v>
      </c>
      <c r="R2261" s="10">
        <v>22</v>
      </c>
      <c r="S2261" s="4" t="s">
        <v>7631</v>
      </c>
      <c r="T2261" s="7">
        <v>126</v>
      </c>
      <c r="U2261" s="5">
        <v>9785996807581</v>
      </c>
    </row>
    <row r="2262" spans="1:21" s="1" customFormat="1" ht="40.049999999999997" customHeight="1" outlineLevel="1" x14ac:dyDescent="0.2">
      <c r="A2262" s="77">
        <f t="shared" si="79"/>
        <v>250</v>
      </c>
      <c r="B2262" s="78">
        <v>0</v>
      </c>
      <c r="C2262" s="39">
        <f t="shared" si="80"/>
        <v>0</v>
      </c>
      <c r="D2262" s="16" t="s">
        <v>6087</v>
      </c>
      <c r="E2262" s="4" t="s">
        <v>6088</v>
      </c>
      <c r="F2262" s="4" t="s">
        <v>1976</v>
      </c>
      <c r="G2262" s="5">
        <v>27728</v>
      </c>
      <c r="H2262" s="4" t="s">
        <v>3041</v>
      </c>
      <c r="I2262" s="4"/>
      <c r="J2262" s="5">
        <v>2019</v>
      </c>
      <c r="K2262" s="4" t="s">
        <v>6089</v>
      </c>
      <c r="L2262" s="4" t="s">
        <v>15</v>
      </c>
      <c r="M2262" s="4" t="s">
        <v>467</v>
      </c>
      <c r="N2262" s="6">
        <v>0.42499999999999999</v>
      </c>
      <c r="O2262" s="4" t="s">
        <v>6090</v>
      </c>
      <c r="P2262" s="4" t="s">
        <v>229</v>
      </c>
      <c r="Q2262" s="19">
        <v>43906</v>
      </c>
      <c r="R2262" s="10">
        <v>22</v>
      </c>
      <c r="S2262" s="4" t="s">
        <v>7633</v>
      </c>
      <c r="T2262" s="7">
        <v>250</v>
      </c>
      <c r="U2262" s="5">
        <v>9785906241375</v>
      </c>
    </row>
    <row r="2263" spans="1:21" ht="40.049999999999997" customHeight="1" outlineLevel="1" x14ac:dyDescent="0.2">
      <c r="A2263" s="77">
        <f t="shared" si="79"/>
        <v>650</v>
      </c>
      <c r="B2263" s="78">
        <v>0</v>
      </c>
      <c r="C2263" s="39">
        <f t="shared" si="80"/>
        <v>0</v>
      </c>
      <c r="D2263" s="16" t="s">
        <v>6091</v>
      </c>
      <c r="E2263" s="4"/>
      <c r="F2263" s="4" t="s">
        <v>1931</v>
      </c>
      <c r="G2263" s="5">
        <v>32741</v>
      </c>
      <c r="H2263" s="4" t="s">
        <v>6</v>
      </c>
      <c r="I2263" s="4"/>
      <c r="J2263" s="5">
        <v>2020</v>
      </c>
      <c r="K2263" s="4" t="s">
        <v>6092</v>
      </c>
      <c r="L2263" s="4" t="s">
        <v>15</v>
      </c>
      <c r="M2263" s="4" t="s">
        <v>722</v>
      </c>
      <c r="N2263" s="6">
        <v>0.73499999999999999</v>
      </c>
      <c r="O2263" s="4"/>
      <c r="P2263" s="4" t="s">
        <v>158</v>
      </c>
      <c r="Q2263" s="19">
        <v>45164</v>
      </c>
      <c r="R2263" s="10">
        <v>17</v>
      </c>
      <c r="S2263" s="4" t="s">
        <v>7654</v>
      </c>
      <c r="T2263" s="7">
        <v>650</v>
      </c>
      <c r="U2263" s="5">
        <v>9785905163852</v>
      </c>
    </row>
    <row r="2264" spans="1:21" ht="40.049999999999997" customHeight="1" outlineLevel="1" x14ac:dyDescent="0.2">
      <c r="A2264" s="77">
        <f t="shared" si="79"/>
        <v>350</v>
      </c>
      <c r="B2264" s="78">
        <v>0</v>
      </c>
      <c r="C2264" s="39">
        <f t="shared" si="80"/>
        <v>0</v>
      </c>
      <c r="D2264" s="16" t="s">
        <v>6093</v>
      </c>
      <c r="E2264" s="4"/>
      <c r="F2264" s="4" t="s">
        <v>981</v>
      </c>
      <c r="G2264" s="5">
        <v>32605</v>
      </c>
      <c r="H2264" s="4" t="s">
        <v>6</v>
      </c>
      <c r="I2264" s="4"/>
      <c r="J2264" s="5">
        <v>2023</v>
      </c>
      <c r="K2264" s="4" t="s">
        <v>6094</v>
      </c>
      <c r="L2264" s="4" t="s">
        <v>15</v>
      </c>
      <c r="M2264" s="4" t="s">
        <v>24</v>
      </c>
      <c r="N2264" s="6">
        <v>0.28000000000000003</v>
      </c>
      <c r="O2264" s="4"/>
      <c r="P2264" s="4" t="s">
        <v>158</v>
      </c>
      <c r="Q2264" s="19">
        <v>45114</v>
      </c>
      <c r="R2264" s="10">
        <v>31</v>
      </c>
      <c r="S2264" s="4" t="s">
        <v>7629</v>
      </c>
      <c r="T2264" s="7">
        <v>350</v>
      </c>
      <c r="U2264" s="5">
        <v>9785996808045</v>
      </c>
    </row>
    <row r="2265" spans="1:21" s="1" customFormat="1" ht="40.049999999999997" customHeight="1" outlineLevel="1" x14ac:dyDescent="0.2">
      <c r="A2265" s="77">
        <f t="shared" si="79"/>
        <v>350</v>
      </c>
      <c r="B2265" s="78">
        <v>0</v>
      </c>
      <c r="C2265" s="39">
        <f t="shared" si="80"/>
        <v>0</v>
      </c>
      <c r="D2265" s="16" t="s">
        <v>6095</v>
      </c>
      <c r="E2265" s="4" t="s">
        <v>6096</v>
      </c>
      <c r="F2265" s="4" t="s">
        <v>1283</v>
      </c>
      <c r="G2265" s="5">
        <v>27818</v>
      </c>
      <c r="H2265" s="4" t="s">
        <v>6</v>
      </c>
      <c r="I2265" s="4"/>
      <c r="J2265" s="5">
        <v>2019</v>
      </c>
      <c r="K2265" s="4" t="s">
        <v>6097</v>
      </c>
      <c r="L2265" s="4" t="s">
        <v>9</v>
      </c>
      <c r="M2265" s="4" t="s">
        <v>24</v>
      </c>
      <c r="N2265" s="6">
        <v>0.442</v>
      </c>
      <c r="O2265" s="4" t="s">
        <v>6098</v>
      </c>
      <c r="P2265" s="4" t="s">
        <v>45</v>
      </c>
      <c r="Q2265" s="19">
        <v>43942</v>
      </c>
      <c r="R2265" s="10">
        <v>39</v>
      </c>
      <c r="S2265" s="4" t="s">
        <v>7621</v>
      </c>
      <c r="T2265" s="7">
        <v>350</v>
      </c>
      <c r="U2265" s="5">
        <v>9785787701449</v>
      </c>
    </row>
    <row r="2266" spans="1:21" ht="40.049999999999997" customHeight="1" outlineLevel="1" x14ac:dyDescent="0.2">
      <c r="A2266" s="77">
        <f t="shared" si="79"/>
        <v>350</v>
      </c>
      <c r="B2266" s="78">
        <v>0</v>
      </c>
      <c r="C2266" s="39">
        <f t="shared" si="80"/>
        <v>0</v>
      </c>
      <c r="D2266" s="16" t="s">
        <v>6099</v>
      </c>
      <c r="E2266" s="4"/>
      <c r="F2266" s="4" t="s">
        <v>1369</v>
      </c>
      <c r="G2266" s="5">
        <v>23722</v>
      </c>
      <c r="H2266" s="4" t="s">
        <v>1372</v>
      </c>
      <c r="I2266" s="4"/>
      <c r="J2266" s="5">
        <v>2016</v>
      </c>
      <c r="K2266" s="4" t="s">
        <v>6100</v>
      </c>
      <c r="L2266" s="4" t="s">
        <v>9</v>
      </c>
      <c r="M2266" s="4" t="s">
        <v>24</v>
      </c>
      <c r="N2266" s="6">
        <v>0.33500000000000002</v>
      </c>
      <c r="O2266" s="4"/>
      <c r="P2266" s="4" t="s">
        <v>103</v>
      </c>
      <c r="Q2266" s="19">
        <v>42641</v>
      </c>
      <c r="R2266" s="10">
        <v>25</v>
      </c>
      <c r="S2266" s="4" t="s">
        <v>7635</v>
      </c>
      <c r="T2266" s="7">
        <v>350</v>
      </c>
      <c r="U2266" s="5">
        <v>9789975444620</v>
      </c>
    </row>
    <row r="2267" spans="1:21" ht="40.049999999999997" customHeight="1" outlineLevel="1" x14ac:dyDescent="0.2">
      <c r="A2267" s="77">
        <f t="shared" si="79"/>
        <v>70</v>
      </c>
      <c r="B2267" s="78">
        <v>0</v>
      </c>
      <c r="C2267" s="39">
        <f t="shared" si="80"/>
        <v>0</v>
      </c>
      <c r="D2267" s="16" t="s">
        <v>6101</v>
      </c>
      <c r="E2267" s="4"/>
      <c r="F2267" s="4" t="s">
        <v>6102</v>
      </c>
      <c r="G2267" s="5">
        <v>17329</v>
      </c>
      <c r="H2267" s="4" t="s">
        <v>113</v>
      </c>
      <c r="I2267" s="4"/>
      <c r="J2267" s="5">
        <v>2008</v>
      </c>
      <c r="K2267" s="4" t="s">
        <v>6103</v>
      </c>
      <c r="L2267" s="4" t="s">
        <v>15</v>
      </c>
      <c r="M2267" s="4" t="s">
        <v>1972</v>
      </c>
      <c r="N2267" s="6">
        <v>0.42499999999999999</v>
      </c>
      <c r="O2267" s="4" t="s">
        <v>6104</v>
      </c>
      <c r="P2267" s="4" t="s">
        <v>88</v>
      </c>
      <c r="Q2267" s="19">
        <v>41344</v>
      </c>
      <c r="R2267" s="10">
        <v>58</v>
      </c>
      <c r="S2267" s="4" t="s">
        <v>7621</v>
      </c>
      <c r="T2267" s="7">
        <v>70</v>
      </c>
      <c r="U2267" s="5">
        <v>9785869830401</v>
      </c>
    </row>
    <row r="2268" spans="1:21" ht="40.049999999999997" customHeight="1" outlineLevel="1" x14ac:dyDescent="0.2">
      <c r="A2268" s="77">
        <f t="shared" ref="A2268:A2328" si="81">T2268*(1-$E$2)</f>
        <v>400</v>
      </c>
      <c r="B2268" s="78">
        <v>0</v>
      </c>
      <c r="C2268" s="39">
        <f t="shared" ref="C2268:C2328" si="82">B2268*A2268</f>
        <v>0</v>
      </c>
      <c r="D2268" s="16" t="s">
        <v>6105</v>
      </c>
      <c r="E2268" s="4"/>
      <c r="F2268" s="4" t="s">
        <v>2150</v>
      </c>
      <c r="G2268" s="5">
        <v>20731</v>
      </c>
      <c r="H2268" s="4" t="s">
        <v>6</v>
      </c>
      <c r="I2268" s="4"/>
      <c r="J2268" s="5">
        <v>2015</v>
      </c>
      <c r="K2268" s="4" t="s">
        <v>6106</v>
      </c>
      <c r="L2268" s="4" t="s">
        <v>923</v>
      </c>
      <c r="M2268" s="4" t="s">
        <v>2669</v>
      </c>
      <c r="N2268" s="6">
        <v>0.44</v>
      </c>
      <c r="O2268" s="4" t="s">
        <v>6107</v>
      </c>
      <c r="P2268" s="4" t="s">
        <v>32</v>
      </c>
      <c r="Q2268" s="19">
        <v>41998</v>
      </c>
      <c r="R2268" s="10">
        <v>15</v>
      </c>
      <c r="S2268" s="4" t="s">
        <v>7621</v>
      </c>
      <c r="T2268" s="7">
        <v>400</v>
      </c>
      <c r="U2268" s="5">
        <v>9785880174492</v>
      </c>
    </row>
    <row r="2269" spans="1:21" ht="40.049999999999997" customHeight="1" outlineLevel="1" x14ac:dyDescent="0.2">
      <c r="A2269" s="77">
        <f t="shared" si="81"/>
        <v>1900</v>
      </c>
      <c r="B2269" s="78">
        <v>0</v>
      </c>
      <c r="C2269" s="39">
        <f t="shared" si="82"/>
        <v>0</v>
      </c>
      <c r="D2269" s="16" t="s">
        <v>6108</v>
      </c>
      <c r="E2269" s="4"/>
      <c r="F2269" s="4" t="s">
        <v>3421</v>
      </c>
      <c r="G2269" s="5">
        <v>34095</v>
      </c>
      <c r="H2269" s="4"/>
      <c r="I2269" s="4"/>
      <c r="J2269" s="5">
        <v>2024</v>
      </c>
      <c r="K2269" s="4" t="s">
        <v>6109</v>
      </c>
      <c r="L2269" s="4" t="s">
        <v>15</v>
      </c>
      <c r="M2269" s="4" t="s">
        <v>1923</v>
      </c>
      <c r="N2269" s="6">
        <v>1.23</v>
      </c>
      <c r="O2269" s="4"/>
      <c r="P2269" s="4" t="s">
        <v>158</v>
      </c>
      <c r="Q2269" s="19">
        <v>45639</v>
      </c>
      <c r="R2269" s="10">
        <v>8</v>
      </c>
      <c r="S2269" s="4" t="s">
        <v>7637</v>
      </c>
      <c r="T2269" s="9">
        <v>1900</v>
      </c>
      <c r="U2269" s="5">
        <v>9785906543233</v>
      </c>
    </row>
    <row r="2270" spans="1:21" ht="40.049999999999997" customHeight="1" outlineLevel="1" x14ac:dyDescent="0.2">
      <c r="A2270" s="77">
        <f t="shared" si="81"/>
        <v>490</v>
      </c>
      <c r="B2270" s="78">
        <v>0</v>
      </c>
      <c r="C2270" s="39">
        <f t="shared" si="82"/>
        <v>0</v>
      </c>
      <c r="D2270" s="16" t="s">
        <v>6110</v>
      </c>
      <c r="E2270" s="4"/>
      <c r="F2270" s="4" t="s">
        <v>2057</v>
      </c>
      <c r="G2270" s="5">
        <v>34145</v>
      </c>
      <c r="H2270" s="4" t="s">
        <v>6</v>
      </c>
      <c r="I2270" s="4"/>
      <c r="J2270" s="5">
        <v>2024</v>
      </c>
      <c r="K2270" s="4" t="s">
        <v>6111</v>
      </c>
      <c r="L2270" s="4" t="s">
        <v>9</v>
      </c>
      <c r="M2270" s="4" t="s">
        <v>467</v>
      </c>
      <c r="N2270" s="6">
        <v>0.31</v>
      </c>
      <c r="O2270" s="4"/>
      <c r="P2270" s="4" t="s">
        <v>12</v>
      </c>
      <c r="Q2270" s="19">
        <v>45650</v>
      </c>
      <c r="R2270" s="10">
        <v>50</v>
      </c>
      <c r="S2270" s="4" t="s">
        <v>7633</v>
      </c>
      <c r="T2270" s="7">
        <v>490</v>
      </c>
      <c r="U2270" s="5">
        <v>9785891017450</v>
      </c>
    </row>
    <row r="2271" spans="1:21" ht="40.049999999999997" customHeight="1" outlineLevel="1" x14ac:dyDescent="0.2">
      <c r="A2271" s="77">
        <f t="shared" si="81"/>
        <v>2500</v>
      </c>
      <c r="B2271" s="78">
        <v>0</v>
      </c>
      <c r="C2271" s="39">
        <f t="shared" si="82"/>
        <v>0</v>
      </c>
      <c r="D2271" s="16" t="s">
        <v>6112</v>
      </c>
      <c r="E2271" s="4"/>
      <c r="F2271" s="4" t="s">
        <v>1341</v>
      </c>
      <c r="G2271" s="5">
        <v>13440</v>
      </c>
      <c r="H2271" s="4" t="s">
        <v>113</v>
      </c>
      <c r="I2271" s="4"/>
      <c r="J2271" s="5">
        <v>2009</v>
      </c>
      <c r="K2271" s="4" t="s">
        <v>6113</v>
      </c>
      <c r="L2271" s="4" t="s">
        <v>923</v>
      </c>
      <c r="M2271" s="4"/>
      <c r="N2271" s="6">
        <v>1.84</v>
      </c>
      <c r="O2271" s="4" t="s">
        <v>6114</v>
      </c>
      <c r="P2271" s="4" t="s">
        <v>81</v>
      </c>
      <c r="Q2271" s="19">
        <v>40687</v>
      </c>
      <c r="R2271" s="10">
        <v>39</v>
      </c>
      <c r="S2271" s="4" t="s">
        <v>7623</v>
      </c>
      <c r="T2271" s="9">
        <v>2500</v>
      </c>
      <c r="U2271" s="5">
        <v>5939740103</v>
      </c>
    </row>
    <row r="2272" spans="1:21" ht="40.049999999999997" customHeight="1" outlineLevel="1" x14ac:dyDescent="0.2">
      <c r="A2272" s="77">
        <f t="shared" si="81"/>
        <v>2500</v>
      </c>
      <c r="B2272" s="78">
        <v>0</v>
      </c>
      <c r="C2272" s="39">
        <f t="shared" si="82"/>
        <v>0</v>
      </c>
      <c r="D2272" s="16" t="s">
        <v>6115</v>
      </c>
      <c r="E2272" s="4"/>
      <c r="F2272" s="4" t="s">
        <v>1341</v>
      </c>
      <c r="G2272" s="5">
        <v>13445</v>
      </c>
      <c r="H2272" s="4" t="s">
        <v>113</v>
      </c>
      <c r="I2272" s="4"/>
      <c r="J2272" s="5">
        <v>2006</v>
      </c>
      <c r="K2272" s="4" t="s">
        <v>6116</v>
      </c>
      <c r="L2272" s="4" t="s">
        <v>923</v>
      </c>
      <c r="M2272" s="4"/>
      <c r="N2272" s="6">
        <v>1.875</v>
      </c>
      <c r="O2272" s="4" t="s">
        <v>6117</v>
      </c>
      <c r="P2272" s="4" t="s">
        <v>81</v>
      </c>
      <c r="Q2272" s="19">
        <v>40687</v>
      </c>
      <c r="R2272" s="10">
        <v>96</v>
      </c>
      <c r="S2272" s="4" t="s">
        <v>7627</v>
      </c>
      <c r="T2272" s="9">
        <v>2500</v>
      </c>
      <c r="U2272" s="5">
        <v>5939740022</v>
      </c>
    </row>
    <row r="2273" spans="1:21" ht="40.049999999999997" customHeight="1" outlineLevel="1" x14ac:dyDescent="0.2">
      <c r="A2273" s="77">
        <f t="shared" si="81"/>
        <v>2500</v>
      </c>
      <c r="B2273" s="78">
        <v>0</v>
      </c>
      <c r="C2273" s="39">
        <f t="shared" si="82"/>
        <v>0</v>
      </c>
      <c r="D2273" s="16" t="s">
        <v>6118</v>
      </c>
      <c r="E2273" s="4"/>
      <c r="F2273" s="4" t="s">
        <v>1341</v>
      </c>
      <c r="G2273" s="5">
        <v>13447</v>
      </c>
      <c r="H2273" s="4" t="s">
        <v>113</v>
      </c>
      <c r="I2273" s="4"/>
      <c r="J2273" s="5">
        <v>2006</v>
      </c>
      <c r="K2273" s="4" t="s">
        <v>6119</v>
      </c>
      <c r="L2273" s="4" t="s">
        <v>923</v>
      </c>
      <c r="M2273" s="4"/>
      <c r="N2273" s="6">
        <v>2.0150000000000001</v>
      </c>
      <c r="O2273" s="4" t="s">
        <v>6120</v>
      </c>
      <c r="P2273" s="4" t="s">
        <v>81</v>
      </c>
      <c r="Q2273" s="19">
        <v>40687</v>
      </c>
      <c r="R2273" s="10">
        <v>99</v>
      </c>
      <c r="S2273" s="4" t="s">
        <v>7654</v>
      </c>
      <c r="T2273" s="9">
        <v>2500</v>
      </c>
      <c r="U2273" s="5">
        <v>5939740073</v>
      </c>
    </row>
    <row r="2274" spans="1:21" ht="40.049999999999997" customHeight="1" outlineLevel="1" x14ac:dyDescent="0.2">
      <c r="A2274" s="77">
        <f t="shared" si="81"/>
        <v>2500</v>
      </c>
      <c r="B2274" s="78">
        <v>0</v>
      </c>
      <c r="C2274" s="39">
        <f t="shared" si="82"/>
        <v>0</v>
      </c>
      <c r="D2274" s="16" t="s">
        <v>6121</v>
      </c>
      <c r="E2274" s="4"/>
      <c r="F2274" s="4" t="s">
        <v>1341</v>
      </c>
      <c r="G2274" s="5">
        <v>13442</v>
      </c>
      <c r="H2274" s="4" t="s">
        <v>113</v>
      </c>
      <c r="I2274" s="4"/>
      <c r="J2274" s="5">
        <v>2006</v>
      </c>
      <c r="K2274" s="4" t="s">
        <v>6122</v>
      </c>
      <c r="L2274" s="4" t="s">
        <v>923</v>
      </c>
      <c r="M2274" s="4"/>
      <c r="N2274" s="6">
        <v>1.92</v>
      </c>
      <c r="O2274" s="4" t="s">
        <v>6123</v>
      </c>
      <c r="P2274" s="4" t="s">
        <v>81</v>
      </c>
      <c r="Q2274" s="19">
        <v>40687</v>
      </c>
      <c r="R2274" s="10">
        <v>91</v>
      </c>
      <c r="S2274" s="4" t="s">
        <v>7654</v>
      </c>
      <c r="T2274" s="9">
        <v>2500</v>
      </c>
      <c r="U2274" s="5">
        <v>5939740065</v>
      </c>
    </row>
    <row r="2275" spans="1:21" ht="40.049999999999997" customHeight="1" outlineLevel="1" x14ac:dyDescent="0.2">
      <c r="A2275" s="77">
        <f t="shared" si="81"/>
        <v>2500</v>
      </c>
      <c r="B2275" s="78">
        <v>0</v>
      </c>
      <c r="C2275" s="39">
        <f t="shared" si="82"/>
        <v>0</v>
      </c>
      <c r="D2275" s="16" t="s">
        <v>6124</v>
      </c>
      <c r="E2275" s="4"/>
      <c r="F2275" s="4" t="s">
        <v>1341</v>
      </c>
      <c r="G2275" s="5">
        <v>13443</v>
      </c>
      <c r="H2275" s="4" t="s">
        <v>113</v>
      </c>
      <c r="I2275" s="4"/>
      <c r="J2275" s="5">
        <v>2005</v>
      </c>
      <c r="K2275" s="4" t="s">
        <v>6125</v>
      </c>
      <c r="L2275" s="4" t="s">
        <v>923</v>
      </c>
      <c r="M2275" s="4"/>
      <c r="N2275" s="6">
        <v>1.84</v>
      </c>
      <c r="O2275" s="4" t="s">
        <v>6126</v>
      </c>
      <c r="P2275" s="4" t="s">
        <v>81</v>
      </c>
      <c r="Q2275" s="19">
        <v>40687</v>
      </c>
      <c r="R2275" s="10">
        <v>101</v>
      </c>
      <c r="S2275" s="4" t="s">
        <v>7654</v>
      </c>
      <c r="T2275" s="9">
        <v>2500</v>
      </c>
      <c r="U2275" s="5">
        <v>5939740057</v>
      </c>
    </row>
    <row r="2276" spans="1:21" ht="40.049999999999997" customHeight="1" outlineLevel="1" x14ac:dyDescent="0.2">
      <c r="A2276" s="77">
        <f t="shared" si="81"/>
        <v>2500</v>
      </c>
      <c r="B2276" s="78">
        <v>0</v>
      </c>
      <c r="C2276" s="39">
        <f t="shared" si="82"/>
        <v>0</v>
      </c>
      <c r="D2276" s="16" t="s">
        <v>6127</v>
      </c>
      <c r="E2276" s="4"/>
      <c r="F2276" s="4" t="s">
        <v>1341</v>
      </c>
      <c r="G2276" s="5">
        <v>13444</v>
      </c>
      <c r="H2276" s="4" t="s">
        <v>113</v>
      </c>
      <c r="I2276" s="4"/>
      <c r="J2276" s="5">
        <v>2007</v>
      </c>
      <c r="K2276" s="4" t="s">
        <v>6128</v>
      </c>
      <c r="L2276" s="4" t="s">
        <v>923</v>
      </c>
      <c r="M2276" s="4"/>
      <c r="N2276" s="6">
        <v>1.9</v>
      </c>
      <c r="O2276" s="4" t="s">
        <v>6129</v>
      </c>
      <c r="P2276" s="4" t="s">
        <v>81</v>
      </c>
      <c r="Q2276" s="19">
        <v>40687</v>
      </c>
      <c r="R2276" s="10">
        <v>69</v>
      </c>
      <c r="S2276" s="4" t="s">
        <v>7637</v>
      </c>
      <c r="T2276" s="9">
        <v>2500</v>
      </c>
      <c r="U2276" s="5" t="s">
        <v>7901</v>
      </c>
    </row>
    <row r="2277" spans="1:21" s="1" customFormat="1" ht="40.049999999999997" customHeight="1" outlineLevel="1" x14ac:dyDescent="0.2">
      <c r="A2277" s="77">
        <f t="shared" si="81"/>
        <v>1500</v>
      </c>
      <c r="B2277" s="78">
        <v>0</v>
      </c>
      <c r="C2277" s="39">
        <f t="shared" si="82"/>
        <v>0</v>
      </c>
      <c r="D2277" s="16" t="s">
        <v>6130</v>
      </c>
      <c r="E2277" s="4" t="s">
        <v>6131</v>
      </c>
      <c r="F2277" s="4" t="s">
        <v>1882</v>
      </c>
      <c r="G2277" s="5">
        <v>29044</v>
      </c>
      <c r="H2277" s="4"/>
      <c r="I2277" s="4"/>
      <c r="J2277" s="5">
        <v>2019</v>
      </c>
      <c r="K2277" s="4" t="s">
        <v>6132</v>
      </c>
      <c r="L2277" s="4" t="s">
        <v>15</v>
      </c>
      <c r="M2277" s="4" t="s">
        <v>1876</v>
      </c>
      <c r="N2277" s="6">
        <v>1.2</v>
      </c>
      <c r="O2277" s="4"/>
      <c r="P2277" s="4" t="s">
        <v>158</v>
      </c>
      <c r="Q2277" s="19">
        <v>44392</v>
      </c>
      <c r="R2277" s="10">
        <v>9</v>
      </c>
      <c r="S2277" s="4" t="s">
        <v>7627</v>
      </c>
      <c r="T2277" s="9">
        <v>1500</v>
      </c>
      <c r="U2277" s="5">
        <v>9785902484950</v>
      </c>
    </row>
    <row r="2278" spans="1:21" s="1" customFormat="1" ht="40.049999999999997" customHeight="1" outlineLevel="1" x14ac:dyDescent="0.2">
      <c r="A2278" s="77">
        <f t="shared" si="81"/>
        <v>270</v>
      </c>
      <c r="B2278" s="78">
        <v>0</v>
      </c>
      <c r="C2278" s="39">
        <f t="shared" si="82"/>
        <v>0</v>
      </c>
      <c r="D2278" s="16" t="s">
        <v>6133</v>
      </c>
      <c r="E2278" s="4" t="s">
        <v>6134</v>
      </c>
      <c r="F2278" s="4" t="s">
        <v>2150</v>
      </c>
      <c r="G2278" s="5">
        <v>15547</v>
      </c>
      <c r="H2278" s="4" t="s">
        <v>6</v>
      </c>
      <c r="I2278" s="4"/>
      <c r="J2278" s="5">
        <v>2012</v>
      </c>
      <c r="K2278" s="4" t="s">
        <v>6135</v>
      </c>
      <c r="L2278" s="4" t="s">
        <v>15</v>
      </c>
      <c r="M2278" s="4" t="s">
        <v>182</v>
      </c>
      <c r="N2278" s="6">
        <v>0.27</v>
      </c>
      <c r="O2278" s="4" t="s">
        <v>6136</v>
      </c>
      <c r="P2278" s="4" t="s">
        <v>397</v>
      </c>
      <c r="Q2278" s="19">
        <v>41058</v>
      </c>
      <c r="R2278" s="10">
        <v>11</v>
      </c>
      <c r="S2278" s="4" t="s">
        <v>7631</v>
      </c>
      <c r="T2278" s="7">
        <v>270</v>
      </c>
      <c r="U2278" s="5">
        <v>9785880172900</v>
      </c>
    </row>
    <row r="2279" spans="1:21" ht="40.049999999999997" customHeight="1" outlineLevel="1" x14ac:dyDescent="0.2">
      <c r="A2279" s="77">
        <f t="shared" si="81"/>
        <v>1200</v>
      </c>
      <c r="B2279" s="78">
        <v>0</v>
      </c>
      <c r="C2279" s="39">
        <f t="shared" si="82"/>
        <v>0</v>
      </c>
      <c r="D2279" s="16" t="s">
        <v>6137</v>
      </c>
      <c r="E2279" s="4"/>
      <c r="F2279" s="4" t="s">
        <v>3421</v>
      </c>
      <c r="G2279" s="5">
        <v>34093</v>
      </c>
      <c r="H2279" s="4"/>
      <c r="I2279" s="4"/>
      <c r="J2279" s="5">
        <v>2024</v>
      </c>
      <c r="K2279" s="4" t="s">
        <v>6138</v>
      </c>
      <c r="L2279" s="4" t="s">
        <v>15</v>
      </c>
      <c r="M2279" s="4" t="s">
        <v>24</v>
      </c>
      <c r="N2279" s="6">
        <v>0.57999999999999996</v>
      </c>
      <c r="O2279" s="4"/>
      <c r="P2279" s="4" t="s">
        <v>397</v>
      </c>
      <c r="Q2279" s="19">
        <v>45639</v>
      </c>
      <c r="R2279" s="10">
        <v>23</v>
      </c>
      <c r="S2279" s="4" t="s">
        <v>7625</v>
      </c>
      <c r="T2279" s="9">
        <v>1200</v>
      </c>
      <c r="U2279" s="5">
        <v>9785906543264</v>
      </c>
    </row>
    <row r="2280" spans="1:21" ht="40.049999999999997" customHeight="1" outlineLevel="1" x14ac:dyDescent="0.2">
      <c r="A2280" s="77">
        <f t="shared" si="81"/>
        <v>850</v>
      </c>
      <c r="B2280" s="78">
        <v>0</v>
      </c>
      <c r="C2280" s="39">
        <f t="shared" si="82"/>
        <v>0</v>
      </c>
      <c r="D2280" s="16" t="s">
        <v>6139</v>
      </c>
      <c r="E2280" s="4"/>
      <c r="F2280" s="4" t="s">
        <v>1957</v>
      </c>
      <c r="G2280" s="5">
        <v>16961</v>
      </c>
      <c r="H2280" s="4" t="s">
        <v>3041</v>
      </c>
      <c r="I2280" s="4"/>
      <c r="J2280" s="5">
        <v>2005</v>
      </c>
      <c r="K2280" s="4" t="s">
        <v>6140</v>
      </c>
      <c r="L2280" s="4" t="s">
        <v>15</v>
      </c>
      <c r="M2280" s="4" t="s">
        <v>1923</v>
      </c>
      <c r="N2280" s="6">
        <v>0.69499999999999995</v>
      </c>
      <c r="O2280" s="4"/>
      <c r="P2280" s="4" t="s">
        <v>836</v>
      </c>
      <c r="Q2280" s="19">
        <v>41302</v>
      </c>
      <c r="R2280" s="10">
        <v>18</v>
      </c>
      <c r="S2280" s="4" t="s">
        <v>7623</v>
      </c>
      <c r="T2280" s="7">
        <v>850</v>
      </c>
      <c r="U2280" s="5">
        <v>5945090263</v>
      </c>
    </row>
    <row r="2281" spans="1:21" ht="40.049999999999997" customHeight="1" outlineLevel="1" x14ac:dyDescent="0.2">
      <c r="A2281" s="77">
        <f t="shared" si="81"/>
        <v>750</v>
      </c>
      <c r="B2281" s="78">
        <v>0</v>
      </c>
      <c r="C2281" s="39">
        <f t="shared" si="82"/>
        <v>0</v>
      </c>
      <c r="D2281" s="16" t="s">
        <v>6141</v>
      </c>
      <c r="E2281" s="4"/>
      <c r="F2281" s="4" t="s">
        <v>1393</v>
      </c>
      <c r="G2281" s="5">
        <v>33389</v>
      </c>
      <c r="H2281" s="4" t="s">
        <v>6</v>
      </c>
      <c r="I2281" s="4"/>
      <c r="J2281" s="5">
        <v>2024</v>
      </c>
      <c r="K2281" s="4" t="s">
        <v>6142</v>
      </c>
      <c r="L2281" s="4" t="s">
        <v>15</v>
      </c>
      <c r="M2281" s="4" t="s">
        <v>421</v>
      </c>
      <c r="N2281" s="6">
        <v>0.54</v>
      </c>
      <c r="O2281" s="4"/>
      <c r="P2281" s="4" t="s">
        <v>88</v>
      </c>
      <c r="Q2281" s="19">
        <v>45358</v>
      </c>
      <c r="R2281" s="10">
        <v>81</v>
      </c>
      <c r="S2281" s="4" t="s">
        <v>7625</v>
      </c>
      <c r="T2281" s="7">
        <v>750</v>
      </c>
      <c r="U2281" s="5">
        <v>9785605003366</v>
      </c>
    </row>
    <row r="2282" spans="1:21" s="1" customFormat="1" ht="40.049999999999997" customHeight="1" outlineLevel="1" x14ac:dyDescent="0.2">
      <c r="A2282" s="77">
        <f t="shared" si="81"/>
        <v>630</v>
      </c>
      <c r="B2282" s="78">
        <v>0</v>
      </c>
      <c r="C2282" s="39">
        <f t="shared" si="82"/>
        <v>0</v>
      </c>
      <c r="D2282" s="16" t="s">
        <v>6143</v>
      </c>
      <c r="E2282" s="4" t="s">
        <v>6144</v>
      </c>
      <c r="F2282" s="4" t="s">
        <v>1870</v>
      </c>
      <c r="G2282" s="5">
        <v>29114</v>
      </c>
      <c r="H2282" s="4" t="s">
        <v>6</v>
      </c>
      <c r="I2282" s="4"/>
      <c r="J2282" s="5">
        <v>2018</v>
      </c>
      <c r="K2282" s="4" t="s">
        <v>6145</v>
      </c>
      <c r="L2282" s="4" t="s">
        <v>15</v>
      </c>
      <c r="M2282" s="4" t="s">
        <v>467</v>
      </c>
      <c r="N2282" s="6">
        <v>0.6</v>
      </c>
      <c r="O2282" s="4"/>
      <c r="P2282" s="4" t="s">
        <v>12</v>
      </c>
      <c r="Q2282" s="19">
        <v>44413</v>
      </c>
      <c r="R2282" s="10">
        <v>5</v>
      </c>
      <c r="S2282" s="4" t="s">
        <v>7625</v>
      </c>
      <c r="T2282" s="7">
        <v>630</v>
      </c>
      <c r="U2282" s="5">
        <v>9785906960320</v>
      </c>
    </row>
    <row r="2283" spans="1:21" ht="40.049999999999997" customHeight="1" outlineLevel="1" x14ac:dyDescent="0.2">
      <c r="A2283" s="77">
        <f t="shared" si="81"/>
        <v>660</v>
      </c>
      <c r="B2283" s="78">
        <v>0</v>
      </c>
      <c r="C2283" s="39">
        <f t="shared" si="82"/>
        <v>0</v>
      </c>
      <c r="D2283" s="16" t="s">
        <v>6146</v>
      </c>
      <c r="E2283" s="4"/>
      <c r="F2283" s="4" t="s">
        <v>1461</v>
      </c>
      <c r="G2283" s="5">
        <v>34969</v>
      </c>
      <c r="H2283" s="4" t="s">
        <v>6</v>
      </c>
      <c r="I2283" s="4"/>
      <c r="J2283" s="5">
        <v>2025</v>
      </c>
      <c r="K2283" s="4" t="s">
        <v>6147</v>
      </c>
      <c r="L2283" s="4" t="s">
        <v>15</v>
      </c>
      <c r="M2283" s="4" t="s">
        <v>722</v>
      </c>
      <c r="N2283" s="6">
        <v>0.245</v>
      </c>
      <c r="O2283" s="4"/>
      <c r="P2283" s="4" t="s">
        <v>183</v>
      </c>
      <c r="Q2283" s="19">
        <v>45943</v>
      </c>
      <c r="R2283" s="10">
        <v>94</v>
      </c>
      <c r="S2283" s="4" t="s">
        <v>7635</v>
      </c>
      <c r="T2283" s="7">
        <v>660</v>
      </c>
      <c r="U2283" s="5">
        <v>9785907973428</v>
      </c>
    </row>
    <row r="2284" spans="1:21" ht="40.049999999999997" customHeight="1" outlineLevel="1" x14ac:dyDescent="0.2">
      <c r="A2284" s="77">
        <f t="shared" si="81"/>
        <v>2300</v>
      </c>
      <c r="B2284" s="78">
        <v>0</v>
      </c>
      <c r="C2284" s="39">
        <f t="shared" si="82"/>
        <v>0</v>
      </c>
      <c r="D2284" s="16" t="s">
        <v>6148</v>
      </c>
      <c r="E2284" s="4"/>
      <c r="F2284" s="4" t="s">
        <v>2014</v>
      </c>
      <c r="G2284" s="5">
        <v>33901</v>
      </c>
      <c r="H2284" s="4" t="s">
        <v>6</v>
      </c>
      <c r="I2284" s="4"/>
      <c r="J2284" s="5">
        <v>2024</v>
      </c>
      <c r="K2284" s="4" t="s">
        <v>6149</v>
      </c>
      <c r="L2284" s="4" t="s">
        <v>923</v>
      </c>
      <c r="M2284" s="4" t="s">
        <v>1827</v>
      </c>
      <c r="N2284" s="6">
        <v>1.04</v>
      </c>
      <c r="O2284" s="4"/>
      <c r="P2284" s="4" t="s">
        <v>32</v>
      </c>
      <c r="Q2284" s="19">
        <v>45572</v>
      </c>
      <c r="R2284" s="10">
        <v>11</v>
      </c>
      <c r="S2284" s="4" t="s">
        <v>7637</v>
      </c>
      <c r="T2284" s="9">
        <v>2300</v>
      </c>
      <c r="U2284" s="5">
        <v>9785906543165</v>
      </c>
    </row>
    <row r="2285" spans="1:21" s="1" customFormat="1" ht="40.049999999999997" customHeight="1" outlineLevel="1" x14ac:dyDescent="0.2">
      <c r="A2285" s="77">
        <f t="shared" si="81"/>
        <v>370</v>
      </c>
      <c r="B2285" s="78">
        <v>0</v>
      </c>
      <c r="C2285" s="39">
        <f t="shared" si="82"/>
        <v>0</v>
      </c>
      <c r="D2285" s="16" t="s">
        <v>6150</v>
      </c>
      <c r="E2285" s="4" t="s">
        <v>1632</v>
      </c>
      <c r="F2285" s="4" t="s">
        <v>981</v>
      </c>
      <c r="G2285" s="5">
        <v>31691</v>
      </c>
      <c r="H2285" s="4" t="s">
        <v>6</v>
      </c>
      <c r="I2285" s="4"/>
      <c r="J2285" s="5">
        <v>2022</v>
      </c>
      <c r="K2285" s="4" t="s">
        <v>6151</v>
      </c>
      <c r="L2285" s="4" t="s">
        <v>15</v>
      </c>
      <c r="M2285" s="4" t="s">
        <v>35</v>
      </c>
      <c r="N2285" s="6">
        <v>0.215</v>
      </c>
      <c r="O2285" s="4" t="s">
        <v>6152</v>
      </c>
      <c r="P2285" s="4" t="s">
        <v>642</v>
      </c>
      <c r="Q2285" s="19">
        <v>44974</v>
      </c>
      <c r="R2285" s="10">
        <v>29</v>
      </c>
      <c r="S2285" s="4" t="s">
        <v>7646</v>
      </c>
      <c r="T2285" s="7">
        <v>370</v>
      </c>
      <c r="U2285" s="5">
        <v>9785996807703</v>
      </c>
    </row>
    <row r="2286" spans="1:21" ht="40.049999999999997" customHeight="1" outlineLevel="1" x14ac:dyDescent="0.2">
      <c r="A2286" s="77">
        <f t="shared" si="81"/>
        <v>450</v>
      </c>
      <c r="B2286" s="78">
        <v>0</v>
      </c>
      <c r="C2286" s="39">
        <f t="shared" si="82"/>
        <v>0</v>
      </c>
      <c r="D2286" s="16" t="s">
        <v>6153</v>
      </c>
      <c r="E2286" s="4"/>
      <c r="F2286" s="4" t="s">
        <v>981</v>
      </c>
      <c r="G2286" s="5">
        <v>34176</v>
      </c>
      <c r="H2286" s="4" t="s">
        <v>6</v>
      </c>
      <c r="I2286" s="4"/>
      <c r="J2286" s="5">
        <v>2024</v>
      </c>
      <c r="K2286" s="4" t="s">
        <v>6154</v>
      </c>
      <c r="L2286" s="4" t="s">
        <v>15</v>
      </c>
      <c r="M2286" s="4" t="s">
        <v>16</v>
      </c>
      <c r="N2286" s="6">
        <v>0.19500000000000001</v>
      </c>
      <c r="O2286" s="4"/>
      <c r="P2286" s="4" t="s">
        <v>12</v>
      </c>
      <c r="Q2286" s="19">
        <v>45654</v>
      </c>
      <c r="R2286" s="10">
        <v>36</v>
      </c>
      <c r="S2286" s="4" t="s">
        <v>7631</v>
      </c>
      <c r="T2286" s="7">
        <v>450</v>
      </c>
      <c r="U2286" s="5">
        <v>9785996809523</v>
      </c>
    </row>
    <row r="2287" spans="1:21" ht="40.049999999999997" customHeight="1" outlineLevel="1" x14ac:dyDescent="0.2">
      <c r="A2287" s="77">
        <f t="shared" si="81"/>
        <v>55</v>
      </c>
      <c r="B2287" s="78">
        <v>0</v>
      </c>
      <c r="C2287" s="39">
        <f t="shared" si="82"/>
        <v>0</v>
      </c>
      <c r="D2287" s="16" t="s">
        <v>6155</v>
      </c>
      <c r="E2287" s="4"/>
      <c r="F2287" s="4" t="s">
        <v>1862</v>
      </c>
      <c r="G2287" s="5">
        <v>12096</v>
      </c>
      <c r="H2287" s="4" t="s">
        <v>6</v>
      </c>
      <c r="I2287" s="4"/>
      <c r="J2287" s="5">
        <v>2010</v>
      </c>
      <c r="K2287" s="4" t="s">
        <v>6156</v>
      </c>
      <c r="L2287" s="4" t="s">
        <v>15</v>
      </c>
      <c r="M2287" s="4" t="s">
        <v>312</v>
      </c>
      <c r="N2287" s="6">
        <v>4.4999999999999998E-2</v>
      </c>
      <c r="O2287" s="4" t="s">
        <v>6157</v>
      </c>
      <c r="P2287" s="4" t="s">
        <v>12</v>
      </c>
      <c r="Q2287" s="19">
        <v>40464</v>
      </c>
      <c r="R2287" s="10">
        <v>27</v>
      </c>
      <c r="S2287" s="4" t="s">
        <v>7620</v>
      </c>
      <c r="T2287" s="7">
        <v>55</v>
      </c>
      <c r="U2287" s="5">
        <v>9785742904359</v>
      </c>
    </row>
    <row r="2288" spans="1:21" ht="40.049999999999997" customHeight="1" outlineLevel="1" x14ac:dyDescent="0.2">
      <c r="A2288" s="77">
        <f t="shared" si="81"/>
        <v>150</v>
      </c>
      <c r="B2288" s="78">
        <v>0</v>
      </c>
      <c r="C2288" s="39">
        <f t="shared" si="82"/>
        <v>0</v>
      </c>
      <c r="D2288" s="16" t="s">
        <v>6158</v>
      </c>
      <c r="E2288" s="4"/>
      <c r="F2288" s="4" t="s">
        <v>1927</v>
      </c>
      <c r="G2288" s="5">
        <v>14494</v>
      </c>
      <c r="H2288" s="4" t="s">
        <v>113</v>
      </c>
      <c r="I2288" s="4"/>
      <c r="J2288" s="5">
        <v>2010</v>
      </c>
      <c r="K2288" s="4"/>
      <c r="L2288" s="4" t="s">
        <v>15</v>
      </c>
      <c r="M2288" s="4" t="s">
        <v>2241</v>
      </c>
      <c r="N2288" s="6">
        <v>0.11</v>
      </c>
      <c r="O2288" s="4" t="s">
        <v>6159</v>
      </c>
      <c r="P2288" s="4" t="s">
        <v>88</v>
      </c>
      <c r="Q2288" s="19">
        <v>41444</v>
      </c>
      <c r="R2288" s="10">
        <v>33</v>
      </c>
      <c r="S2288" s="4" t="s">
        <v>7626</v>
      </c>
      <c r="T2288" s="7">
        <v>150</v>
      </c>
      <c r="U2288" s="5"/>
    </row>
    <row r="2289" spans="1:21" s="1" customFormat="1" ht="40.049999999999997" customHeight="1" outlineLevel="1" x14ac:dyDescent="0.2">
      <c r="A2289" s="77">
        <f t="shared" si="81"/>
        <v>120</v>
      </c>
      <c r="B2289" s="78">
        <v>0</v>
      </c>
      <c r="C2289" s="39">
        <f t="shared" si="82"/>
        <v>0</v>
      </c>
      <c r="D2289" s="16" t="s">
        <v>6160</v>
      </c>
      <c r="E2289" s="4" t="s">
        <v>6161</v>
      </c>
      <c r="F2289" s="4" t="s">
        <v>1927</v>
      </c>
      <c r="G2289" s="5">
        <v>11980</v>
      </c>
      <c r="H2289" s="4" t="s">
        <v>113</v>
      </c>
      <c r="I2289" s="4"/>
      <c r="J2289" s="5">
        <v>2010</v>
      </c>
      <c r="K2289" s="4" t="s">
        <v>1782</v>
      </c>
      <c r="L2289" s="4" t="s">
        <v>923</v>
      </c>
      <c r="M2289" s="4"/>
      <c r="N2289" s="6">
        <v>0.11899999999999999</v>
      </c>
      <c r="O2289" s="4" t="s">
        <v>6162</v>
      </c>
      <c r="P2289" s="4"/>
      <c r="Q2289" s="19">
        <v>40438</v>
      </c>
      <c r="R2289" s="10">
        <v>57</v>
      </c>
      <c r="S2289" s="4" t="s">
        <v>7649</v>
      </c>
      <c r="T2289" s="7">
        <v>120</v>
      </c>
      <c r="U2289" s="5"/>
    </row>
    <row r="2290" spans="1:21" ht="40.049999999999997" customHeight="1" outlineLevel="1" x14ac:dyDescent="0.2">
      <c r="A2290" s="77">
        <f t="shared" si="81"/>
        <v>240</v>
      </c>
      <c r="B2290" s="78">
        <v>0</v>
      </c>
      <c r="C2290" s="39">
        <f t="shared" si="82"/>
        <v>0</v>
      </c>
      <c r="D2290" s="16" t="s">
        <v>6163</v>
      </c>
      <c r="E2290" s="4"/>
      <c r="F2290" s="4" t="s">
        <v>6164</v>
      </c>
      <c r="G2290" s="5">
        <v>16020</v>
      </c>
      <c r="H2290" s="4" t="s">
        <v>113</v>
      </c>
      <c r="I2290" s="4"/>
      <c r="J2290" s="5">
        <v>2010</v>
      </c>
      <c r="K2290" s="4"/>
      <c r="L2290" s="4" t="s">
        <v>15</v>
      </c>
      <c r="M2290" s="4" t="s">
        <v>24</v>
      </c>
      <c r="N2290" s="6">
        <v>0.45500000000000002</v>
      </c>
      <c r="O2290" s="4" t="s">
        <v>6165</v>
      </c>
      <c r="P2290" s="4" t="s">
        <v>642</v>
      </c>
      <c r="Q2290" s="19">
        <v>41144</v>
      </c>
      <c r="R2290" s="10">
        <v>27</v>
      </c>
      <c r="S2290" s="4" t="s">
        <v>7631</v>
      </c>
      <c r="T2290" s="7">
        <v>240</v>
      </c>
      <c r="U2290" s="5"/>
    </row>
    <row r="2291" spans="1:21" s="1" customFormat="1" ht="40.049999999999997" customHeight="1" outlineLevel="1" x14ac:dyDescent="0.2">
      <c r="A2291" s="77">
        <f t="shared" si="81"/>
        <v>90</v>
      </c>
      <c r="B2291" s="78">
        <v>0</v>
      </c>
      <c r="C2291" s="39">
        <f t="shared" si="82"/>
        <v>0</v>
      </c>
      <c r="D2291" s="16" t="s">
        <v>6166</v>
      </c>
      <c r="E2291" s="4" t="s">
        <v>6167</v>
      </c>
      <c r="F2291" s="4" t="s">
        <v>1324</v>
      </c>
      <c r="G2291" s="5">
        <v>26592</v>
      </c>
      <c r="H2291" s="4" t="s">
        <v>6</v>
      </c>
      <c r="I2291" s="4"/>
      <c r="J2291" s="5">
        <v>2019</v>
      </c>
      <c r="K2291" s="4" t="s">
        <v>6168</v>
      </c>
      <c r="L2291" s="4" t="s">
        <v>923</v>
      </c>
      <c r="M2291" s="4" t="s">
        <v>61</v>
      </c>
      <c r="N2291" s="6">
        <v>0.06</v>
      </c>
      <c r="O2291" s="4"/>
      <c r="P2291" s="4" t="s">
        <v>1887</v>
      </c>
      <c r="Q2291" s="19">
        <v>43501</v>
      </c>
      <c r="R2291" s="10">
        <v>77</v>
      </c>
      <c r="S2291" s="4" t="s">
        <v>7628</v>
      </c>
      <c r="T2291" s="7">
        <v>90</v>
      </c>
      <c r="U2291" s="5">
        <v>9785000592052</v>
      </c>
    </row>
    <row r="2292" spans="1:21" ht="40.049999999999997" customHeight="1" outlineLevel="1" x14ac:dyDescent="0.2">
      <c r="A2292" s="77">
        <f t="shared" si="81"/>
        <v>330</v>
      </c>
      <c r="B2292" s="78">
        <v>0</v>
      </c>
      <c r="C2292" s="39">
        <f t="shared" si="82"/>
        <v>0</v>
      </c>
      <c r="D2292" s="16" t="s">
        <v>6169</v>
      </c>
      <c r="E2292" s="4"/>
      <c r="F2292" s="4" t="s">
        <v>1263</v>
      </c>
      <c r="G2292" s="5">
        <v>35038</v>
      </c>
      <c r="H2292" s="4" t="s">
        <v>6</v>
      </c>
      <c r="I2292" s="4"/>
      <c r="J2292" s="5">
        <v>2015</v>
      </c>
      <c r="K2292" s="4" t="s">
        <v>6170</v>
      </c>
      <c r="L2292" s="4" t="s">
        <v>923</v>
      </c>
      <c r="M2292" s="4" t="s">
        <v>924</v>
      </c>
      <c r="N2292" s="6">
        <v>0.19</v>
      </c>
      <c r="O2292" s="4" t="s">
        <v>6171</v>
      </c>
      <c r="P2292" s="4" t="s">
        <v>183</v>
      </c>
      <c r="Q2292" s="19">
        <v>45967</v>
      </c>
      <c r="R2292" s="10">
        <v>18</v>
      </c>
      <c r="S2292" s="4" t="s">
        <v>7631</v>
      </c>
      <c r="T2292" s="7">
        <v>330</v>
      </c>
      <c r="U2292" s="5">
        <v>9789857020942</v>
      </c>
    </row>
    <row r="2293" spans="1:21" ht="40.049999999999997" customHeight="1" outlineLevel="1" x14ac:dyDescent="0.2">
      <c r="A2293" s="77">
        <f t="shared" si="81"/>
        <v>320</v>
      </c>
      <c r="B2293" s="78">
        <v>0</v>
      </c>
      <c r="C2293" s="39">
        <f t="shared" si="82"/>
        <v>0</v>
      </c>
      <c r="D2293" s="16" t="s">
        <v>6172</v>
      </c>
      <c r="E2293" s="4"/>
      <c r="F2293" s="4" t="s">
        <v>1341</v>
      </c>
      <c r="G2293" s="5">
        <v>17418</v>
      </c>
      <c r="H2293" s="4" t="s">
        <v>113</v>
      </c>
      <c r="I2293" s="4"/>
      <c r="J2293" s="5">
        <v>2013</v>
      </c>
      <c r="K2293" s="4" t="s">
        <v>6173</v>
      </c>
      <c r="L2293" s="4" t="s">
        <v>923</v>
      </c>
      <c r="M2293" s="4" t="s">
        <v>1933</v>
      </c>
      <c r="N2293" s="6">
        <v>0.435</v>
      </c>
      <c r="O2293" s="4" t="s">
        <v>6174</v>
      </c>
      <c r="P2293" s="4" t="s">
        <v>183</v>
      </c>
      <c r="Q2293" s="19">
        <v>41369</v>
      </c>
      <c r="R2293" s="10">
        <v>12</v>
      </c>
      <c r="S2293" s="4" t="s">
        <v>7621</v>
      </c>
      <c r="T2293" s="7">
        <v>320</v>
      </c>
      <c r="U2293" s="5">
        <v>5854821052</v>
      </c>
    </row>
    <row r="2294" spans="1:21" ht="40.049999999999997" customHeight="1" outlineLevel="1" x14ac:dyDescent="0.2">
      <c r="A2294" s="77">
        <f t="shared" si="81"/>
        <v>130</v>
      </c>
      <c r="B2294" s="78">
        <v>0</v>
      </c>
      <c r="C2294" s="39">
        <f t="shared" si="82"/>
        <v>0</v>
      </c>
      <c r="D2294" s="16" t="s">
        <v>6175</v>
      </c>
      <c r="E2294" s="4"/>
      <c r="F2294" s="4" t="s">
        <v>1461</v>
      </c>
      <c r="G2294" s="5">
        <v>23819</v>
      </c>
      <c r="H2294" s="4" t="s">
        <v>6</v>
      </c>
      <c r="I2294" s="4"/>
      <c r="J2294" s="5">
        <v>2025</v>
      </c>
      <c r="K2294" s="4" t="s">
        <v>6176</v>
      </c>
      <c r="L2294" s="4" t="s">
        <v>15</v>
      </c>
      <c r="M2294" s="4" t="s">
        <v>481</v>
      </c>
      <c r="N2294" s="6">
        <v>0.03</v>
      </c>
      <c r="O2294" s="4"/>
      <c r="P2294" s="4" t="s">
        <v>183</v>
      </c>
      <c r="Q2294" s="19">
        <v>45905</v>
      </c>
      <c r="R2294" s="10">
        <v>46</v>
      </c>
      <c r="S2294" s="4" t="s">
        <v>7643</v>
      </c>
      <c r="T2294" s="7">
        <v>130</v>
      </c>
      <c r="U2294" s="5">
        <v>9785907973336</v>
      </c>
    </row>
    <row r="2295" spans="1:21" ht="40.049999999999997" customHeight="1" outlineLevel="1" x14ac:dyDescent="0.2">
      <c r="A2295" s="77">
        <f t="shared" si="81"/>
        <v>210</v>
      </c>
      <c r="B2295" s="78">
        <v>0</v>
      </c>
      <c r="C2295" s="39">
        <f t="shared" si="82"/>
        <v>0</v>
      </c>
      <c r="D2295" s="16" t="s">
        <v>6177</v>
      </c>
      <c r="E2295" s="4"/>
      <c r="F2295" s="4" t="s">
        <v>981</v>
      </c>
      <c r="G2295" s="5">
        <v>35164</v>
      </c>
      <c r="H2295" s="4" t="s">
        <v>6</v>
      </c>
      <c r="I2295" s="4"/>
      <c r="J2295" s="5">
        <v>2026</v>
      </c>
      <c r="K2295" s="4" t="s">
        <v>6178</v>
      </c>
      <c r="L2295" s="4" t="s">
        <v>923</v>
      </c>
      <c r="M2295" s="4" t="s">
        <v>1972</v>
      </c>
      <c r="N2295" s="6">
        <v>6.5000000000000002E-2</v>
      </c>
      <c r="O2295" s="4"/>
      <c r="P2295" s="4" t="s">
        <v>183</v>
      </c>
      <c r="Q2295" s="19">
        <v>46009</v>
      </c>
      <c r="R2295" s="10">
        <v>50</v>
      </c>
      <c r="S2295" s="4" t="s">
        <v>7643</v>
      </c>
      <c r="T2295" s="7">
        <v>210</v>
      </c>
      <c r="U2295" s="5">
        <v>9785996810543</v>
      </c>
    </row>
    <row r="2296" spans="1:21" s="1" customFormat="1" ht="40.049999999999997" customHeight="1" outlineLevel="1" x14ac:dyDescent="0.2">
      <c r="A2296" s="77">
        <f t="shared" si="81"/>
        <v>120</v>
      </c>
      <c r="B2296" s="78">
        <v>0</v>
      </c>
      <c r="C2296" s="39">
        <f t="shared" si="82"/>
        <v>0</v>
      </c>
      <c r="D2296" s="16" t="s">
        <v>6179</v>
      </c>
      <c r="E2296" s="4" t="s">
        <v>6180</v>
      </c>
      <c r="F2296" s="4" t="s">
        <v>1369</v>
      </c>
      <c r="G2296" s="5">
        <v>28124</v>
      </c>
      <c r="H2296" s="4" t="s">
        <v>1045</v>
      </c>
      <c r="I2296" s="4"/>
      <c r="J2296" s="5">
        <v>2020</v>
      </c>
      <c r="K2296" s="4" t="s">
        <v>6181</v>
      </c>
      <c r="L2296" s="4" t="s">
        <v>9</v>
      </c>
      <c r="M2296" s="4" t="s">
        <v>123</v>
      </c>
      <c r="N2296" s="6">
        <v>0.105</v>
      </c>
      <c r="O2296" s="4" t="s">
        <v>6182</v>
      </c>
      <c r="P2296" s="4" t="s">
        <v>12</v>
      </c>
      <c r="Q2296" s="19">
        <v>44113</v>
      </c>
      <c r="R2296" s="10">
        <v>55</v>
      </c>
      <c r="S2296" s="4" t="s">
        <v>7630</v>
      </c>
      <c r="T2296" s="7">
        <v>120</v>
      </c>
      <c r="U2296" s="5">
        <v>9785787701463</v>
      </c>
    </row>
    <row r="2297" spans="1:21" s="1" customFormat="1" ht="40.049999999999997" customHeight="1" outlineLevel="1" x14ac:dyDescent="0.2">
      <c r="A2297" s="77">
        <f t="shared" si="81"/>
        <v>38</v>
      </c>
      <c r="B2297" s="78">
        <v>0</v>
      </c>
      <c r="C2297" s="39">
        <f t="shared" si="82"/>
        <v>0</v>
      </c>
      <c r="D2297" s="16" t="s">
        <v>6183</v>
      </c>
      <c r="E2297" s="4" t="s">
        <v>6184</v>
      </c>
      <c r="F2297" s="4" t="s">
        <v>1963</v>
      </c>
      <c r="G2297" s="5">
        <v>25710</v>
      </c>
      <c r="H2297" s="4" t="s">
        <v>6</v>
      </c>
      <c r="I2297" s="4" t="s">
        <v>50</v>
      </c>
      <c r="J2297" s="5">
        <v>2017</v>
      </c>
      <c r="K2297" s="4" t="s">
        <v>6185</v>
      </c>
      <c r="L2297" s="4" t="s">
        <v>15</v>
      </c>
      <c r="M2297" s="4" t="s">
        <v>1814</v>
      </c>
      <c r="N2297" s="6">
        <v>3.5000000000000003E-2</v>
      </c>
      <c r="O2297" s="4" t="s">
        <v>6186</v>
      </c>
      <c r="P2297" s="4" t="s">
        <v>12</v>
      </c>
      <c r="Q2297" s="19">
        <v>43235</v>
      </c>
      <c r="R2297" s="10">
        <v>214</v>
      </c>
      <c r="S2297" s="4" t="s">
        <v>7634</v>
      </c>
      <c r="T2297" s="7">
        <v>38</v>
      </c>
      <c r="U2297" s="5">
        <v>9785906549860</v>
      </c>
    </row>
    <row r="2298" spans="1:21" ht="40.049999999999997" customHeight="1" outlineLevel="1" x14ac:dyDescent="0.2">
      <c r="A2298" s="77">
        <f t="shared" si="81"/>
        <v>680</v>
      </c>
      <c r="B2298" s="78">
        <v>0</v>
      </c>
      <c r="C2298" s="39">
        <f t="shared" si="82"/>
        <v>0</v>
      </c>
      <c r="D2298" s="16" t="s">
        <v>6187</v>
      </c>
      <c r="E2298" s="4"/>
      <c r="F2298" s="4" t="s">
        <v>1275</v>
      </c>
      <c r="G2298" s="5">
        <v>33948</v>
      </c>
      <c r="H2298" s="4" t="s">
        <v>6</v>
      </c>
      <c r="I2298" s="4"/>
      <c r="J2298" s="5">
        <v>2024</v>
      </c>
      <c r="K2298" s="4" t="s">
        <v>6188</v>
      </c>
      <c r="L2298" s="4" t="s">
        <v>15</v>
      </c>
      <c r="M2298" s="4" t="s">
        <v>24</v>
      </c>
      <c r="N2298" s="6">
        <v>0.46</v>
      </c>
      <c r="O2298" s="4"/>
      <c r="P2298" s="4" t="s">
        <v>88</v>
      </c>
      <c r="Q2298" s="19">
        <v>45586</v>
      </c>
      <c r="R2298" s="10">
        <v>12</v>
      </c>
      <c r="S2298" s="4" t="s">
        <v>7621</v>
      </c>
      <c r="T2298" s="7">
        <v>680</v>
      </c>
      <c r="U2298" s="5">
        <v>9789669718990</v>
      </c>
    </row>
    <row r="2299" spans="1:21" ht="40.049999999999997" customHeight="1" outlineLevel="1" x14ac:dyDescent="0.2">
      <c r="A2299" s="77">
        <f t="shared" si="81"/>
        <v>900</v>
      </c>
      <c r="B2299" s="78">
        <v>0</v>
      </c>
      <c r="C2299" s="39">
        <f t="shared" si="82"/>
        <v>0</v>
      </c>
      <c r="D2299" s="16" t="s">
        <v>6189</v>
      </c>
      <c r="E2299" s="4"/>
      <c r="F2299" s="4" t="s">
        <v>6190</v>
      </c>
      <c r="G2299" s="5">
        <v>34924</v>
      </c>
      <c r="H2299" s="4" t="s">
        <v>6</v>
      </c>
      <c r="I2299" s="4"/>
      <c r="J2299" s="5">
        <v>2025</v>
      </c>
      <c r="K2299" s="4" t="s">
        <v>6191</v>
      </c>
      <c r="L2299" s="4" t="s">
        <v>15</v>
      </c>
      <c r="M2299" s="4" t="s">
        <v>24</v>
      </c>
      <c r="N2299" s="6">
        <v>0.54</v>
      </c>
      <c r="O2299" s="4"/>
      <c r="P2299" s="4" t="s">
        <v>21</v>
      </c>
      <c r="Q2299" s="19">
        <v>45926</v>
      </c>
      <c r="R2299" s="10">
        <v>168</v>
      </c>
      <c r="S2299" s="4" t="s">
        <v>7621</v>
      </c>
      <c r="T2299" s="7">
        <v>900</v>
      </c>
      <c r="U2299" s="5" t="s">
        <v>7902</v>
      </c>
    </row>
    <row r="2300" spans="1:21" s="1" customFormat="1" ht="40.049999999999997" customHeight="1" outlineLevel="1" x14ac:dyDescent="0.2">
      <c r="A2300" s="77">
        <f t="shared" si="81"/>
        <v>270</v>
      </c>
      <c r="B2300" s="78">
        <v>0</v>
      </c>
      <c r="C2300" s="39">
        <f t="shared" si="82"/>
        <v>0</v>
      </c>
      <c r="D2300" s="16" t="s">
        <v>6192</v>
      </c>
      <c r="E2300" s="4" t="s">
        <v>6193</v>
      </c>
      <c r="F2300" s="4" t="s">
        <v>981</v>
      </c>
      <c r="G2300" s="5">
        <v>29580</v>
      </c>
      <c r="H2300" s="4" t="s">
        <v>6</v>
      </c>
      <c r="I2300" s="4"/>
      <c r="J2300" s="5">
        <v>2021</v>
      </c>
      <c r="K2300" s="4" t="s">
        <v>6194</v>
      </c>
      <c r="L2300" s="4" t="s">
        <v>15</v>
      </c>
      <c r="M2300" s="4" t="s">
        <v>16</v>
      </c>
      <c r="N2300" s="6">
        <v>0.17499999999999999</v>
      </c>
      <c r="O2300" s="4"/>
      <c r="P2300" s="4" t="s">
        <v>45</v>
      </c>
      <c r="Q2300" s="19">
        <v>44552</v>
      </c>
      <c r="R2300" s="10">
        <v>255</v>
      </c>
      <c r="S2300" s="4" t="s">
        <v>7638</v>
      </c>
      <c r="T2300" s="7">
        <v>270</v>
      </c>
      <c r="U2300" s="5">
        <v>9785996806874</v>
      </c>
    </row>
    <row r="2301" spans="1:21" ht="40.049999999999997" customHeight="1" outlineLevel="1" x14ac:dyDescent="0.2">
      <c r="A2301" s="77">
        <f t="shared" si="81"/>
        <v>240</v>
      </c>
      <c r="B2301" s="78">
        <v>0</v>
      </c>
      <c r="C2301" s="39">
        <f t="shared" si="82"/>
        <v>0</v>
      </c>
      <c r="D2301" s="16" t="s">
        <v>6195</v>
      </c>
      <c r="E2301" s="4"/>
      <c r="F2301" s="4" t="s">
        <v>1263</v>
      </c>
      <c r="G2301" s="5">
        <v>17131</v>
      </c>
      <c r="H2301" s="4" t="s">
        <v>675</v>
      </c>
      <c r="I2301" s="4"/>
      <c r="J2301" s="5">
        <v>2015</v>
      </c>
      <c r="K2301" s="4" t="s">
        <v>6196</v>
      </c>
      <c r="L2301" s="4" t="s">
        <v>15</v>
      </c>
      <c r="M2301" s="4" t="s">
        <v>24</v>
      </c>
      <c r="N2301" s="6">
        <v>0.33</v>
      </c>
      <c r="O2301" s="4" t="s">
        <v>6197</v>
      </c>
      <c r="P2301" s="4" t="s">
        <v>12</v>
      </c>
      <c r="Q2301" s="19">
        <v>42156</v>
      </c>
      <c r="R2301" s="10">
        <v>23</v>
      </c>
      <c r="S2301" s="4" t="s">
        <v>7635</v>
      </c>
      <c r="T2301" s="7">
        <v>240</v>
      </c>
      <c r="U2301" s="5">
        <v>9789857020843</v>
      </c>
    </row>
    <row r="2302" spans="1:21" s="1" customFormat="1" ht="40.049999999999997" customHeight="1" outlineLevel="1" x14ac:dyDescent="0.2">
      <c r="A2302" s="77">
        <f t="shared" si="81"/>
        <v>280</v>
      </c>
      <c r="B2302" s="78">
        <v>0</v>
      </c>
      <c r="C2302" s="39">
        <f t="shared" si="82"/>
        <v>0</v>
      </c>
      <c r="D2302" s="16" t="s">
        <v>6198</v>
      </c>
      <c r="E2302" s="4" t="s">
        <v>6199</v>
      </c>
      <c r="F2302" s="4" t="s">
        <v>2150</v>
      </c>
      <c r="G2302" s="5">
        <v>28577</v>
      </c>
      <c r="H2302" s="4" t="s">
        <v>6</v>
      </c>
      <c r="I2302" s="4"/>
      <c r="J2302" s="5">
        <v>2020</v>
      </c>
      <c r="K2302" s="4" t="s">
        <v>6200</v>
      </c>
      <c r="L2302" s="4" t="s">
        <v>15</v>
      </c>
      <c r="M2302" s="4" t="s">
        <v>2247</v>
      </c>
      <c r="N2302" s="6">
        <v>0.21</v>
      </c>
      <c r="O2302" s="4" t="s">
        <v>6201</v>
      </c>
      <c r="P2302" s="4" t="s">
        <v>36</v>
      </c>
      <c r="Q2302" s="19">
        <v>44263</v>
      </c>
      <c r="R2302" s="10">
        <v>32</v>
      </c>
      <c r="S2302" s="4" t="s">
        <v>7635</v>
      </c>
      <c r="T2302" s="7">
        <v>280</v>
      </c>
      <c r="U2302" s="5">
        <v>9785880178711</v>
      </c>
    </row>
    <row r="2303" spans="1:21" s="1" customFormat="1" ht="40.049999999999997" customHeight="1" outlineLevel="1" x14ac:dyDescent="0.2">
      <c r="A2303" s="77">
        <f t="shared" si="81"/>
        <v>80</v>
      </c>
      <c r="B2303" s="78">
        <v>0</v>
      </c>
      <c r="C2303" s="39">
        <f t="shared" si="82"/>
        <v>0</v>
      </c>
      <c r="D2303" s="16" t="s">
        <v>6202</v>
      </c>
      <c r="E2303" s="4" t="s">
        <v>6203</v>
      </c>
      <c r="F2303" s="4" t="s">
        <v>1857</v>
      </c>
      <c r="G2303" s="5">
        <v>17870</v>
      </c>
      <c r="H2303" s="4" t="s">
        <v>6</v>
      </c>
      <c r="I2303" s="4"/>
      <c r="J2303" s="5">
        <v>2013</v>
      </c>
      <c r="K2303" s="4" t="s">
        <v>6204</v>
      </c>
      <c r="L2303" s="4" t="s">
        <v>15</v>
      </c>
      <c r="M2303" s="4" t="s">
        <v>10</v>
      </c>
      <c r="N2303" s="6">
        <v>0.14499999999999999</v>
      </c>
      <c r="O2303" s="4" t="s">
        <v>6205</v>
      </c>
      <c r="P2303" s="4" t="s">
        <v>88</v>
      </c>
      <c r="Q2303" s="19">
        <v>41446</v>
      </c>
      <c r="R2303" s="10">
        <v>78</v>
      </c>
      <c r="S2303" s="4" t="s">
        <v>7639</v>
      </c>
      <c r="T2303" s="7">
        <v>80</v>
      </c>
      <c r="U2303" s="5">
        <v>9785905793011</v>
      </c>
    </row>
    <row r="2304" spans="1:21" s="1" customFormat="1" ht="40.049999999999997" customHeight="1" outlineLevel="1" x14ac:dyDescent="0.2">
      <c r="A2304" s="77">
        <f t="shared" si="81"/>
        <v>370</v>
      </c>
      <c r="B2304" s="78">
        <v>0</v>
      </c>
      <c r="C2304" s="39">
        <f t="shared" si="82"/>
        <v>0</v>
      </c>
      <c r="D2304" s="16" t="s">
        <v>6206</v>
      </c>
      <c r="E2304" s="4" t="s">
        <v>6207</v>
      </c>
      <c r="F2304" s="4" t="s">
        <v>6208</v>
      </c>
      <c r="G2304" s="5">
        <v>29866</v>
      </c>
      <c r="H2304" s="4"/>
      <c r="I2304" s="4"/>
      <c r="J2304" s="5">
        <v>2021</v>
      </c>
      <c r="K2304" s="4" t="s">
        <v>6209</v>
      </c>
      <c r="L2304" s="4" t="s">
        <v>15</v>
      </c>
      <c r="M2304" s="4" t="s">
        <v>61</v>
      </c>
      <c r="N2304" s="6">
        <v>0.29499999999999998</v>
      </c>
      <c r="O2304" s="4"/>
      <c r="P2304" s="4" t="s">
        <v>12</v>
      </c>
      <c r="Q2304" s="19">
        <v>44638</v>
      </c>
      <c r="R2304" s="10">
        <v>15</v>
      </c>
      <c r="S2304" s="4" t="s">
        <v>7631</v>
      </c>
      <c r="T2304" s="7">
        <v>370</v>
      </c>
      <c r="U2304" s="5">
        <v>9785787701647</v>
      </c>
    </row>
    <row r="2305" spans="1:21" ht="40.049999999999997" customHeight="1" outlineLevel="1" x14ac:dyDescent="0.2">
      <c r="A2305" s="77">
        <f t="shared" si="81"/>
        <v>490</v>
      </c>
      <c r="B2305" s="78">
        <v>0</v>
      </c>
      <c r="C2305" s="39">
        <f t="shared" si="82"/>
        <v>0</v>
      </c>
      <c r="D2305" s="16" t="s">
        <v>6210</v>
      </c>
      <c r="E2305" s="4"/>
      <c r="F2305" s="4" t="s">
        <v>1350</v>
      </c>
      <c r="G2305" s="5">
        <v>23461</v>
      </c>
      <c r="H2305" s="4" t="s">
        <v>6</v>
      </c>
      <c r="I2305" s="4"/>
      <c r="J2305" s="5">
        <v>2016</v>
      </c>
      <c r="K2305" s="4" t="s">
        <v>6211</v>
      </c>
      <c r="L2305" s="4" t="s">
        <v>15</v>
      </c>
      <c r="M2305" s="4" t="s">
        <v>1923</v>
      </c>
      <c r="N2305" s="6">
        <v>0.77500000000000002</v>
      </c>
      <c r="O2305" s="4" t="s">
        <v>6212</v>
      </c>
      <c r="P2305" s="4" t="s">
        <v>12</v>
      </c>
      <c r="Q2305" s="19">
        <v>42569</v>
      </c>
      <c r="R2305" s="10">
        <v>26</v>
      </c>
      <c r="S2305" s="4" t="s">
        <v>7654</v>
      </c>
      <c r="T2305" s="7">
        <v>490</v>
      </c>
      <c r="U2305" s="5">
        <v>9785000091128</v>
      </c>
    </row>
    <row r="2306" spans="1:21" ht="40.049999999999997" customHeight="1" outlineLevel="1" x14ac:dyDescent="0.2">
      <c r="A2306" s="77">
        <f t="shared" si="81"/>
        <v>800</v>
      </c>
      <c r="B2306" s="78">
        <v>0</v>
      </c>
      <c r="C2306" s="39">
        <f t="shared" si="82"/>
        <v>0</v>
      </c>
      <c r="D2306" s="16" t="s">
        <v>6213</v>
      </c>
      <c r="E2306" s="4"/>
      <c r="F2306" s="4" t="s">
        <v>1473</v>
      </c>
      <c r="G2306" s="5">
        <v>35139</v>
      </c>
      <c r="H2306" s="4" t="s">
        <v>6</v>
      </c>
      <c r="I2306" s="4" t="s">
        <v>18</v>
      </c>
      <c r="J2306" s="5">
        <v>2025</v>
      </c>
      <c r="K2306" s="4" t="s">
        <v>6214</v>
      </c>
      <c r="L2306" s="4" t="s">
        <v>15</v>
      </c>
      <c r="M2306" s="4" t="s">
        <v>66</v>
      </c>
      <c r="N2306" s="6">
        <v>0.45500000000000002</v>
      </c>
      <c r="O2306" s="4"/>
      <c r="P2306" s="4" t="s">
        <v>183</v>
      </c>
      <c r="Q2306" s="19">
        <v>46000</v>
      </c>
      <c r="R2306" s="10">
        <v>34</v>
      </c>
      <c r="S2306" s="4" t="s">
        <v>7621</v>
      </c>
      <c r="T2306" s="7">
        <v>800</v>
      </c>
      <c r="U2306" s="5">
        <v>9785994607466</v>
      </c>
    </row>
    <row r="2307" spans="1:21" ht="40.049999999999997" customHeight="1" outlineLevel="1" x14ac:dyDescent="0.2">
      <c r="A2307" s="77">
        <f t="shared" si="81"/>
        <v>450</v>
      </c>
      <c r="B2307" s="78">
        <v>0</v>
      </c>
      <c r="C2307" s="39">
        <f t="shared" si="82"/>
        <v>0</v>
      </c>
      <c r="D2307" s="16" t="s">
        <v>6215</v>
      </c>
      <c r="E2307" s="4"/>
      <c r="F2307" s="4" t="s">
        <v>6216</v>
      </c>
      <c r="G2307" s="5">
        <v>23354</v>
      </c>
      <c r="H2307" s="4" t="s">
        <v>6</v>
      </c>
      <c r="I2307" s="4"/>
      <c r="J2307" s="5">
        <v>2016</v>
      </c>
      <c r="K2307" s="4" t="s">
        <v>6217</v>
      </c>
      <c r="L2307" s="4" t="s">
        <v>15</v>
      </c>
      <c r="M2307" s="4" t="s">
        <v>467</v>
      </c>
      <c r="N2307" s="6">
        <v>0.63500000000000001</v>
      </c>
      <c r="O2307" s="4" t="s">
        <v>6218</v>
      </c>
      <c r="P2307" s="4" t="s">
        <v>32</v>
      </c>
      <c r="Q2307" s="19">
        <v>42538</v>
      </c>
      <c r="R2307" s="10">
        <v>76</v>
      </c>
      <c r="S2307" s="4" t="s">
        <v>7621</v>
      </c>
      <c r="T2307" s="7">
        <v>450</v>
      </c>
      <c r="U2307" s="5">
        <v>5883350828</v>
      </c>
    </row>
    <row r="2308" spans="1:21" ht="40.049999999999997" customHeight="1" outlineLevel="1" x14ac:dyDescent="0.2">
      <c r="A2308" s="77">
        <f t="shared" si="81"/>
        <v>600</v>
      </c>
      <c r="B2308" s="78">
        <v>0</v>
      </c>
      <c r="C2308" s="39">
        <f t="shared" si="82"/>
        <v>0</v>
      </c>
      <c r="D2308" s="16" t="s">
        <v>6219</v>
      </c>
      <c r="E2308" s="4"/>
      <c r="F2308" s="4" t="s">
        <v>1259</v>
      </c>
      <c r="G2308" s="5">
        <v>30465</v>
      </c>
      <c r="H2308" s="4" t="s">
        <v>6</v>
      </c>
      <c r="I2308" s="4"/>
      <c r="J2308" s="5">
        <v>2022</v>
      </c>
      <c r="K2308" s="4" t="s">
        <v>6220</v>
      </c>
      <c r="L2308" s="4" t="s">
        <v>923</v>
      </c>
      <c r="M2308" s="4" t="s">
        <v>182</v>
      </c>
      <c r="N2308" s="6">
        <v>0.28999999999999998</v>
      </c>
      <c r="O2308" s="4"/>
      <c r="P2308" s="4" t="s">
        <v>88</v>
      </c>
      <c r="Q2308" s="19">
        <v>44810</v>
      </c>
      <c r="R2308" s="10">
        <v>13</v>
      </c>
      <c r="S2308" s="4" t="s">
        <v>7635</v>
      </c>
      <c r="T2308" s="7">
        <v>600</v>
      </c>
      <c r="U2308" s="5">
        <v>9789857290222</v>
      </c>
    </row>
    <row r="2309" spans="1:21" ht="40.049999999999997" customHeight="1" outlineLevel="1" x14ac:dyDescent="0.2">
      <c r="A2309" s="77">
        <f t="shared" si="81"/>
        <v>12</v>
      </c>
      <c r="B2309" s="78">
        <v>0</v>
      </c>
      <c r="C2309" s="39">
        <f t="shared" si="82"/>
        <v>0</v>
      </c>
      <c r="D2309" s="16" t="s">
        <v>6221</v>
      </c>
      <c r="E2309" s="4"/>
      <c r="F2309" s="4" t="s">
        <v>1461</v>
      </c>
      <c r="G2309" s="5">
        <v>17488</v>
      </c>
      <c r="H2309" s="4" t="s">
        <v>6</v>
      </c>
      <c r="I2309" s="4"/>
      <c r="J2309" s="5">
        <v>2013</v>
      </c>
      <c r="K2309" s="4"/>
      <c r="L2309" s="4" t="s">
        <v>9</v>
      </c>
      <c r="M2309" s="4" t="s">
        <v>16</v>
      </c>
      <c r="N2309" s="6">
        <v>0.01</v>
      </c>
      <c r="O2309" s="4" t="s">
        <v>6222</v>
      </c>
      <c r="P2309" s="4" t="s">
        <v>36</v>
      </c>
      <c r="Q2309" s="19">
        <v>41379</v>
      </c>
      <c r="R2309" s="10">
        <v>120</v>
      </c>
      <c r="S2309" s="4" t="s">
        <v>7620</v>
      </c>
      <c r="T2309" s="7">
        <v>12</v>
      </c>
      <c r="U2309" s="5"/>
    </row>
    <row r="2310" spans="1:21" ht="40.049999999999997" customHeight="1" outlineLevel="1" x14ac:dyDescent="0.2">
      <c r="A2310" s="77">
        <f t="shared" si="81"/>
        <v>360</v>
      </c>
      <c r="B2310" s="78">
        <v>0</v>
      </c>
      <c r="C2310" s="39">
        <f t="shared" si="82"/>
        <v>0</v>
      </c>
      <c r="D2310" s="16" t="s">
        <v>6223</v>
      </c>
      <c r="E2310" s="4"/>
      <c r="F2310" s="4" t="s">
        <v>2057</v>
      </c>
      <c r="G2310" s="5">
        <v>33723</v>
      </c>
      <c r="H2310" s="4" t="s">
        <v>6</v>
      </c>
      <c r="I2310" s="4"/>
      <c r="J2310" s="5">
        <v>2024</v>
      </c>
      <c r="K2310" s="4" t="s">
        <v>6224</v>
      </c>
      <c r="L2310" s="4" t="s">
        <v>15</v>
      </c>
      <c r="M2310" s="4" t="s">
        <v>61</v>
      </c>
      <c r="N2310" s="6">
        <v>0.20499999999999999</v>
      </c>
      <c r="O2310" s="4"/>
      <c r="P2310" s="4" t="s">
        <v>12</v>
      </c>
      <c r="Q2310" s="19">
        <v>45505</v>
      </c>
      <c r="R2310" s="10">
        <v>44</v>
      </c>
      <c r="S2310" s="4" t="s">
        <v>7632</v>
      </c>
      <c r="T2310" s="7">
        <v>360</v>
      </c>
      <c r="U2310" s="5">
        <v>9785891017436</v>
      </c>
    </row>
    <row r="2311" spans="1:21" s="1" customFormat="1" ht="40.049999999999997" customHeight="1" outlineLevel="1" x14ac:dyDescent="0.2">
      <c r="A2311" s="77">
        <f t="shared" si="81"/>
        <v>315</v>
      </c>
      <c r="B2311" s="78">
        <v>0</v>
      </c>
      <c r="C2311" s="39">
        <f t="shared" si="82"/>
        <v>0</v>
      </c>
      <c r="D2311" s="16" t="s">
        <v>6225</v>
      </c>
      <c r="E2311" s="4" t="s">
        <v>6226</v>
      </c>
      <c r="F2311" s="4" t="s">
        <v>1588</v>
      </c>
      <c r="G2311" s="5">
        <v>25646</v>
      </c>
      <c r="H2311" s="4" t="s">
        <v>6</v>
      </c>
      <c r="I2311" s="4"/>
      <c r="J2311" s="5">
        <v>2018</v>
      </c>
      <c r="K2311" s="4" t="s">
        <v>6227</v>
      </c>
      <c r="L2311" s="4" t="s">
        <v>15</v>
      </c>
      <c r="M2311" s="4" t="s">
        <v>35</v>
      </c>
      <c r="N2311" s="6">
        <v>0.36</v>
      </c>
      <c r="O2311" s="4" t="s">
        <v>6228</v>
      </c>
      <c r="P2311" s="4" t="s">
        <v>229</v>
      </c>
      <c r="Q2311" s="19">
        <v>43214</v>
      </c>
      <c r="R2311" s="10">
        <v>45</v>
      </c>
      <c r="S2311" s="4" t="s">
        <v>7621</v>
      </c>
      <c r="T2311" s="7">
        <v>315</v>
      </c>
      <c r="U2311" s="5">
        <v>9785990503717</v>
      </c>
    </row>
    <row r="2312" spans="1:21" ht="40.049999999999997" customHeight="1" outlineLevel="1" x14ac:dyDescent="0.2">
      <c r="A2312" s="77">
        <f t="shared" si="81"/>
        <v>250</v>
      </c>
      <c r="B2312" s="78">
        <v>0</v>
      </c>
      <c r="C2312" s="39">
        <f t="shared" si="82"/>
        <v>0</v>
      </c>
      <c r="D2312" s="16" t="s">
        <v>6229</v>
      </c>
      <c r="E2312" s="4"/>
      <c r="F2312" s="4" t="s">
        <v>6230</v>
      </c>
      <c r="G2312" s="5">
        <v>34657</v>
      </c>
      <c r="H2312" s="4" t="s">
        <v>6</v>
      </c>
      <c r="I2312" s="4"/>
      <c r="J2312" s="5">
        <v>2025</v>
      </c>
      <c r="K2312" s="4" t="s">
        <v>6231</v>
      </c>
      <c r="L2312" s="4" t="s">
        <v>15</v>
      </c>
      <c r="M2312" s="4" t="s">
        <v>16</v>
      </c>
      <c r="N2312" s="6">
        <v>0.19</v>
      </c>
      <c r="O2312" s="4"/>
      <c r="P2312" s="4" t="s">
        <v>12</v>
      </c>
      <c r="Q2312" s="19">
        <v>45826</v>
      </c>
      <c r="R2312" s="10">
        <v>74</v>
      </c>
      <c r="S2312" s="4" t="s">
        <v>7635</v>
      </c>
      <c r="T2312" s="7">
        <v>250</v>
      </c>
      <c r="U2312" s="5">
        <v>9785905951305</v>
      </c>
    </row>
    <row r="2313" spans="1:21" ht="40.049999999999997" customHeight="1" outlineLevel="1" x14ac:dyDescent="0.2">
      <c r="A2313" s="77">
        <f t="shared" si="81"/>
        <v>550</v>
      </c>
      <c r="B2313" s="78">
        <v>0</v>
      </c>
      <c r="C2313" s="39">
        <f t="shared" si="82"/>
        <v>0</v>
      </c>
      <c r="D2313" s="16" t="s">
        <v>6232</v>
      </c>
      <c r="E2313" s="4"/>
      <c r="F2313" s="4" t="s">
        <v>2135</v>
      </c>
      <c r="G2313" s="5">
        <v>32416</v>
      </c>
      <c r="H2313" s="4"/>
      <c r="I2313" s="4"/>
      <c r="J2313" s="5">
        <v>2023</v>
      </c>
      <c r="K2313" s="4" t="s">
        <v>6233</v>
      </c>
      <c r="L2313" s="4" t="s">
        <v>15</v>
      </c>
      <c r="M2313" s="4" t="s">
        <v>61</v>
      </c>
      <c r="N2313" s="6">
        <v>0.33</v>
      </c>
      <c r="O2313" s="4"/>
      <c r="P2313" s="4" t="s">
        <v>12</v>
      </c>
      <c r="Q2313" s="19">
        <v>45065</v>
      </c>
      <c r="R2313" s="10">
        <v>11</v>
      </c>
      <c r="S2313" s="4" t="s">
        <v>7633</v>
      </c>
      <c r="T2313" s="7">
        <v>550</v>
      </c>
      <c r="U2313" s="5">
        <v>9785864655983</v>
      </c>
    </row>
    <row r="2314" spans="1:21" ht="40.049999999999997" customHeight="1" outlineLevel="1" x14ac:dyDescent="0.2">
      <c r="A2314" s="77">
        <f t="shared" si="81"/>
        <v>36</v>
      </c>
      <c r="B2314" s="78">
        <v>0</v>
      </c>
      <c r="C2314" s="39">
        <f t="shared" si="82"/>
        <v>0</v>
      </c>
      <c r="D2314" s="16" t="s">
        <v>6234</v>
      </c>
      <c r="E2314" s="4"/>
      <c r="F2314" s="4" t="s">
        <v>1963</v>
      </c>
      <c r="G2314" s="5">
        <v>24118</v>
      </c>
      <c r="H2314" s="4" t="s">
        <v>6</v>
      </c>
      <c r="I2314" s="4" t="s">
        <v>50</v>
      </c>
      <c r="J2314" s="5">
        <v>2015</v>
      </c>
      <c r="K2314" s="4" t="s">
        <v>6235</v>
      </c>
      <c r="L2314" s="4" t="s">
        <v>15</v>
      </c>
      <c r="M2314" s="4" t="s">
        <v>1814</v>
      </c>
      <c r="N2314" s="6">
        <v>0.03</v>
      </c>
      <c r="O2314" s="4" t="s">
        <v>6236</v>
      </c>
      <c r="P2314" s="4" t="s">
        <v>103</v>
      </c>
      <c r="Q2314" s="19">
        <v>42755</v>
      </c>
      <c r="R2314" s="10">
        <v>135</v>
      </c>
      <c r="S2314" s="4" t="s">
        <v>7673</v>
      </c>
      <c r="T2314" s="7">
        <v>36</v>
      </c>
      <c r="U2314" s="5" t="s">
        <v>7903</v>
      </c>
    </row>
    <row r="2315" spans="1:21" ht="40.049999999999997" customHeight="1" outlineLevel="1" x14ac:dyDescent="0.2">
      <c r="A2315" s="77">
        <f t="shared" si="81"/>
        <v>36</v>
      </c>
      <c r="B2315" s="78">
        <v>0</v>
      </c>
      <c r="C2315" s="39">
        <f t="shared" si="82"/>
        <v>0</v>
      </c>
      <c r="D2315" s="16" t="s">
        <v>6234</v>
      </c>
      <c r="E2315" s="4"/>
      <c r="F2315" s="4" t="s">
        <v>1963</v>
      </c>
      <c r="G2315" s="5">
        <v>22246</v>
      </c>
      <c r="H2315" s="4" t="s">
        <v>6</v>
      </c>
      <c r="I2315" s="4" t="s">
        <v>50</v>
      </c>
      <c r="J2315" s="5">
        <v>2019</v>
      </c>
      <c r="K2315" s="4" t="s">
        <v>6237</v>
      </c>
      <c r="L2315" s="4" t="s">
        <v>15</v>
      </c>
      <c r="M2315" s="4" t="s">
        <v>1814</v>
      </c>
      <c r="N2315" s="6">
        <v>0.03</v>
      </c>
      <c r="O2315" s="4" t="s">
        <v>6236</v>
      </c>
      <c r="P2315" s="4" t="s">
        <v>103</v>
      </c>
      <c r="Q2315" s="19">
        <v>43718</v>
      </c>
      <c r="R2315" s="10">
        <v>177</v>
      </c>
      <c r="S2315" s="4" t="s">
        <v>7634</v>
      </c>
      <c r="T2315" s="7">
        <v>36</v>
      </c>
      <c r="U2315" s="5" t="s">
        <v>7904</v>
      </c>
    </row>
    <row r="2316" spans="1:21" s="1" customFormat="1" ht="40.049999999999997" customHeight="1" outlineLevel="1" x14ac:dyDescent="0.2">
      <c r="A2316" s="77">
        <f t="shared" si="81"/>
        <v>350</v>
      </c>
      <c r="B2316" s="78">
        <v>0</v>
      </c>
      <c r="C2316" s="39">
        <f t="shared" si="82"/>
        <v>0</v>
      </c>
      <c r="D2316" s="16" t="s">
        <v>6238</v>
      </c>
      <c r="E2316" s="4" t="s">
        <v>6239</v>
      </c>
      <c r="F2316" s="4" t="s">
        <v>1976</v>
      </c>
      <c r="G2316" s="5">
        <v>27858</v>
      </c>
      <c r="H2316" s="4" t="s">
        <v>6</v>
      </c>
      <c r="I2316" s="4"/>
      <c r="J2316" s="5">
        <v>2020</v>
      </c>
      <c r="K2316" s="4"/>
      <c r="L2316" s="4" t="s">
        <v>15</v>
      </c>
      <c r="M2316" s="4" t="s">
        <v>61</v>
      </c>
      <c r="N2316" s="6">
        <v>0.29199999999999998</v>
      </c>
      <c r="O2316" s="4" t="s">
        <v>6240</v>
      </c>
      <c r="P2316" s="4" t="s">
        <v>2243</v>
      </c>
      <c r="Q2316" s="19">
        <v>43993</v>
      </c>
      <c r="R2316" s="10">
        <v>20</v>
      </c>
      <c r="S2316" s="4" t="s">
        <v>7631</v>
      </c>
      <c r="T2316" s="7">
        <v>350</v>
      </c>
      <c r="U2316" s="5"/>
    </row>
    <row r="2317" spans="1:21" ht="40.049999999999997" customHeight="1" outlineLevel="1" x14ac:dyDescent="0.2">
      <c r="A2317" s="77">
        <f t="shared" si="81"/>
        <v>650</v>
      </c>
      <c r="B2317" s="78">
        <v>0</v>
      </c>
      <c r="C2317" s="39">
        <f t="shared" si="82"/>
        <v>0</v>
      </c>
      <c r="D2317" s="16" t="s">
        <v>6241</v>
      </c>
      <c r="E2317" s="4"/>
      <c r="F2317" s="4" t="s">
        <v>5140</v>
      </c>
      <c r="G2317" s="5">
        <v>33680</v>
      </c>
      <c r="H2317" s="4"/>
      <c r="I2317" s="4"/>
      <c r="J2317" s="5">
        <v>2024</v>
      </c>
      <c r="K2317" s="4"/>
      <c r="L2317" s="4"/>
      <c r="M2317" s="4"/>
      <c r="N2317" s="6">
        <v>0.2</v>
      </c>
      <c r="O2317" s="4"/>
      <c r="P2317" s="4" t="s">
        <v>6242</v>
      </c>
      <c r="Q2317" s="19">
        <v>45496</v>
      </c>
      <c r="R2317" s="10">
        <v>26</v>
      </c>
      <c r="S2317" s="4" t="s">
        <v>7651</v>
      </c>
      <c r="T2317" s="7">
        <v>650</v>
      </c>
      <c r="U2317" s="5"/>
    </row>
    <row r="2318" spans="1:21" ht="40.049999999999997" customHeight="1" outlineLevel="1" x14ac:dyDescent="0.2">
      <c r="A2318" s="77">
        <f t="shared" si="81"/>
        <v>950</v>
      </c>
      <c r="B2318" s="78">
        <v>0</v>
      </c>
      <c r="C2318" s="39">
        <f t="shared" si="82"/>
        <v>0</v>
      </c>
      <c r="D2318" s="16" t="s">
        <v>6243</v>
      </c>
      <c r="E2318" s="4"/>
      <c r="F2318" s="4" t="s">
        <v>1942</v>
      </c>
      <c r="G2318" s="5">
        <v>34003</v>
      </c>
      <c r="H2318" s="4"/>
      <c r="I2318" s="4"/>
      <c r="J2318" s="5">
        <v>2024</v>
      </c>
      <c r="K2318" s="4"/>
      <c r="L2318" s="4"/>
      <c r="M2318" s="4" t="s">
        <v>2907</v>
      </c>
      <c r="N2318" s="6">
        <v>2</v>
      </c>
      <c r="O2318" s="4"/>
      <c r="P2318" s="4" t="s">
        <v>6242</v>
      </c>
      <c r="Q2318" s="19">
        <v>45596</v>
      </c>
      <c r="R2318" s="10">
        <v>7</v>
      </c>
      <c r="S2318" s="4" t="s">
        <v>7651</v>
      </c>
      <c r="T2318" s="7">
        <v>950</v>
      </c>
      <c r="U2318" s="5"/>
    </row>
    <row r="2319" spans="1:21" ht="40.049999999999997" customHeight="1" outlineLevel="1" x14ac:dyDescent="0.2">
      <c r="A2319" s="77">
        <f t="shared" si="81"/>
        <v>950</v>
      </c>
      <c r="B2319" s="78">
        <v>0</v>
      </c>
      <c r="C2319" s="39">
        <f t="shared" si="82"/>
        <v>0</v>
      </c>
      <c r="D2319" s="16" t="s">
        <v>6244</v>
      </c>
      <c r="E2319" s="4"/>
      <c r="F2319" s="4" t="s">
        <v>1942</v>
      </c>
      <c r="G2319" s="5">
        <v>34002</v>
      </c>
      <c r="H2319" s="4"/>
      <c r="I2319" s="4"/>
      <c r="J2319" s="5">
        <v>2024</v>
      </c>
      <c r="K2319" s="4"/>
      <c r="L2319" s="4"/>
      <c r="M2319" s="4" t="s">
        <v>6245</v>
      </c>
      <c r="N2319" s="6">
        <v>2.0150000000000001</v>
      </c>
      <c r="O2319" s="4"/>
      <c r="P2319" s="4" t="s">
        <v>6242</v>
      </c>
      <c r="Q2319" s="19">
        <v>45596</v>
      </c>
      <c r="R2319" s="10">
        <v>5</v>
      </c>
      <c r="S2319" s="4" t="s">
        <v>7651</v>
      </c>
      <c r="T2319" s="7">
        <v>950</v>
      </c>
      <c r="U2319" s="5"/>
    </row>
    <row r="2320" spans="1:21" ht="40.049999999999997" customHeight="1" outlineLevel="1" x14ac:dyDescent="0.2">
      <c r="A2320" s="77">
        <f t="shared" si="81"/>
        <v>950</v>
      </c>
      <c r="B2320" s="78">
        <v>0</v>
      </c>
      <c r="C2320" s="39">
        <f t="shared" si="82"/>
        <v>0</v>
      </c>
      <c r="D2320" s="16" t="s">
        <v>6246</v>
      </c>
      <c r="E2320" s="4"/>
      <c r="F2320" s="4" t="s">
        <v>1942</v>
      </c>
      <c r="G2320" s="5">
        <v>34004</v>
      </c>
      <c r="H2320" s="4"/>
      <c r="I2320" s="4"/>
      <c r="J2320" s="5">
        <v>2024</v>
      </c>
      <c r="K2320" s="4"/>
      <c r="L2320" s="4"/>
      <c r="M2320" s="4" t="s">
        <v>6247</v>
      </c>
      <c r="N2320" s="6">
        <v>2.0009999999999999</v>
      </c>
      <c r="O2320" s="4"/>
      <c r="P2320" s="4" t="s">
        <v>6242</v>
      </c>
      <c r="Q2320" s="19">
        <v>45596</v>
      </c>
      <c r="R2320" s="10">
        <v>6</v>
      </c>
      <c r="S2320" s="4" t="s">
        <v>7651</v>
      </c>
      <c r="T2320" s="7">
        <v>950</v>
      </c>
      <c r="U2320" s="5"/>
    </row>
    <row r="2321" spans="1:21" ht="40.049999999999997" customHeight="1" outlineLevel="1" x14ac:dyDescent="0.2">
      <c r="A2321" s="77">
        <f t="shared" si="81"/>
        <v>950</v>
      </c>
      <c r="B2321" s="78">
        <v>0</v>
      </c>
      <c r="C2321" s="39">
        <f t="shared" si="82"/>
        <v>0</v>
      </c>
      <c r="D2321" s="16" t="s">
        <v>6248</v>
      </c>
      <c r="E2321" s="4"/>
      <c r="F2321" s="4" t="s">
        <v>1942</v>
      </c>
      <c r="G2321" s="5">
        <v>34006</v>
      </c>
      <c r="H2321" s="4"/>
      <c r="I2321" s="4"/>
      <c r="J2321" s="5">
        <v>2024</v>
      </c>
      <c r="K2321" s="4"/>
      <c r="L2321" s="4"/>
      <c r="M2321" s="4" t="s">
        <v>6249</v>
      </c>
      <c r="N2321" s="6">
        <v>2.0150000000000001</v>
      </c>
      <c r="O2321" s="4"/>
      <c r="P2321" s="4" t="s">
        <v>6242</v>
      </c>
      <c r="Q2321" s="19">
        <v>45596</v>
      </c>
      <c r="R2321" s="10">
        <v>5</v>
      </c>
      <c r="S2321" s="4" t="s">
        <v>7651</v>
      </c>
      <c r="T2321" s="7">
        <v>950</v>
      </c>
      <c r="U2321" s="5"/>
    </row>
    <row r="2322" spans="1:21" ht="40.049999999999997" customHeight="1" outlineLevel="1" x14ac:dyDescent="0.2">
      <c r="A2322" s="77">
        <f t="shared" si="81"/>
        <v>98</v>
      </c>
      <c r="B2322" s="78">
        <v>0</v>
      </c>
      <c r="C2322" s="39">
        <f t="shared" si="82"/>
        <v>0</v>
      </c>
      <c r="D2322" s="16" t="s">
        <v>6250</v>
      </c>
      <c r="E2322" s="4"/>
      <c r="F2322" s="4" t="s">
        <v>2057</v>
      </c>
      <c r="G2322" s="5">
        <v>18480</v>
      </c>
      <c r="H2322" s="4" t="s">
        <v>3340</v>
      </c>
      <c r="I2322" s="4"/>
      <c r="J2322" s="5">
        <v>2009</v>
      </c>
      <c r="K2322" s="4" t="s">
        <v>6251</v>
      </c>
      <c r="L2322" s="4" t="s">
        <v>15</v>
      </c>
      <c r="M2322" s="4" t="s">
        <v>24</v>
      </c>
      <c r="N2322" s="6">
        <v>0.23</v>
      </c>
      <c r="O2322" s="4" t="s">
        <v>6252</v>
      </c>
      <c r="P2322" s="4" t="s">
        <v>148</v>
      </c>
      <c r="Q2322" s="19">
        <v>41561</v>
      </c>
      <c r="R2322" s="10">
        <v>25</v>
      </c>
      <c r="S2322" s="4" t="s">
        <v>7630</v>
      </c>
      <c r="T2322" s="7">
        <v>98</v>
      </c>
      <c r="U2322" s="5">
        <v>9785891013551</v>
      </c>
    </row>
    <row r="2323" spans="1:21" s="1" customFormat="1" ht="40.049999999999997" customHeight="1" outlineLevel="1" x14ac:dyDescent="0.2">
      <c r="A2323" s="77">
        <f t="shared" si="81"/>
        <v>211</v>
      </c>
      <c r="B2323" s="78">
        <v>0</v>
      </c>
      <c r="C2323" s="39">
        <f t="shared" si="82"/>
        <v>0</v>
      </c>
      <c r="D2323" s="16" t="s">
        <v>6253</v>
      </c>
      <c r="E2323" s="4" t="s">
        <v>6254</v>
      </c>
      <c r="F2323" s="4" t="s">
        <v>1857</v>
      </c>
      <c r="G2323" s="5">
        <v>26100</v>
      </c>
      <c r="H2323" s="4" t="s">
        <v>6</v>
      </c>
      <c r="I2323" s="4"/>
      <c r="J2323" s="5">
        <v>2018</v>
      </c>
      <c r="K2323" s="4" t="s">
        <v>6255</v>
      </c>
      <c r="L2323" s="4" t="s">
        <v>15</v>
      </c>
      <c r="M2323" s="4" t="s">
        <v>16</v>
      </c>
      <c r="N2323" s="6">
        <v>0.19</v>
      </c>
      <c r="O2323" s="4" t="s">
        <v>6256</v>
      </c>
      <c r="P2323" s="4" t="s">
        <v>88</v>
      </c>
      <c r="Q2323" s="19">
        <v>43369</v>
      </c>
      <c r="R2323" s="10">
        <v>12</v>
      </c>
      <c r="S2323" s="4" t="s">
        <v>7630</v>
      </c>
      <c r="T2323" s="7">
        <v>211</v>
      </c>
      <c r="U2323" s="5">
        <v>9785604117583</v>
      </c>
    </row>
    <row r="2324" spans="1:21" s="1" customFormat="1" ht="40.049999999999997" customHeight="1" outlineLevel="1" x14ac:dyDescent="0.2">
      <c r="A2324" s="77">
        <f t="shared" si="81"/>
        <v>240</v>
      </c>
      <c r="B2324" s="78">
        <v>0</v>
      </c>
      <c r="C2324" s="39">
        <f t="shared" si="82"/>
        <v>0</v>
      </c>
      <c r="D2324" s="16" t="s">
        <v>6257</v>
      </c>
      <c r="E2324" s="4" t="s">
        <v>6258</v>
      </c>
      <c r="F2324" s="4" t="s">
        <v>2527</v>
      </c>
      <c r="G2324" s="5">
        <v>29369</v>
      </c>
      <c r="H2324" s="4" t="s">
        <v>6</v>
      </c>
      <c r="I2324" s="4"/>
      <c r="J2324" s="5">
        <v>2021</v>
      </c>
      <c r="K2324" s="4" t="s">
        <v>6259</v>
      </c>
      <c r="L2324" s="4" t="s">
        <v>15</v>
      </c>
      <c r="M2324" s="4" t="s">
        <v>61</v>
      </c>
      <c r="N2324" s="6">
        <v>0.28999999999999998</v>
      </c>
      <c r="O2324" s="4"/>
      <c r="P2324" s="4" t="s">
        <v>158</v>
      </c>
      <c r="Q2324" s="19">
        <v>44508</v>
      </c>
      <c r="R2324" s="10">
        <v>39</v>
      </c>
      <c r="S2324" s="4" t="s">
        <v>7629</v>
      </c>
      <c r="T2324" s="7">
        <v>240</v>
      </c>
      <c r="U2324" s="5">
        <v>9785604294420</v>
      </c>
    </row>
    <row r="2325" spans="1:21" s="1" customFormat="1" ht="40.049999999999997" customHeight="1" outlineLevel="1" x14ac:dyDescent="0.2">
      <c r="A2325" s="77">
        <f t="shared" si="81"/>
        <v>210</v>
      </c>
      <c r="B2325" s="78">
        <v>0</v>
      </c>
      <c r="C2325" s="39">
        <f t="shared" si="82"/>
        <v>0</v>
      </c>
      <c r="D2325" s="16" t="s">
        <v>6260</v>
      </c>
      <c r="E2325" s="4" t="s">
        <v>6261</v>
      </c>
      <c r="F2325" s="4" t="s">
        <v>1939</v>
      </c>
      <c r="G2325" s="5">
        <v>27459</v>
      </c>
      <c r="H2325" s="4" t="s">
        <v>6</v>
      </c>
      <c r="I2325" s="4"/>
      <c r="J2325" s="5">
        <v>2019</v>
      </c>
      <c r="K2325" s="4" t="s">
        <v>6262</v>
      </c>
      <c r="L2325" s="4" t="s">
        <v>15</v>
      </c>
      <c r="M2325" s="4" t="s">
        <v>24</v>
      </c>
      <c r="N2325" s="6">
        <v>0.215</v>
      </c>
      <c r="O2325" s="4"/>
      <c r="P2325" s="4" t="s">
        <v>158</v>
      </c>
      <c r="Q2325" s="19">
        <v>43802</v>
      </c>
      <c r="R2325" s="10">
        <v>24</v>
      </c>
      <c r="S2325" s="4" t="s">
        <v>7651</v>
      </c>
      <c r="T2325" s="7">
        <v>210</v>
      </c>
      <c r="U2325" s="5">
        <v>9785905293146</v>
      </c>
    </row>
    <row r="2326" spans="1:21" ht="40.049999999999997" customHeight="1" outlineLevel="1" x14ac:dyDescent="0.2">
      <c r="A2326" s="77">
        <f t="shared" si="81"/>
        <v>368</v>
      </c>
      <c r="B2326" s="78">
        <v>0</v>
      </c>
      <c r="C2326" s="39">
        <f t="shared" si="82"/>
        <v>0</v>
      </c>
      <c r="D2326" s="16" t="s">
        <v>6263</v>
      </c>
      <c r="E2326" s="4"/>
      <c r="F2326" s="4" t="s">
        <v>981</v>
      </c>
      <c r="G2326" s="5">
        <v>10533</v>
      </c>
      <c r="H2326" s="4" t="s">
        <v>6</v>
      </c>
      <c r="I2326" s="4"/>
      <c r="J2326" s="5">
        <v>2024</v>
      </c>
      <c r="K2326" s="4" t="s">
        <v>6264</v>
      </c>
      <c r="L2326" s="4" t="s">
        <v>15</v>
      </c>
      <c r="M2326" s="4" t="s">
        <v>61</v>
      </c>
      <c r="N2326" s="6">
        <v>0.255</v>
      </c>
      <c r="O2326" s="4" t="s">
        <v>6265</v>
      </c>
      <c r="P2326" s="4" t="s">
        <v>32</v>
      </c>
      <c r="Q2326" s="19">
        <v>41920</v>
      </c>
      <c r="R2326" s="10">
        <v>7</v>
      </c>
      <c r="S2326" s="4" t="s">
        <v>7631</v>
      </c>
      <c r="T2326" s="7">
        <v>368</v>
      </c>
      <c r="U2326" s="5" t="s">
        <v>7905</v>
      </c>
    </row>
    <row r="2327" spans="1:21" ht="40.049999999999997" customHeight="1" outlineLevel="1" x14ac:dyDescent="0.2">
      <c r="A2327" s="77">
        <f t="shared" si="81"/>
        <v>528</v>
      </c>
      <c r="B2327" s="78">
        <v>0</v>
      </c>
      <c r="C2327" s="39">
        <f t="shared" si="82"/>
        <v>0</v>
      </c>
      <c r="D2327" s="16" t="s">
        <v>6266</v>
      </c>
      <c r="E2327" s="4"/>
      <c r="F2327" s="4" t="s">
        <v>981</v>
      </c>
      <c r="G2327" s="5">
        <v>15634</v>
      </c>
      <c r="H2327" s="4" t="s">
        <v>6</v>
      </c>
      <c r="I2327" s="4"/>
      <c r="J2327" s="5">
        <v>2016</v>
      </c>
      <c r="K2327" s="4" t="s">
        <v>6267</v>
      </c>
      <c r="L2327" s="4" t="s">
        <v>15</v>
      </c>
      <c r="M2327" s="4" t="s">
        <v>61</v>
      </c>
      <c r="N2327" s="6">
        <v>0.24</v>
      </c>
      <c r="O2327" s="4" t="s">
        <v>6268</v>
      </c>
      <c r="P2327" s="4" t="s">
        <v>32</v>
      </c>
      <c r="Q2327" s="19">
        <v>43010</v>
      </c>
      <c r="R2327" s="10">
        <v>92</v>
      </c>
      <c r="S2327" s="4" t="s">
        <v>7631</v>
      </c>
      <c r="T2327" s="7">
        <v>528</v>
      </c>
      <c r="U2327" s="5">
        <v>9785996805105</v>
      </c>
    </row>
    <row r="2328" spans="1:21" ht="40.049999999999997" customHeight="1" outlineLevel="1" x14ac:dyDescent="0.2">
      <c r="A2328" s="77">
        <f t="shared" si="81"/>
        <v>80</v>
      </c>
      <c r="B2328" s="78">
        <v>0</v>
      </c>
      <c r="C2328" s="39">
        <f t="shared" si="82"/>
        <v>0</v>
      </c>
      <c r="D2328" s="16" t="s">
        <v>6269</v>
      </c>
      <c r="E2328" s="4"/>
      <c r="F2328" s="4" t="s">
        <v>1324</v>
      </c>
      <c r="G2328" s="5">
        <v>33188</v>
      </c>
      <c r="H2328" s="4" t="s">
        <v>6</v>
      </c>
      <c r="I2328" s="4"/>
      <c r="J2328" s="5">
        <v>2024</v>
      </c>
      <c r="K2328" s="4" t="s">
        <v>6270</v>
      </c>
      <c r="L2328" s="4" t="s">
        <v>15</v>
      </c>
      <c r="M2328" s="4" t="s">
        <v>1989</v>
      </c>
      <c r="N2328" s="6">
        <v>3.5000000000000003E-2</v>
      </c>
      <c r="O2328" s="4"/>
      <c r="P2328" s="4" t="s">
        <v>183</v>
      </c>
      <c r="Q2328" s="19">
        <v>45309</v>
      </c>
      <c r="R2328" s="10">
        <v>158</v>
      </c>
      <c r="S2328" s="4" t="s">
        <v>7643</v>
      </c>
      <c r="T2328" s="7">
        <v>80</v>
      </c>
      <c r="U2328" s="5">
        <v>9785000596227</v>
      </c>
    </row>
    <row r="2329" spans="1:21" ht="40.049999999999997" customHeight="1" outlineLevel="1" x14ac:dyDescent="0.2">
      <c r="A2329" s="77">
        <f t="shared" ref="A2329:A2383" si="83">T2329*(1-$E$2)</f>
        <v>90</v>
      </c>
      <c r="B2329" s="78">
        <v>0</v>
      </c>
      <c r="C2329" s="39">
        <f t="shared" ref="C2329:C2383" si="84">B2329*A2329</f>
        <v>0</v>
      </c>
      <c r="D2329" s="16" t="s">
        <v>6271</v>
      </c>
      <c r="E2329" s="4"/>
      <c r="F2329" s="4" t="s">
        <v>1324</v>
      </c>
      <c r="G2329" s="5">
        <v>32719</v>
      </c>
      <c r="H2329" s="4" t="s">
        <v>6</v>
      </c>
      <c r="I2329" s="4"/>
      <c r="J2329" s="5">
        <v>2023</v>
      </c>
      <c r="K2329" s="4" t="s">
        <v>6272</v>
      </c>
      <c r="L2329" s="4" t="s">
        <v>15</v>
      </c>
      <c r="M2329" s="4" t="s">
        <v>24</v>
      </c>
      <c r="N2329" s="6">
        <v>3.5000000000000003E-2</v>
      </c>
      <c r="O2329" s="4"/>
      <c r="P2329" s="4" t="s">
        <v>32</v>
      </c>
      <c r="Q2329" s="19">
        <v>45160</v>
      </c>
      <c r="R2329" s="10">
        <v>349</v>
      </c>
      <c r="S2329" s="4" t="s">
        <v>7620</v>
      </c>
      <c r="T2329" s="7">
        <v>90</v>
      </c>
      <c r="U2329" s="5">
        <v>9785000595954</v>
      </c>
    </row>
    <row r="2330" spans="1:21" ht="40.049999999999997" customHeight="1" outlineLevel="1" x14ac:dyDescent="0.2">
      <c r="A2330" s="77">
        <f t="shared" si="83"/>
        <v>2500</v>
      </c>
      <c r="B2330" s="78">
        <v>0</v>
      </c>
      <c r="C2330" s="39">
        <f t="shared" si="84"/>
        <v>0</v>
      </c>
      <c r="D2330" s="16" t="s">
        <v>6273</v>
      </c>
      <c r="E2330" s="4"/>
      <c r="F2330" s="4" t="s">
        <v>6274</v>
      </c>
      <c r="G2330" s="5">
        <v>20891</v>
      </c>
      <c r="H2330" s="4" t="s">
        <v>6</v>
      </c>
      <c r="I2330" s="4"/>
      <c r="J2330" s="5">
        <v>2015</v>
      </c>
      <c r="K2330" s="4"/>
      <c r="L2330" s="4" t="s">
        <v>923</v>
      </c>
      <c r="M2330" s="4" t="s">
        <v>6275</v>
      </c>
      <c r="N2330" s="6">
        <v>1.2649999999999999</v>
      </c>
      <c r="O2330" s="4" t="s">
        <v>6276</v>
      </c>
      <c r="P2330" s="4" t="s">
        <v>836</v>
      </c>
      <c r="Q2330" s="19">
        <v>42030</v>
      </c>
      <c r="R2330" s="10">
        <v>9</v>
      </c>
      <c r="S2330" s="4" t="s">
        <v>7662</v>
      </c>
      <c r="T2330" s="9">
        <v>2500</v>
      </c>
      <c r="U2330" s="5"/>
    </row>
    <row r="2331" spans="1:21" ht="40.049999999999997" customHeight="1" outlineLevel="1" x14ac:dyDescent="0.2">
      <c r="A2331" s="77">
        <f t="shared" si="83"/>
        <v>52</v>
      </c>
      <c r="B2331" s="78">
        <v>0</v>
      </c>
      <c r="C2331" s="39">
        <f t="shared" si="84"/>
        <v>0</v>
      </c>
      <c r="D2331" s="16" t="s">
        <v>6277</v>
      </c>
      <c r="E2331" s="4"/>
      <c r="F2331" s="4" t="s">
        <v>1946</v>
      </c>
      <c r="G2331" s="5">
        <v>20412</v>
      </c>
      <c r="H2331" s="4" t="s">
        <v>6</v>
      </c>
      <c r="I2331" s="4"/>
      <c r="J2331" s="5">
        <v>2014</v>
      </c>
      <c r="K2331" s="4" t="s">
        <v>6278</v>
      </c>
      <c r="L2331" s="4" t="s">
        <v>15</v>
      </c>
      <c r="M2331" s="4" t="s">
        <v>6279</v>
      </c>
      <c r="N2331" s="6">
        <v>6.5000000000000002E-2</v>
      </c>
      <c r="O2331" s="4"/>
      <c r="P2331" s="4" t="s">
        <v>158</v>
      </c>
      <c r="Q2331" s="19">
        <v>41932</v>
      </c>
      <c r="R2331" s="10">
        <v>154</v>
      </c>
      <c r="S2331" s="4" t="s">
        <v>7628</v>
      </c>
      <c r="T2331" s="7">
        <v>52</v>
      </c>
      <c r="U2331" s="5">
        <v>589856365567</v>
      </c>
    </row>
    <row r="2332" spans="1:21" ht="40.049999999999997" customHeight="1" outlineLevel="1" x14ac:dyDescent="0.2">
      <c r="A2332" s="77">
        <f t="shared" si="83"/>
        <v>55</v>
      </c>
      <c r="B2332" s="78">
        <v>0</v>
      </c>
      <c r="C2332" s="39">
        <f t="shared" si="84"/>
        <v>0</v>
      </c>
      <c r="D2332" s="16" t="s">
        <v>6280</v>
      </c>
      <c r="E2332" s="4"/>
      <c r="F2332" s="4" t="s">
        <v>2150</v>
      </c>
      <c r="G2332" s="5">
        <v>23875</v>
      </c>
      <c r="H2332" s="4" t="s">
        <v>6</v>
      </c>
      <c r="I2332" s="4"/>
      <c r="J2332" s="5">
        <v>2016</v>
      </c>
      <c r="K2332" s="4" t="s">
        <v>6281</v>
      </c>
      <c r="L2332" s="4" t="s">
        <v>15</v>
      </c>
      <c r="M2332" s="4" t="s">
        <v>16</v>
      </c>
      <c r="N2332" s="6">
        <v>0.1</v>
      </c>
      <c r="O2332" s="4"/>
      <c r="P2332" s="4" t="s">
        <v>12</v>
      </c>
      <c r="Q2332" s="19">
        <v>42678</v>
      </c>
      <c r="R2332" s="10">
        <v>23</v>
      </c>
      <c r="S2332" s="4" t="s">
        <v>7631</v>
      </c>
      <c r="T2332" s="7">
        <v>55</v>
      </c>
      <c r="U2332" s="5">
        <v>9785880175963</v>
      </c>
    </row>
    <row r="2333" spans="1:21" ht="40.049999999999997" customHeight="1" outlineLevel="1" x14ac:dyDescent="0.2">
      <c r="A2333" s="77">
        <f t="shared" si="83"/>
        <v>405</v>
      </c>
      <c r="B2333" s="78">
        <v>0</v>
      </c>
      <c r="C2333" s="39">
        <f t="shared" si="84"/>
        <v>0</v>
      </c>
      <c r="D2333" s="16" t="s">
        <v>6282</v>
      </c>
      <c r="E2333" s="4"/>
      <c r="F2333" s="4" t="s">
        <v>981</v>
      </c>
      <c r="G2333" s="5">
        <v>29891</v>
      </c>
      <c r="H2333" s="4" t="s">
        <v>6</v>
      </c>
      <c r="I2333" s="4"/>
      <c r="J2333" s="5">
        <v>2023</v>
      </c>
      <c r="K2333" s="4" t="s">
        <v>6283</v>
      </c>
      <c r="L2333" s="4" t="s">
        <v>15</v>
      </c>
      <c r="M2333" s="4" t="s">
        <v>10</v>
      </c>
      <c r="N2333" s="6">
        <v>0.17499999999999999</v>
      </c>
      <c r="O2333" s="4"/>
      <c r="P2333" s="4" t="s">
        <v>12</v>
      </c>
      <c r="Q2333" s="19">
        <v>45104</v>
      </c>
      <c r="R2333" s="10">
        <v>29</v>
      </c>
      <c r="S2333" s="4" t="s">
        <v>7631</v>
      </c>
      <c r="T2333" s="7">
        <v>405</v>
      </c>
      <c r="U2333" s="5" t="s">
        <v>7906</v>
      </c>
    </row>
    <row r="2334" spans="1:21" ht="40.049999999999997" customHeight="1" outlineLevel="1" x14ac:dyDescent="0.2">
      <c r="A2334" s="77">
        <f t="shared" si="83"/>
        <v>85</v>
      </c>
      <c r="B2334" s="78">
        <v>0</v>
      </c>
      <c r="C2334" s="39">
        <f t="shared" si="84"/>
        <v>0</v>
      </c>
      <c r="D2334" s="16" t="s">
        <v>6284</v>
      </c>
      <c r="E2334" s="4"/>
      <c r="F2334" s="4" t="s">
        <v>1310</v>
      </c>
      <c r="G2334" s="11">
        <v>9293</v>
      </c>
      <c r="H2334" s="4"/>
      <c r="I2334" s="4"/>
      <c r="J2334" s="5">
        <v>2009</v>
      </c>
      <c r="K2334" s="4" t="s">
        <v>6285</v>
      </c>
      <c r="L2334" s="4" t="s">
        <v>15</v>
      </c>
      <c r="M2334" s="4"/>
      <c r="N2334" s="6">
        <v>0.247</v>
      </c>
      <c r="O2334" s="4" t="s">
        <v>6286</v>
      </c>
      <c r="P2334" s="4" t="s">
        <v>148</v>
      </c>
      <c r="Q2334" s="19">
        <v>40318</v>
      </c>
      <c r="R2334" s="10">
        <v>42</v>
      </c>
      <c r="S2334" s="4" t="s">
        <v>7631</v>
      </c>
      <c r="T2334" s="7">
        <v>85</v>
      </c>
      <c r="U2334" s="5">
        <v>9785891012769</v>
      </c>
    </row>
    <row r="2335" spans="1:21" s="1" customFormat="1" ht="40.049999999999997" customHeight="1" outlineLevel="1" x14ac:dyDescent="0.2">
      <c r="A2335" s="77">
        <f t="shared" si="83"/>
        <v>200</v>
      </c>
      <c r="B2335" s="78">
        <v>0</v>
      </c>
      <c r="C2335" s="39">
        <f t="shared" si="84"/>
        <v>0</v>
      </c>
      <c r="D2335" s="16" t="s">
        <v>6287</v>
      </c>
      <c r="E2335" s="4" t="s">
        <v>6288</v>
      </c>
      <c r="F2335" s="4" t="s">
        <v>6289</v>
      </c>
      <c r="G2335" s="5">
        <v>21192</v>
      </c>
      <c r="H2335" s="4" t="s">
        <v>1994</v>
      </c>
      <c r="I2335" s="4"/>
      <c r="J2335" s="5">
        <v>2002</v>
      </c>
      <c r="K2335" s="4" t="s">
        <v>6290</v>
      </c>
      <c r="L2335" s="4" t="s">
        <v>15</v>
      </c>
      <c r="M2335" s="4" t="s">
        <v>481</v>
      </c>
      <c r="N2335" s="6">
        <v>0.182</v>
      </c>
      <c r="O2335" s="4"/>
      <c r="P2335" s="4" t="s">
        <v>784</v>
      </c>
      <c r="Q2335" s="19">
        <v>42040</v>
      </c>
      <c r="R2335" s="10">
        <v>89</v>
      </c>
      <c r="S2335" s="4" t="s">
        <v>7631</v>
      </c>
      <c r="T2335" s="7">
        <v>200</v>
      </c>
      <c r="U2335" s="5">
        <v>5902101069</v>
      </c>
    </row>
    <row r="2336" spans="1:21" s="1" customFormat="1" ht="40.049999999999997" customHeight="1" outlineLevel="1" x14ac:dyDescent="0.2">
      <c r="A2336" s="77">
        <f t="shared" si="83"/>
        <v>550</v>
      </c>
      <c r="B2336" s="78">
        <v>0</v>
      </c>
      <c r="C2336" s="39">
        <f t="shared" si="84"/>
        <v>0</v>
      </c>
      <c r="D2336" s="16" t="s">
        <v>6291</v>
      </c>
      <c r="E2336" s="4" t="s">
        <v>6288</v>
      </c>
      <c r="F2336" s="4" t="s">
        <v>1275</v>
      </c>
      <c r="G2336" s="5">
        <v>29778</v>
      </c>
      <c r="H2336" s="4" t="s">
        <v>6</v>
      </c>
      <c r="I2336" s="4"/>
      <c r="J2336" s="5">
        <v>2021</v>
      </c>
      <c r="K2336" s="4" t="s">
        <v>6292</v>
      </c>
      <c r="L2336" s="4" t="s">
        <v>15</v>
      </c>
      <c r="M2336" s="4" t="s">
        <v>24</v>
      </c>
      <c r="N2336" s="6">
        <v>0.39</v>
      </c>
      <c r="O2336" s="4" t="s">
        <v>6293</v>
      </c>
      <c r="P2336" s="4" t="s">
        <v>158</v>
      </c>
      <c r="Q2336" s="19">
        <v>44609</v>
      </c>
      <c r="R2336" s="10">
        <v>34</v>
      </c>
      <c r="S2336" s="4" t="s">
        <v>7635</v>
      </c>
      <c r="T2336" s="7">
        <v>550</v>
      </c>
      <c r="U2336" s="5">
        <v>9785990948006</v>
      </c>
    </row>
    <row r="2337" spans="1:21" ht="40.049999999999997" customHeight="1" outlineLevel="1" x14ac:dyDescent="0.2">
      <c r="A2337" s="77">
        <f t="shared" si="83"/>
        <v>20</v>
      </c>
      <c r="B2337" s="78">
        <v>0</v>
      </c>
      <c r="C2337" s="39">
        <f t="shared" si="84"/>
        <v>0</v>
      </c>
      <c r="D2337" s="16" t="s">
        <v>6294</v>
      </c>
      <c r="E2337" s="4"/>
      <c r="F2337" s="4" t="s">
        <v>5634</v>
      </c>
      <c r="G2337" s="11">
        <v>4927</v>
      </c>
      <c r="H2337" s="4" t="s">
        <v>6</v>
      </c>
      <c r="I2337" s="4"/>
      <c r="J2337" s="5">
        <v>2012</v>
      </c>
      <c r="K2337" s="4" t="s">
        <v>6295</v>
      </c>
      <c r="L2337" s="4" t="s">
        <v>9</v>
      </c>
      <c r="M2337" s="4" t="s">
        <v>561</v>
      </c>
      <c r="N2337" s="6">
        <v>0.03</v>
      </c>
      <c r="O2337" s="4" t="s">
        <v>6296</v>
      </c>
      <c r="P2337" s="4" t="s">
        <v>32</v>
      </c>
      <c r="Q2337" s="19">
        <v>41050</v>
      </c>
      <c r="R2337" s="10">
        <v>100</v>
      </c>
      <c r="S2337" s="4" t="s">
        <v>7620</v>
      </c>
      <c r="T2337" s="7">
        <v>20</v>
      </c>
      <c r="U2337" s="5">
        <v>574290589</v>
      </c>
    </row>
    <row r="2338" spans="1:21" ht="40.049999999999997" customHeight="1" outlineLevel="1" x14ac:dyDescent="0.2">
      <c r="A2338" s="77">
        <f t="shared" si="83"/>
        <v>45</v>
      </c>
      <c r="B2338" s="78">
        <v>0</v>
      </c>
      <c r="C2338" s="39">
        <f t="shared" si="84"/>
        <v>0</v>
      </c>
      <c r="D2338" s="16" t="s">
        <v>6297</v>
      </c>
      <c r="E2338" s="4"/>
      <c r="F2338" s="4" t="s">
        <v>1857</v>
      </c>
      <c r="G2338" s="5">
        <v>32106</v>
      </c>
      <c r="H2338" s="4" t="s">
        <v>6</v>
      </c>
      <c r="I2338" s="4"/>
      <c r="J2338" s="5">
        <v>2022</v>
      </c>
      <c r="K2338" s="4" t="s">
        <v>6298</v>
      </c>
      <c r="L2338" s="4" t="s">
        <v>15</v>
      </c>
      <c r="M2338" s="4" t="s">
        <v>10</v>
      </c>
      <c r="N2338" s="6">
        <v>2.5000000000000001E-2</v>
      </c>
      <c r="O2338" s="4"/>
      <c r="P2338" s="4" t="s">
        <v>32</v>
      </c>
      <c r="Q2338" s="19">
        <v>45045</v>
      </c>
      <c r="R2338" s="10">
        <v>187</v>
      </c>
      <c r="S2338" s="4" t="s">
        <v>7620</v>
      </c>
      <c r="T2338" s="7">
        <v>45</v>
      </c>
      <c r="U2338" s="5">
        <v>9785907190801</v>
      </c>
    </row>
    <row r="2339" spans="1:21" s="1" customFormat="1" ht="40.049999999999997" customHeight="1" outlineLevel="1" x14ac:dyDescent="0.2">
      <c r="A2339" s="77">
        <f t="shared" si="83"/>
        <v>18</v>
      </c>
      <c r="B2339" s="78">
        <v>0</v>
      </c>
      <c r="C2339" s="39">
        <f t="shared" si="84"/>
        <v>0</v>
      </c>
      <c r="D2339" s="16" t="s">
        <v>6299</v>
      </c>
      <c r="E2339" s="4" t="s">
        <v>6300</v>
      </c>
      <c r="F2339" s="4" t="s">
        <v>6301</v>
      </c>
      <c r="G2339" s="11">
        <v>9590</v>
      </c>
      <c r="H2339" s="4" t="s">
        <v>188</v>
      </c>
      <c r="I2339" s="4"/>
      <c r="J2339" s="5">
        <v>2009</v>
      </c>
      <c r="K2339" s="4" t="s">
        <v>6302</v>
      </c>
      <c r="L2339" s="4" t="s">
        <v>15</v>
      </c>
      <c r="M2339" s="4" t="s">
        <v>123</v>
      </c>
      <c r="N2339" s="6">
        <v>6.5000000000000002E-2</v>
      </c>
      <c r="O2339" s="4"/>
      <c r="P2339" s="4" t="s">
        <v>32</v>
      </c>
      <c r="Q2339" s="19">
        <v>43567</v>
      </c>
      <c r="R2339" s="10">
        <v>64</v>
      </c>
      <c r="S2339" s="4" t="s">
        <v>7659</v>
      </c>
      <c r="T2339" s="7">
        <v>18</v>
      </c>
      <c r="U2339" s="5">
        <v>5882130891</v>
      </c>
    </row>
    <row r="2340" spans="1:21" ht="40.049999999999997" customHeight="1" outlineLevel="1" x14ac:dyDescent="0.2">
      <c r="A2340" s="77">
        <f t="shared" si="83"/>
        <v>520</v>
      </c>
      <c r="B2340" s="78">
        <v>0</v>
      </c>
      <c r="C2340" s="39">
        <f t="shared" si="84"/>
        <v>0</v>
      </c>
      <c r="D2340" s="16" t="s">
        <v>6303</v>
      </c>
      <c r="E2340" s="4"/>
      <c r="F2340" s="4" t="s">
        <v>981</v>
      </c>
      <c r="G2340" s="5">
        <v>19912</v>
      </c>
      <c r="H2340" s="4" t="s">
        <v>6</v>
      </c>
      <c r="I2340" s="4"/>
      <c r="J2340" s="5">
        <v>2022</v>
      </c>
      <c r="K2340" s="4" t="s">
        <v>6304</v>
      </c>
      <c r="L2340" s="4" t="s">
        <v>15</v>
      </c>
      <c r="M2340" s="4" t="s">
        <v>61</v>
      </c>
      <c r="N2340" s="6">
        <v>0.42499999999999999</v>
      </c>
      <c r="O2340" s="4" t="s">
        <v>6305</v>
      </c>
      <c r="P2340" s="4" t="s">
        <v>32</v>
      </c>
      <c r="Q2340" s="19">
        <v>42921</v>
      </c>
      <c r="R2340" s="10">
        <v>13</v>
      </c>
      <c r="S2340" s="4" t="s">
        <v>7633</v>
      </c>
      <c r="T2340" s="7">
        <v>520</v>
      </c>
      <c r="U2340" s="5">
        <v>9785996807536</v>
      </c>
    </row>
    <row r="2341" spans="1:21" ht="40.049999999999997" customHeight="1" outlineLevel="1" x14ac:dyDescent="0.2">
      <c r="A2341" s="77">
        <f t="shared" si="83"/>
        <v>85</v>
      </c>
      <c r="B2341" s="78">
        <v>0</v>
      </c>
      <c r="C2341" s="39">
        <f t="shared" si="84"/>
        <v>0</v>
      </c>
      <c r="D2341" s="16" t="s">
        <v>6306</v>
      </c>
      <c r="E2341" s="4"/>
      <c r="F2341" s="4" t="s">
        <v>1350</v>
      </c>
      <c r="G2341" s="5">
        <v>14791</v>
      </c>
      <c r="H2341" s="4" t="s">
        <v>6</v>
      </c>
      <c r="I2341" s="4"/>
      <c r="J2341" s="5">
        <v>2015</v>
      </c>
      <c r="K2341" s="4" t="s">
        <v>6307</v>
      </c>
      <c r="L2341" s="4" t="s">
        <v>15</v>
      </c>
      <c r="M2341" s="4" t="s">
        <v>16</v>
      </c>
      <c r="N2341" s="6">
        <v>0.105</v>
      </c>
      <c r="O2341" s="4" t="s">
        <v>6308</v>
      </c>
      <c r="P2341" s="4" t="s">
        <v>32</v>
      </c>
      <c r="Q2341" s="19">
        <v>42334</v>
      </c>
      <c r="R2341" s="10">
        <v>39</v>
      </c>
      <c r="S2341" s="4" t="s">
        <v>7626</v>
      </c>
      <c r="T2341" s="7">
        <v>85</v>
      </c>
      <c r="U2341" s="5">
        <v>9785000090954</v>
      </c>
    </row>
    <row r="2342" spans="1:21" ht="40.049999999999997" customHeight="1" outlineLevel="1" x14ac:dyDescent="0.2">
      <c r="A2342" s="77">
        <f t="shared" si="83"/>
        <v>420</v>
      </c>
      <c r="B2342" s="78">
        <v>0</v>
      </c>
      <c r="C2342" s="39">
        <f t="shared" si="84"/>
        <v>0</v>
      </c>
      <c r="D2342" s="16" t="s">
        <v>6309</v>
      </c>
      <c r="E2342" s="4"/>
      <c r="F2342" s="4" t="s">
        <v>6310</v>
      </c>
      <c r="G2342" s="11">
        <v>5265</v>
      </c>
      <c r="H2342" s="4" t="s">
        <v>188</v>
      </c>
      <c r="I2342" s="4"/>
      <c r="J2342" s="5">
        <v>2007</v>
      </c>
      <c r="K2342" s="4" t="s">
        <v>6311</v>
      </c>
      <c r="L2342" s="4" t="s">
        <v>15</v>
      </c>
      <c r="M2342" s="4" t="s">
        <v>1272</v>
      </c>
      <c r="N2342" s="6">
        <v>1.0229999999999999</v>
      </c>
      <c r="O2342" s="4" t="s">
        <v>6312</v>
      </c>
      <c r="P2342" s="4" t="s">
        <v>32</v>
      </c>
      <c r="Q2342" s="19">
        <v>40574</v>
      </c>
      <c r="R2342" s="10">
        <v>10</v>
      </c>
      <c r="S2342" s="4" t="s">
        <v>7637</v>
      </c>
      <c r="T2342" s="7">
        <v>420</v>
      </c>
      <c r="U2342" s="5">
        <v>5787700171</v>
      </c>
    </row>
    <row r="2343" spans="1:21" ht="40.049999999999997" customHeight="1" outlineLevel="1" x14ac:dyDescent="0.2">
      <c r="A2343" s="77">
        <f t="shared" si="83"/>
        <v>140</v>
      </c>
      <c r="B2343" s="78">
        <v>0</v>
      </c>
      <c r="C2343" s="39">
        <f t="shared" si="84"/>
        <v>0</v>
      </c>
      <c r="D2343" s="16" t="s">
        <v>6313</v>
      </c>
      <c r="E2343" s="4"/>
      <c r="F2343" s="4" t="s">
        <v>1324</v>
      </c>
      <c r="G2343" s="5">
        <v>32428</v>
      </c>
      <c r="H2343" s="4" t="s">
        <v>6</v>
      </c>
      <c r="I2343" s="4"/>
      <c r="J2343" s="5">
        <v>2023</v>
      </c>
      <c r="K2343" s="4" t="s">
        <v>6314</v>
      </c>
      <c r="L2343" s="4" t="s">
        <v>15</v>
      </c>
      <c r="M2343" s="4" t="s">
        <v>24</v>
      </c>
      <c r="N2343" s="6">
        <v>0.05</v>
      </c>
      <c r="O2343" s="4"/>
      <c r="P2343" s="4" t="s">
        <v>183</v>
      </c>
      <c r="Q2343" s="19">
        <v>45069</v>
      </c>
      <c r="R2343" s="10">
        <v>150</v>
      </c>
      <c r="S2343" s="4" t="s">
        <v>7643</v>
      </c>
      <c r="T2343" s="7">
        <v>140</v>
      </c>
      <c r="U2343" s="5">
        <v>9785000595831</v>
      </c>
    </row>
    <row r="2344" spans="1:21" s="1" customFormat="1" ht="40.049999999999997" customHeight="1" outlineLevel="1" x14ac:dyDescent="0.2">
      <c r="A2344" s="77">
        <f t="shared" si="83"/>
        <v>950</v>
      </c>
      <c r="B2344" s="78">
        <v>0</v>
      </c>
      <c r="C2344" s="39">
        <f t="shared" si="84"/>
        <v>0</v>
      </c>
      <c r="D2344" s="16" t="s">
        <v>6315</v>
      </c>
      <c r="E2344" s="4" t="s">
        <v>6316</v>
      </c>
      <c r="F2344" s="4" t="s">
        <v>1870</v>
      </c>
      <c r="G2344" s="5">
        <v>29125</v>
      </c>
      <c r="H2344" s="4" t="s">
        <v>6</v>
      </c>
      <c r="I2344" s="4" t="s">
        <v>50</v>
      </c>
      <c r="J2344" s="5">
        <v>2020</v>
      </c>
      <c r="K2344" s="4" t="s">
        <v>6317</v>
      </c>
      <c r="L2344" s="4" t="s">
        <v>15</v>
      </c>
      <c r="M2344" s="4" t="s">
        <v>182</v>
      </c>
      <c r="N2344" s="6">
        <v>0.59499999999999997</v>
      </c>
      <c r="O2344" s="4"/>
      <c r="P2344" s="4" t="s">
        <v>103</v>
      </c>
      <c r="Q2344" s="19">
        <v>44415</v>
      </c>
      <c r="R2344" s="10">
        <v>8</v>
      </c>
      <c r="S2344" s="4" t="s">
        <v>7621</v>
      </c>
      <c r="T2344" s="7">
        <v>950</v>
      </c>
      <c r="U2344" s="5">
        <v>9785906960580</v>
      </c>
    </row>
    <row r="2345" spans="1:21" ht="40.049999999999997" customHeight="1" outlineLevel="1" x14ac:dyDescent="0.2">
      <c r="A2345" s="77">
        <f t="shared" si="83"/>
        <v>376</v>
      </c>
      <c r="B2345" s="78">
        <v>0</v>
      </c>
      <c r="C2345" s="39">
        <f t="shared" si="84"/>
        <v>0</v>
      </c>
      <c r="D2345" s="16" t="s">
        <v>6318</v>
      </c>
      <c r="E2345" s="4"/>
      <c r="F2345" s="4" t="s">
        <v>1357</v>
      </c>
      <c r="G2345" s="5">
        <v>34146</v>
      </c>
      <c r="H2345" s="4"/>
      <c r="I2345" s="4"/>
      <c r="J2345" s="5">
        <v>2024</v>
      </c>
      <c r="K2345" s="4"/>
      <c r="L2345" s="4" t="s">
        <v>15</v>
      </c>
      <c r="M2345" s="4" t="s">
        <v>16</v>
      </c>
      <c r="N2345" s="6">
        <v>0.13</v>
      </c>
      <c r="O2345" s="4"/>
      <c r="P2345" s="4" t="s">
        <v>32</v>
      </c>
      <c r="Q2345" s="19">
        <v>45651</v>
      </c>
      <c r="R2345" s="10">
        <v>10</v>
      </c>
      <c r="S2345" s="4" t="s">
        <v>7631</v>
      </c>
      <c r="T2345" s="7">
        <v>376</v>
      </c>
      <c r="U2345" s="5"/>
    </row>
    <row r="2346" spans="1:21" ht="40.049999999999997" customHeight="1" outlineLevel="1" x14ac:dyDescent="0.2">
      <c r="A2346" s="77">
        <f t="shared" si="83"/>
        <v>130</v>
      </c>
      <c r="B2346" s="78">
        <v>0</v>
      </c>
      <c r="C2346" s="39">
        <f t="shared" si="84"/>
        <v>0</v>
      </c>
      <c r="D2346" s="16" t="s">
        <v>6319</v>
      </c>
      <c r="E2346" s="4"/>
      <c r="F2346" s="4" t="s">
        <v>1997</v>
      </c>
      <c r="G2346" s="5">
        <v>34096</v>
      </c>
      <c r="H2346" s="4" t="s">
        <v>6</v>
      </c>
      <c r="I2346" s="4"/>
      <c r="J2346" s="5">
        <v>2025</v>
      </c>
      <c r="K2346" s="4" t="s">
        <v>6320</v>
      </c>
      <c r="L2346" s="4" t="s">
        <v>9</v>
      </c>
      <c r="M2346" s="4" t="s">
        <v>123</v>
      </c>
      <c r="N2346" s="6">
        <v>4.4999999999999998E-2</v>
      </c>
      <c r="O2346" s="4"/>
      <c r="P2346" s="4" t="s">
        <v>32</v>
      </c>
      <c r="Q2346" s="19">
        <v>45639</v>
      </c>
      <c r="R2346" s="10">
        <v>213</v>
      </c>
      <c r="S2346" s="4" t="s">
        <v>7631</v>
      </c>
      <c r="T2346" s="7">
        <v>130</v>
      </c>
      <c r="U2346" s="5">
        <v>978994602171</v>
      </c>
    </row>
    <row r="2347" spans="1:21" ht="40.049999999999997" customHeight="1" outlineLevel="1" x14ac:dyDescent="0.2">
      <c r="A2347" s="77">
        <f t="shared" si="83"/>
        <v>250</v>
      </c>
      <c r="B2347" s="78">
        <v>0</v>
      </c>
      <c r="C2347" s="39">
        <f t="shared" si="84"/>
        <v>0</v>
      </c>
      <c r="D2347" s="16" t="s">
        <v>6321</v>
      </c>
      <c r="E2347" s="4"/>
      <c r="F2347" s="4" t="s">
        <v>981</v>
      </c>
      <c r="G2347" s="5">
        <v>24410</v>
      </c>
      <c r="H2347" s="4" t="s">
        <v>6</v>
      </c>
      <c r="I2347" s="4"/>
      <c r="J2347" s="5">
        <v>2016</v>
      </c>
      <c r="K2347" s="4" t="s">
        <v>6322</v>
      </c>
      <c r="L2347" s="4" t="s">
        <v>15</v>
      </c>
      <c r="M2347" s="4" t="s">
        <v>24</v>
      </c>
      <c r="N2347" s="6">
        <v>0.315</v>
      </c>
      <c r="O2347" s="4"/>
      <c r="P2347" s="4" t="s">
        <v>32</v>
      </c>
      <c r="Q2347" s="19">
        <v>42837</v>
      </c>
      <c r="R2347" s="10">
        <v>14</v>
      </c>
      <c r="S2347" s="4" t="s">
        <v>7632</v>
      </c>
      <c r="T2347" s="7">
        <v>250</v>
      </c>
      <c r="U2347" s="5">
        <v>9785996805341</v>
      </c>
    </row>
    <row r="2348" spans="1:21" s="1" customFormat="1" ht="40.049999999999997" customHeight="1" outlineLevel="1" x14ac:dyDescent="0.2">
      <c r="A2348" s="77">
        <f t="shared" si="83"/>
        <v>280</v>
      </c>
      <c r="B2348" s="78">
        <v>0</v>
      </c>
      <c r="C2348" s="39">
        <f t="shared" si="84"/>
        <v>0</v>
      </c>
      <c r="D2348" s="16" t="s">
        <v>6323</v>
      </c>
      <c r="E2348" s="4" t="s">
        <v>6324</v>
      </c>
      <c r="F2348" s="4" t="s">
        <v>6325</v>
      </c>
      <c r="G2348" s="5">
        <v>26291</v>
      </c>
      <c r="H2348" s="4" t="s">
        <v>113</v>
      </c>
      <c r="I2348" s="4"/>
      <c r="J2348" s="5">
        <v>2013</v>
      </c>
      <c r="K2348" s="4" t="s">
        <v>6326</v>
      </c>
      <c r="L2348" s="4" t="s">
        <v>923</v>
      </c>
      <c r="M2348" s="4" t="s">
        <v>3357</v>
      </c>
      <c r="N2348" s="6">
        <v>0.55500000000000005</v>
      </c>
      <c r="O2348" s="4" t="s">
        <v>6327</v>
      </c>
      <c r="P2348" s="4" t="s">
        <v>2243</v>
      </c>
      <c r="Q2348" s="19">
        <v>43418</v>
      </c>
      <c r="R2348" s="10">
        <v>9</v>
      </c>
      <c r="S2348" s="4" t="s">
        <v>7621</v>
      </c>
      <c r="T2348" s="7">
        <v>280</v>
      </c>
      <c r="U2348" s="5">
        <v>9785990306974</v>
      </c>
    </row>
    <row r="2349" spans="1:21" ht="40.049999999999997" customHeight="1" outlineLevel="1" x14ac:dyDescent="0.2">
      <c r="A2349" s="77">
        <f t="shared" si="83"/>
        <v>80</v>
      </c>
      <c r="B2349" s="78">
        <v>0</v>
      </c>
      <c r="C2349" s="39">
        <f t="shared" si="84"/>
        <v>0</v>
      </c>
      <c r="D2349" s="16" t="s">
        <v>6328</v>
      </c>
      <c r="E2349" s="4"/>
      <c r="F2349" s="4" t="s">
        <v>5257</v>
      </c>
      <c r="G2349" s="11">
        <v>9767</v>
      </c>
      <c r="H2349" s="4" t="s">
        <v>188</v>
      </c>
      <c r="I2349" s="4"/>
      <c r="J2349" s="5">
        <v>2010</v>
      </c>
      <c r="K2349" s="4"/>
      <c r="L2349" s="4" t="s">
        <v>15</v>
      </c>
      <c r="M2349" s="4" t="s">
        <v>1814</v>
      </c>
      <c r="N2349" s="6">
        <v>0.105</v>
      </c>
      <c r="O2349" s="4" t="s">
        <v>6329</v>
      </c>
      <c r="P2349" s="4" t="s">
        <v>32</v>
      </c>
      <c r="Q2349" s="19">
        <v>42122</v>
      </c>
      <c r="R2349" s="10">
        <v>905</v>
      </c>
      <c r="S2349" s="4" t="s">
        <v>7643</v>
      </c>
      <c r="T2349" s="7">
        <v>80</v>
      </c>
      <c r="U2349" s="5"/>
    </row>
    <row r="2350" spans="1:21" ht="40.049999999999997" customHeight="1" outlineLevel="1" x14ac:dyDescent="0.2">
      <c r="A2350" s="77">
        <f t="shared" si="83"/>
        <v>462</v>
      </c>
      <c r="B2350" s="78">
        <v>0</v>
      </c>
      <c r="C2350" s="39">
        <f t="shared" si="84"/>
        <v>0</v>
      </c>
      <c r="D2350" s="16" t="s">
        <v>6330</v>
      </c>
      <c r="E2350" s="4"/>
      <c r="F2350" s="4" t="s">
        <v>981</v>
      </c>
      <c r="G2350" s="5">
        <v>34283</v>
      </c>
      <c r="H2350" s="4" t="s">
        <v>6</v>
      </c>
      <c r="I2350" s="4"/>
      <c r="J2350" s="5">
        <v>2025</v>
      </c>
      <c r="K2350" s="4" t="s">
        <v>6331</v>
      </c>
      <c r="L2350" s="4" t="s">
        <v>15</v>
      </c>
      <c r="M2350" s="4" t="s">
        <v>6332</v>
      </c>
      <c r="N2350" s="6">
        <v>0.245</v>
      </c>
      <c r="O2350" s="4" t="s">
        <v>6333</v>
      </c>
      <c r="P2350" s="4" t="s">
        <v>32</v>
      </c>
      <c r="Q2350" s="19">
        <v>45710</v>
      </c>
      <c r="R2350" s="10">
        <v>10</v>
      </c>
      <c r="S2350" s="4" t="s">
        <v>7633</v>
      </c>
      <c r="T2350" s="7">
        <v>462</v>
      </c>
      <c r="U2350" s="5">
        <v>9785996809660</v>
      </c>
    </row>
    <row r="2351" spans="1:21" ht="40.049999999999997" customHeight="1" outlineLevel="1" x14ac:dyDescent="0.2">
      <c r="A2351" s="77">
        <f t="shared" si="83"/>
        <v>825</v>
      </c>
      <c r="B2351" s="78">
        <v>0</v>
      </c>
      <c r="C2351" s="39">
        <f t="shared" si="84"/>
        <v>0</v>
      </c>
      <c r="D2351" s="16" t="s">
        <v>6334</v>
      </c>
      <c r="E2351" s="4"/>
      <c r="F2351" s="4" t="s">
        <v>981</v>
      </c>
      <c r="G2351" s="5">
        <v>34870</v>
      </c>
      <c r="H2351" s="4" t="s">
        <v>6</v>
      </c>
      <c r="I2351" s="4"/>
      <c r="J2351" s="5">
        <v>2025</v>
      </c>
      <c r="K2351" s="4" t="s">
        <v>6335</v>
      </c>
      <c r="L2351" s="4" t="s">
        <v>15</v>
      </c>
      <c r="M2351" s="4" t="s">
        <v>61</v>
      </c>
      <c r="N2351" s="6">
        <v>0.47499999999999998</v>
      </c>
      <c r="O2351" s="4"/>
      <c r="P2351" s="4" t="s">
        <v>12</v>
      </c>
      <c r="Q2351" s="19">
        <v>45898</v>
      </c>
      <c r="R2351" s="10">
        <v>12</v>
      </c>
      <c r="S2351" s="4" t="s">
        <v>7633</v>
      </c>
      <c r="T2351" s="7">
        <v>825</v>
      </c>
      <c r="U2351" s="5">
        <v>9785996810000</v>
      </c>
    </row>
    <row r="2352" spans="1:21" s="1" customFormat="1" ht="40.049999999999997" customHeight="1" outlineLevel="1" x14ac:dyDescent="0.2">
      <c r="A2352" s="77">
        <f t="shared" si="83"/>
        <v>7400</v>
      </c>
      <c r="B2352" s="78">
        <v>0</v>
      </c>
      <c r="C2352" s="39">
        <f t="shared" si="84"/>
        <v>0</v>
      </c>
      <c r="D2352" s="16" t="s">
        <v>6336</v>
      </c>
      <c r="E2352" s="4" t="s">
        <v>6337</v>
      </c>
      <c r="F2352" s="4" t="s">
        <v>1461</v>
      </c>
      <c r="G2352" s="5">
        <v>25266</v>
      </c>
      <c r="H2352" s="4" t="s">
        <v>6</v>
      </c>
      <c r="I2352" s="4"/>
      <c r="J2352" s="5">
        <v>2017</v>
      </c>
      <c r="K2352" s="4"/>
      <c r="L2352" s="4" t="s">
        <v>15</v>
      </c>
      <c r="M2352" s="4" t="s">
        <v>24</v>
      </c>
      <c r="N2352" s="6">
        <v>4.3499999999999996</v>
      </c>
      <c r="O2352" s="4" t="s">
        <v>6338</v>
      </c>
      <c r="P2352" s="4" t="s">
        <v>36</v>
      </c>
      <c r="Q2352" s="19">
        <v>43122</v>
      </c>
      <c r="R2352" s="10">
        <v>1</v>
      </c>
      <c r="S2352" s="4" t="s">
        <v>7651</v>
      </c>
      <c r="T2352" s="9">
        <v>7400</v>
      </c>
      <c r="U2352" s="5"/>
    </row>
    <row r="2353" spans="1:21" ht="40.049999999999997" customHeight="1" outlineLevel="1" x14ac:dyDescent="0.2">
      <c r="A2353" s="77">
        <f t="shared" si="83"/>
        <v>704</v>
      </c>
      <c r="B2353" s="78">
        <v>0</v>
      </c>
      <c r="C2353" s="39">
        <f t="shared" si="84"/>
        <v>0</v>
      </c>
      <c r="D2353" s="16" t="s">
        <v>6339</v>
      </c>
      <c r="E2353" s="4"/>
      <c r="F2353" s="4" t="s">
        <v>981</v>
      </c>
      <c r="G2353" s="5">
        <v>34043</v>
      </c>
      <c r="H2353" s="4" t="s">
        <v>6</v>
      </c>
      <c r="I2353" s="4"/>
      <c r="J2353" s="5">
        <v>2024</v>
      </c>
      <c r="K2353" s="4" t="s">
        <v>6340</v>
      </c>
      <c r="L2353" s="4" t="s">
        <v>15</v>
      </c>
      <c r="M2353" s="4" t="s">
        <v>61</v>
      </c>
      <c r="N2353" s="6">
        <v>0.51</v>
      </c>
      <c r="O2353" s="4" t="s">
        <v>6341</v>
      </c>
      <c r="P2353" s="4" t="s">
        <v>32</v>
      </c>
      <c r="Q2353" s="19">
        <v>45609</v>
      </c>
      <c r="R2353" s="10">
        <v>16</v>
      </c>
      <c r="S2353" s="4" t="s">
        <v>7625</v>
      </c>
      <c r="T2353" s="7">
        <v>704</v>
      </c>
      <c r="U2353" s="5">
        <v>9785996809226</v>
      </c>
    </row>
    <row r="2354" spans="1:21" ht="40.049999999999997" customHeight="1" outlineLevel="1" x14ac:dyDescent="0.2">
      <c r="A2354" s="77">
        <f t="shared" si="83"/>
        <v>118</v>
      </c>
      <c r="B2354" s="78">
        <v>0</v>
      </c>
      <c r="C2354" s="39">
        <f t="shared" si="84"/>
        <v>0</v>
      </c>
      <c r="D2354" s="16" t="s">
        <v>6342</v>
      </c>
      <c r="E2354" s="4"/>
      <c r="F2354" s="4" t="s">
        <v>1857</v>
      </c>
      <c r="G2354" s="5">
        <v>33268</v>
      </c>
      <c r="H2354" s="4" t="s">
        <v>6</v>
      </c>
      <c r="I2354" s="4"/>
      <c r="J2354" s="5">
        <v>2024</v>
      </c>
      <c r="K2354" s="4" t="s">
        <v>6343</v>
      </c>
      <c r="L2354" s="4" t="s">
        <v>15</v>
      </c>
      <c r="M2354" s="4" t="s">
        <v>123</v>
      </c>
      <c r="N2354" s="6">
        <v>0.06</v>
      </c>
      <c r="O2354" s="4"/>
      <c r="P2354" s="4" t="s">
        <v>32</v>
      </c>
      <c r="Q2354" s="19">
        <v>44957</v>
      </c>
      <c r="R2354" s="10">
        <v>62</v>
      </c>
      <c r="S2354" s="4" t="s">
        <v>7626</v>
      </c>
      <c r="T2354" s="7">
        <v>118</v>
      </c>
      <c r="U2354" s="5">
        <v>9785907190917</v>
      </c>
    </row>
    <row r="2355" spans="1:21" ht="40.049999999999997" customHeight="1" outlineLevel="1" x14ac:dyDescent="0.2">
      <c r="A2355" s="77">
        <f t="shared" si="83"/>
        <v>750</v>
      </c>
      <c r="B2355" s="78">
        <v>0</v>
      </c>
      <c r="C2355" s="39">
        <f t="shared" si="84"/>
        <v>0</v>
      </c>
      <c r="D2355" s="16" t="s">
        <v>6344</v>
      </c>
      <c r="E2355" s="4"/>
      <c r="F2355" s="4" t="s">
        <v>1354</v>
      </c>
      <c r="G2355" s="5">
        <v>30090</v>
      </c>
      <c r="H2355" s="4" t="s">
        <v>6</v>
      </c>
      <c r="I2355" s="4"/>
      <c r="J2355" s="5">
        <v>2022</v>
      </c>
      <c r="K2355" s="4" t="s">
        <v>6345</v>
      </c>
      <c r="L2355" s="4" t="s">
        <v>15</v>
      </c>
      <c r="M2355" s="4" t="s">
        <v>467</v>
      </c>
      <c r="N2355" s="6">
        <v>0.56000000000000005</v>
      </c>
      <c r="O2355" s="4"/>
      <c r="P2355" s="4" t="s">
        <v>32</v>
      </c>
      <c r="Q2355" s="19">
        <v>44702</v>
      </c>
      <c r="R2355" s="10">
        <v>68</v>
      </c>
      <c r="S2355" s="4" t="s">
        <v>7633</v>
      </c>
      <c r="T2355" s="7">
        <v>750</v>
      </c>
      <c r="U2355" s="5">
        <v>9785865942986</v>
      </c>
    </row>
    <row r="2356" spans="1:21" s="1" customFormat="1" ht="40.049999999999997" customHeight="1" outlineLevel="1" x14ac:dyDescent="0.2">
      <c r="A2356" s="77">
        <f t="shared" si="83"/>
        <v>85</v>
      </c>
      <c r="B2356" s="78">
        <v>0</v>
      </c>
      <c r="C2356" s="39">
        <f t="shared" si="84"/>
        <v>0</v>
      </c>
      <c r="D2356" s="16" t="s">
        <v>6346</v>
      </c>
      <c r="E2356" s="4" t="s">
        <v>6347</v>
      </c>
      <c r="F2356" s="4" t="s">
        <v>1350</v>
      </c>
      <c r="G2356" s="5">
        <v>28953</v>
      </c>
      <c r="H2356" s="4" t="s">
        <v>6</v>
      </c>
      <c r="I2356" s="4"/>
      <c r="J2356" s="5">
        <v>2015</v>
      </c>
      <c r="K2356" s="4" t="s">
        <v>6348</v>
      </c>
      <c r="L2356" s="4" t="s">
        <v>15</v>
      </c>
      <c r="M2356" s="4" t="s">
        <v>16</v>
      </c>
      <c r="N2356" s="6">
        <v>0.105</v>
      </c>
      <c r="O2356" s="4"/>
      <c r="P2356" s="4" t="s">
        <v>32</v>
      </c>
      <c r="Q2356" s="19">
        <v>44368</v>
      </c>
      <c r="R2356" s="10">
        <v>110</v>
      </c>
      <c r="S2356" s="4" t="s">
        <v>7626</v>
      </c>
      <c r="T2356" s="7">
        <v>85</v>
      </c>
      <c r="U2356" s="5">
        <v>9784000090961</v>
      </c>
    </row>
    <row r="2357" spans="1:21" ht="40.049999999999997" customHeight="1" outlineLevel="1" x14ac:dyDescent="0.2">
      <c r="A2357" s="77">
        <f t="shared" si="83"/>
        <v>20</v>
      </c>
      <c r="B2357" s="78">
        <v>0</v>
      </c>
      <c r="C2357" s="39">
        <f t="shared" si="84"/>
        <v>0</v>
      </c>
      <c r="D2357" s="16" t="s">
        <v>6349</v>
      </c>
      <c r="E2357" s="4"/>
      <c r="F2357" s="4" t="s">
        <v>996</v>
      </c>
      <c r="G2357" s="11">
        <v>9545</v>
      </c>
      <c r="H2357" s="4"/>
      <c r="I2357" s="4"/>
      <c r="J2357" s="5">
        <v>2002</v>
      </c>
      <c r="K2357" s="4"/>
      <c r="L2357" s="4"/>
      <c r="M2357" s="4"/>
      <c r="N2357" s="12"/>
      <c r="O2357" s="4" t="s">
        <v>6350</v>
      </c>
      <c r="P2357" s="4" t="s">
        <v>836</v>
      </c>
      <c r="Q2357" s="19"/>
      <c r="R2357" s="10">
        <v>25</v>
      </c>
      <c r="S2357" s="4" t="s">
        <v>7620</v>
      </c>
      <c r="T2357" s="7">
        <v>20</v>
      </c>
      <c r="U2357" s="5"/>
    </row>
    <row r="2358" spans="1:21" ht="40.049999999999997" customHeight="1" outlineLevel="1" x14ac:dyDescent="0.2">
      <c r="A2358" s="77">
        <f t="shared" si="83"/>
        <v>498</v>
      </c>
      <c r="B2358" s="78">
        <v>0</v>
      </c>
      <c r="C2358" s="39">
        <f t="shared" si="84"/>
        <v>0</v>
      </c>
      <c r="D2358" s="16" t="s">
        <v>6351</v>
      </c>
      <c r="E2358" s="4"/>
      <c r="F2358" s="4" t="s">
        <v>1857</v>
      </c>
      <c r="G2358" s="5">
        <v>32908</v>
      </c>
      <c r="H2358" s="4"/>
      <c r="I2358" s="4"/>
      <c r="J2358" s="5">
        <v>2023</v>
      </c>
      <c r="K2358" s="4" t="s">
        <v>6352</v>
      </c>
      <c r="L2358" s="4" t="s">
        <v>15</v>
      </c>
      <c r="M2358" s="4" t="s">
        <v>182</v>
      </c>
      <c r="N2358" s="6">
        <v>0.36499999999999999</v>
      </c>
      <c r="O2358" s="4"/>
      <c r="P2358" s="4" t="s">
        <v>88</v>
      </c>
      <c r="Q2358" s="19">
        <v>45222</v>
      </c>
      <c r="R2358" s="10">
        <v>38</v>
      </c>
      <c r="S2358" s="4" t="s">
        <v>7633</v>
      </c>
      <c r="T2358" s="7">
        <v>498</v>
      </c>
      <c r="U2358" s="5">
        <v>9785907190726</v>
      </c>
    </row>
    <row r="2359" spans="1:21" ht="40.049999999999997" customHeight="1" outlineLevel="1" x14ac:dyDescent="0.2">
      <c r="A2359" s="77">
        <f t="shared" si="83"/>
        <v>620</v>
      </c>
      <c r="B2359" s="78">
        <v>0</v>
      </c>
      <c r="C2359" s="39">
        <f t="shared" si="84"/>
        <v>0</v>
      </c>
      <c r="D2359" s="16" t="s">
        <v>6353</v>
      </c>
      <c r="E2359" s="4"/>
      <c r="F2359" s="4" t="s">
        <v>1822</v>
      </c>
      <c r="G2359" s="5">
        <v>34866</v>
      </c>
      <c r="H2359" s="4" t="s">
        <v>6</v>
      </c>
      <c r="I2359" s="4"/>
      <c r="J2359" s="5">
        <v>2025</v>
      </c>
      <c r="K2359" s="4" t="s">
        <v>6354</v>
      </c>
      <c r="L2359" s="4" t="s">
        <v>15</v>
      </c>
      <c r="M2359" s="4" t="s">
        <v>10</v>
      </c>
      <c r="N2359" s="6">
        <v>0.3</v>
      </c>
      <c r="O2359" s="4"/>
      <c r="P2359" s="4" t="s">
        <v>25</v>
      </c>
      <c r="Q2359" s="19">
        <v>45898</v>
      </c>
      <c r="R2359" s="10">
        <v>276</v>
      </c>
      <c r="S2359" s="4" t="s">
        <v>7633</v>
      </c>
      <c r="T2359" s="7">
        <v>620</v>
      </c>
      <c r="U2359" s="5">
        <v>9785605168386</v>
      </c>
    </row>
    <row r="2360" spans="1:21" ht="40.049999999999997" customHeight="1" outlineLevel="1" x14ac:dyDescent="0.2">
      <c r="A2360" s="77">
        <f t="shared" si="83"/>
        <v>450</v>
      </c>
      <c r="B2360" s="78">
        <v>0</v>
      </c>
      <c r="C2360" s="39">
        <f t="shared" si="84"/>
        <v>0</v>
      </c>
      <c r="D2360" s="16" t="s">
        <v>6355</v>
      </c>
      <c r="E2360" s="4"/>
      <c r="F2360" s="4" t="s">
        <v>1393</v>
      </c>
      <c r="G2360" s="5">
        <v>35042</v>
      </c>
      <c r="H2360" s="4" t="s">
        <v>64</v>
      </c>
      <c r="I2360" s="4"/>
      <c r="J2360" s="5">
        <v>2025</v>
      </c>
      <c r="K2360" s="4" t="s">
        <v>6356</v>
      </c>
      <c r="L2360" s="4" t="s">
        <v>9</v>
      </c>
      <c r="M2360" s="4" t="s">
        <v>1989</v>
      </c>
      <c r="N2360" s="6">
        <v>0.34</v>
      </c>
      <c r="O2360" s="4"/>
      <c r="P2360" s="4" t="s">
        <v>25</v>
      </c>
      <c r="Q2360" s="19">
        <v>45973</v>
      </c>
      <c r="R2360" s="10">
        <v>77</v>
      </c>
      <c r="S2360" s="4" t="s">
        <v>7633</v>
      </c>
      <c r="T2360" s="7">
        <v>450</v>
      </c>
      <c r="U2360" s="5">
        <v>9785605401452</v>
      </c>
    </row>
    <row r="2361" spans="1:21" ht="40.049999999999997" customHeight="1" outlineLevel="1" x14ac:dyDescent="0.2">
      <c r="A2361" s="77">
        <f t="shared" si="83"/>
        <v>610</v>
      </c>
      <c r="B2361" s="78">
        <v>0</v>
      </c>
      <c r="C2361" s="39">
        <f t="shared" si="84"/>
        <v>0</v>
      </c>
      <c r="D2361" s="16" t="s">
        <v>6357</v>
      </c>
      <c r="E2361" s="4"/>
      <c r="F2361" s="4" t="s">
        <v>1279</v>
      </c>
      <c r="G2361" s="5">
        <v>33738</v>
      </c>
      <c r="H2361" s="4" t="s">
        <v>6</v>
      </c>
      <c r="I2361" s="4"/>
      <c r="J2361" s="5">
        <v>2024</v>
      </c>
      <c r="K2361" s="4" t="s">
        <v>6358</v>
      </c>
      <c r="L2361" s="4" t="s">
        <v>15</v>
      </c>
      <c r="M2361" s="4" t="s">
        <v>24</v>
      </c>
      <c r="N2361" s="6">
        <v>0.47</v>
      </c>
      <c r="O2361" s="4"/>
      <c r="P2361" s="4" t="s">
        <v>25</v>
      </c>
      <c r="Q2361" s="19">
        <v>45516</v>
      </c>
      <c r="R2361" s="10">
        <v>39</v>
      </c>
      <c r="S2361" s="4" t="s">
        <v>7633</v>
      </c>
      <c r="T2361" s="7">
        <v>610</v>
      </c>
      <c r="U2361" s="5">
        <v>9785605004677</v>
      </c>
    </row>
    <row r="2362" spans="1:21" ht="40.049999999999997" customHeight="1" outlineLevel="1" x14ac:dyDescent="0.2">
      <c r="A2362" s="77">
        <f t="shared" si="83"/>
        <v>460</v>
      </c>
      <c r="B2362" s="78">
        <v>0</v>
      </c>
      <c r="C2362" s="39">
        <f t="shared" si="84"/>
        <v>0</v>
      </c>
      <c r="D2362" s="16" t="s">
        <v>6359</v>
      </c>
      <c r="E2362" s="4"/>
      <c r="F2362" s="4" t="s">
        <v>1279</v>
      </c>
      <c r="G2362" s="5">
        <v>31974</v>
      </c>
      <c r="H2362" s="4"/>
      <c r="I2362" s="4"/>
      <c r="J2362" s="5">
        <v>2023</v>
      </c>
      <c r="K2362" s="4" t="s">
        <v>6360</v>
      </c>
      <c r="L2362" s="4" t="s">
        <v>9</v>
      </c>
      <c r="M2362" s="4" t="s">
        <v>61</v>
      </c>
      <c r="N2362" s="6">
        <v>0.33</v>
      </c>
      <c r="O2362" s="4"/>
      <c r="P2362" s="4" t="s">
        <v>25</v>
      </c>
      <c r="Q2362" s="19">
        <v>45020</v>
      </c>
      <c r="R2362" s="10">
        <v>81</v>
      </c>
      <c r="S2362" s="4" t="s">
        <v>7635</v>
      </c>
      <c r="T2362" s="7">
        <v>460</v>
      </c>
      <c r="U2362" s="5">
        <v>9785604870532</v>
      </c>
    </row>
    <row r="2363" spans="1:21" ht="40.049999999999997" customHeight="1" outlineLevel="1" x14ac:dyDescent="0.2">
      <c r="A2363" s="77">
        <f t="shared" si="83"/>
        <v>380</v>
      </c>
      <c r="B2363" s="78">
        <v>0</v>
      </c>
      <c r="C2363" s="39">
        <f t="shared" si="84"/>
        <v>0</v>
      </c>
      <c r="D2363" s="16" t="s">
        <v>6361</v>
      </c>
      <c r="E2363" s="4"/>
      <c r="F2363" s="4" t="s">
        <v>1393</v>
      </c>
      <c r="G2363" s="5">
        <v>33933</v>
      </c>
      <c r="H2363" s="4" t="s">
        <v>6</v>
      </c>
      <c r="I2363" s="4"/>
      <c r="J2363" s="5">
        <v>2024</v>
      </c>
      <c r="K2363" s="4" t="s">
        <v>6362</v>
      </c>
      <c r="L2363" s="4" t="s">
        <v>9</v>
      </c>
      <c r="M2363" s="4" t="s">
        <v>24</v>
      </c>
      <c r="N2363" s="6">
        <v>0.34</v>
      </c>
      <c r="O2363" s="4"/>
      <c r="P2363" s="4" t="s">
        <v>93</v>
      </c>
      <c r="Q2363" s="19">
        <v>45574</v>
      </c>
      <c r="R2363" s="10">
        <v>16</v>
      </c>
      <c r="S2363" s="4" t="s">
        <v>7635</v>
      </c>
      <c r="T2363" s="7">
        <v>380</v>
      </c>
      <c r="U2363" s="5">
        <v>9785605182580</v>
      </c>
    </row>
    <row r="2364" spans="1:21" ht="40.049999999999997" customHeight="1" outlineLevel="1" x14ac:dyDescent="0.2">
      <c r="A2364" s="77">
        <f t="shared" si="83"/>
        <v>560</v>
      </c>
      <c r="B2364" s="78">
        <v>0</v>
      </c>
      <c r="C2364" s="39">
        <f t="shared" si="84"/>
        <v>0</v>
      </c>
      <c r="D2364" s="16" t="s">
        <v>6363</v>
      </c>
      <c r="E2364" s="4"/>
      <c r="F2364" s="4" t="s">
        <v>1822</v>
      </c>
      <c r="G2364" s="5">
        <v>33380</v>
      </c>
      <c r="H2364" s="4" t="s">
        <v>6</v>
      </c>
      <c r="I2364" s="4"/>
      <c r="J2364" s="5">
        <v>2024</v>
      </c>
      <c r="K2364" s="4" t="s">
        <v>6364</v>
      </c>
      <c r="L2364" s="4" t="s">
        <v>15</v>
      </c>
      <c r="M2364" s="4" t="s">
        <v>6365</v>
      </c>
      <c r="N2364" s="6">
        <v>0.22</v>
      </c>
      <c r="O2364" s="4"/>
      <c r="P2364" s="4" t="s">
        <v>25</v>
      </c>
      <c r="Q2364" s="19">
        <v>45352</v>
      </c>
      <c r="R2364" s="10">
        <v>569</v>
      </c>
      <c r="S2364" s="4" t="s">
        <v>7631</v>
      </c>
      <c r="T2364" s="7">
        <v>560</v>
      </c>
      <c r="U2364" s="5">
        <v>9785605051039</v>
      </c>
    </row>
    <row r="2365" spans="1:21" ht="40.049999999999997" customHeight="1" outlineLevel="1" x14ac:dyDescent="0.2">
      <c r="A2365" s="77">
        <f t="shared" si="83"/>
        <v>8000</v>
      </c>
      <c r="B2365" s="78">
        <v>0</v>
      </c>
      <c r="C2365" s="39">
        <f t="shared" si="84"/>
        <v>0</v>
      </c>
      <c r="D2365" s="16" t="s">
        <v>6366</v>
      </c>
      <c r="E2365" s="4"/>
      <c r="F2365" s="4" t="s">
        <v>1822</v>
      </c>
      <c r="G2365" s="5">
        <v>35178</v>
      </c>
      <c r="H2365" s="4" t="s">
        <v>6</v>
      </c>
      <c r="I2365" s="4"/>
      <c r="J2365" s="5">
        <v>2026</v>
      </c>
      <c r="K2365" s="4" t="s">
        <v>6367</v>
      </c>
      <c r="L2365" s="4" t="s">
        <v>923</v>
      </c>
      <c r="M2365" s="4" t="s">
        <v>10</v>
      </c>
      <c r="N2365" s="6">
        <v>0.56499999999999995</v>
      </c>
      <c r="O2365" s="4"/>
      <c r="P2365" s="4" t="s">
        <v>25</v>
      </c>
      <c r="Q2365" s="19">
        <v>46036</v>
      </c>
      <c r="R2365" s="10">
        <v>17</v>
      </c>
      <c r="S2365" s="4" t="s">
        <v>7637</v>
      </c>
      <c r="T2365" s="9">
        <v>8000</v>
      </c>
      <c r="U2365" s="5">
        <v>9785605449324</v>
      </c>
    </row>
    <row r="2366" spans="1:21" s="1" customFormat="1" ht="40.049999999999997" customHeight="1" outlineLevel="1" x14ac:dyDescent="0.2">
      <c r="A2366" s="77">
        <f t="shared" si="83"/>
        <v>1800</v>
      </c>
      <c r="B2366" s="78">
        <v>0</v>
      </c>
      <c r="C2366" s="39">
        <f t="shared" si="84"/>
        <v>0</v>
      </c>
      <c r="D2366" s="16" t="s">
        <v>6368</v>
      </c>
      <c r="E2366" s="4" t="s">
        <v>6369</v>
      </c>
      <c r="F2366" s="4" t="s">
        <v>1324</v>
      </c>
      <c r="G2366" s="5">
        <v>27547</v>
      </c>
      <c r="H2366" s="4" t="s">
        <v>6</v>
      </c>
      <c r="I2366" s="4"/>
      <c r="J2366" s="5">
        <v>2019</v>
      </c>
      <c r="K2366" s="4" t="s">
        <v>6370</v>
      </c>
      <c r="L2366" s="4" t="s">
        <v>15</v>
      </c>
      <c r="M2366" s="4" t="s">
        <v>1923</v>
      </c>
      <c r="N2366" s="6">
        <v>1.07</v>
      </c>
      <c r="O2366" s="4"/>
      <c r="P2366" s="4" t="s">
        <v>25</v>
      </c>
      <c r="Q2366" s="19">
        <v>43817</v>
      </c>
      <c r="R2366" s="10">
        <v>20</v>
      </c>
      <c r="S2366" s="4" t="s">
        <v>7637</v>
      </c>
      <c r="T2366" s="9">
        <v>1800</v>
      </c>
      <c r="U2366" s="5">
        <v>9785000593547</v>
      </c>
    </row>
    <row r="2367" spans="1:21" ht="40.049999999999997" customHeight="1" outlineLevel="1" x14ac:dyDescent="0.2">
      <c r="A2367" s="77">
        <f t="shared" si="83"/>
        <v>1350</v>
      </c>
      <c r="B2367" s="78">
        <v>0</v>
      </c>
      <c r="C2367" s="39">
        <f t="shared" si="84"/>
        <v>0</v>
      </c>
      <c r="D2367" s="16" t="s">
        <v>6371</v>
      </c>
      <c r="E2367" s="4"/>
      <c r="F2367" s="4" t="s">
        <v>1279</v>
      </c>
      <c r="G2367" s="5">
        <v>24816</v>
      </c>
      <c r="H2367" s="4" t="s">
        <v>6</v>
      </c>
      <c r="I2367" s="4"/>
      <c r="J2367" s="5">
        <v>2025</v>
      </c>
      <c r="K2367" s="4" t="s">
        <v>6372</v>
      </c>
      <c r="L2367" s="4" t="s">
        <v>15</v>
      </c>
      <c r="M2367" s="4" t="s">
        <v>722</v>
      </c>
      <c r="N2367" s="6">
        <v>0.88</v>
      </c>
      <c r="O2367" s="4"/>
      <c r="P2367" s="4" t="s">
        <v>25</v>
      </c>
      <c r="Q2367" s="19">
        <v>45826</v>
      </c>
      <c r="R2367" s="10">
        <v>11</v>
      </c>
      <c r="S2367" s="4" t="s">
        <v>7637</v>
      </c>
      <c r="T2367" s="9">
        <v>1350</v>
      </c>
      <c r="U2367" s="5">
        <v>9785605188292</v>
      </c>
    </row>
    <row r="2368" spans="1:21" ht="40.049999999999997" customHeight="1" outlineLevel="1" x14ac:dyDescent="0.2">
      <c r="A2368" s="77">
        <f t="shared" si="83"/>
        <v>1750</v>
      </c>
      <c r="B2368" s="78">
        <v>0</v>
      </c>
      <c r="C2368" s="39">
        <f t="shared" si="84"/>
        <v>0</v>
      </c>
      <c r="D2368" s="16" t="s">
        <v>6373</v>
      </c>
      <c r="E2368" s="4"/>
      <c r="F2368" s="4" t="s">
        <v>2014</v>
      </c>
      <c r="G2368" s="5">
        <v>33898</v>
      </c>
      <c r="H2368" s="4" t="s">
        <v>6</v>
      </c>
      <c r="I2368" s="4"/>
      <c r="J2368" s="5">
        <v>2023</v>
      </c>
      <c r="K2368" s="4" t="s">
        <v>6374</v>
      </c>
      <c r="L2368" s="4" t="s">
        <v>923</v>
      </c>
      <c r="M2368" s="4" t="s">
        <v>1923</v>
      </c>
      <c r="N2368" s="6">
        <v>1.0449999999999999</v>
      </c>
      <c r="O2368" s="4"/>
      <c r="P2368" s="4" t="s">
        <v>25</v>
      </c>
      <c r="Q2368" s="19">
        <v>45572</v>
      </c>
      <c r="R2368" s="10">
        <v>34</v>
      </c>
      <c r="S2368" s="4" t="s">
        <v>7637</v>
      </c>
      <c r="T2368" s="9">
        <v>1750</v>
      </c>
      <c r="U2368" s="5">
        <v>9785906543127</v>
      </c>
    </row>
    <row r="2369" spans="1:21" s="1" customFormat="1" ht="40.049999999999997" customHeight="1" outlineLevel="1" x14ac:dyDescent="0.2">
      <c r="A2369" s="77">
        <f t="shared" si="83"/>
        <v>1200</v>
      </c>
      <c r="B2369" s="78">
        <v>0</v>
      </c>
      <c r="C2369" s="39">
        <f t="shared" si="84"/>
        <v>0</v>
      </c>
      <c r="D2369" s="16" t="s">
        <v>6375</v>
      </c>
      <c r="E2369" s="4" t="s">
        <v>6376</v>
      </c>
      <c r="F2369" s="4" t="s">
        <v>1324</v>
      </c>
      <c r="G2369" s="5">
        <v>33523</v>
      </c>
      <c r="H2369" s="4" t="s">
        <v>6</v>
      </c>
      <c r="I2369" s="4"/>
      <c r="J2369" s="5">
        <v>2024</v>
      </c>
      <c r="K2369" s="4" t="s">
        <v>6377</v>
      </c>
      <c r="L2369" s="4" t="s">
        <v>15</v>
      </c>
      <c r="M2369" s="4" t="s">
        <v>1923</v>
      </c>
      <c r="N2369" s="6">
        <v>0.84</v>
      </c>
      <c r="O2369" s="4"/>
      <c r="P2369" s="4" t="s">
        <v>25</v>
      </c>
      <c r="Q2369" s="19">
        <v>45457</v>
      </c>
      <c r="R2369" s="10">
        <v>72</v>
      </c>
      <c r="S2369" s="4" t="s">
        <v>7654</v>
      </c>
      <c r="T2369" s="9">
        <v>1200</v>
      </c>
      <c r="U2369" s="5">
        <v>9785000596418</v>
      </c>
    </row>
    <row r="2370" spans="1:21" s="1" customFormat="1" ht="40.049999999999997" customHeight="1" outlineLevel="1" x14ac:dyDescent="0.2">
      <c r="A2370" s="77">
        <f t="shared" si="83"/>
        <v>1800</v>
      </c>
      <c r="B2370" s="78">
        <v>0</v>
      </c>
      <c r="C2370" s="39">
        <f t="shared" si="84"/>
        <v>0</v>
      </c>
      <c r="D2370" s="16" t="s">
        <v>6378</v>
      </c>
      <c r="E2370" s="4" t="s">
        <v>6379</v>
      </c>
      <c r="F2370" s="4" t="s">
        <v>1324</v>
      </c>
      <c r="G2370" s="5">
        <v>28734</v>
      </c>
      <c r="H2370" s="4" t="s">
        <v>6</v>
      </c>
      <c r="I2370" s="4"/>
      <c r="J2370" s="5">
        <v>2025</v>
      </c>
      <c r="K2370" s="4" t="s">
        <v>6380</v>
      </c>
      <c r="L2370" s="4" t="s">
        <v>15</v>
      </c>
      <c r="M2370" s="4" t="s">
        <v>1827</v>
      </c>
      <c r="N2370" s="6">
        <v>1.08</v>
      </c>
      <c r="O2370" s="4" t="s">
        <v>6381</v>
      </c>
      <c r="P2370" s="4" t="s">
        <v>25</v>
      </c>
      <c r="Q2370" s="19">
        <v>45938</v>
      </c>
      <c r="R2370" s="10">
        <v>22</v>
      </c>
      <c r="S2370" s="4" t="s">
        <v>7654</v>
      </c>
      <c r="T2370" s="9">
        <v>1800</v>
      </c>
      <c r="U2370" s="5" t="s">
        <v>7907</v>
      </c>
    </row>
    <row r="2371" spans="1:21" ht="40.049999999999997" customHeight="1" outlineLevel="1" x14ac:dyDescent="0.2">
      <c r="A2371" s="77">
        <f t="shared" si="83"/>
        <v>1500</v>
      </c>
      <c r="B2371" s="78">
        <v>0</v>
      </c>
      <c r="C2371" s="39">
        <f t="shared" si="84"/>
        <v>0</v>
      </c>
      <c r="D2371" s="16" t="s">
        <v>6382</v>
      </c>
      <c r="E2371" s="4"/>
      <c r="F2371" s="4" t="s">
        <v>1286</v>
      </c>
      <c r="G2371" s="5">
        <v>30766</v>
      </c>
      <c r="H2371" s="4" t="s">
        <v>1994</v>
      </c>
      <c r="I2371" s="4"/>
      <c r="J2371" s="5">
        <v>2022</v>
      </c>
      <c r="K2371" s="4" t="s">
        <v>6383</v>
      </c>
      <c r="L2371" s="4" t="s">
        <v>15</v>
      </c>
      <c r="M2371" s="4" t="s">
        <v>722</v>
      </c>
      <c r="N2371" s="6">
        <v>0.755</v>
      </c>
      <c r="O2371" s="4" t="s">
        <v>6384</v>
      </c>
      <c r="P2371" s="4" t="s">
        <v>25</v>
      </c>
      <c r="Q2371" s="19">
        <v>44868</v>
      </c>
      <c r="R2371" s="10">
        <v>64</v>
      </c>
      <c r="S2371" s="4" t="s">
        <v>7623</v>
      </c>
      <c r="T2371" s="9">
        <v>1500</v>
      </c>
      <c r="U2371" s="5">
        <v>9785604017425</v>
      </c>
    </row>
    <row r="2372" spans="1:21" s="1" customFormat="1" ht="40.049999999999997" customHeight="1" outlineLevel="1" x14ac:dyDescent="0.2">
      <c r="A2372" s="77">
        <f t="shared" si="83"/>
        <v>751</v>
      </c>
      <c r="B2372" s="78">
        <v>0</v>
      </c>
      <c r="C2372" s="39">
        <f t="shared" si="84"/>
        <v>0</v>
      </c>
      <c r="D2372" s="16" t="s">
        <v>6385</v>
      </c>
      <c r="E2372" s="4" t="s">
        <v>6386</v>
      </c>
      <c r="F2372" s="4" t="s">
        <v>981</v>
      </c>
      <c r="G2372" s="5">
        <v>30346</v>
      </c>
      <c r="H2372" s="4" t="s">
        <v>3340</v>
      </c>
      <c r="I2372" s="4"/>
      <c r="J2372" s="5">
        <v>2025</v>
      </c>
      <c r="K2372" s="4" t="s">
        <v>6387</v>
      </c>
      <c r="L2372" s="4" t="s">
        <v>9</v>
      </c>
      <c r="M2372" s="4" t="s">
        <v>66</v>
      </c>
      <c r="N2372" s="6">
        <v>0.65500000000000003</v>
      </c>
      <c r="O2372" s="4" t="s">
        <v>6388</v>
      </c>
      <c r="P2372" s="4" t="s">
        <v>93</v>
      </c>
      <c r="Q2372" s="19">
        <v>44784</v>
      </c>
      <c r="R2372" s="10">
        <v>23</v>
      </c>
      <c r="S2372" s="4" t="s">
        <v>7623</v>
      </c>
      <c r="T2372" s="7">
        <v>751</v>
      </c>
      <c r="U2372" s="5" t="s">
        <v>7908</v>
      </c>
    </row>
    <row r="2373" spans="1:21" s="1" customFormat="1" ht="40.049999999999997" customHeight="1" outlineLevel="1" x14ac:dyDescent="0.2">
      <c r="A2373" s="77">
        <f t="shared" si="83"/>
        <v>990</v>
      </c>
      <c r="B2373" s="78">
        <v>0</v>
      </c>
      <c r="C2373" s="39">
        <f t="shared" si="84"/>
        <v>0</v>
      </c>
      <c r="D2373" s="16" t="s">
        <v>6390</v>
      </c>
      <c r="E2373" s="5">
        <v>27488</v>
      </c>
      <c r="F2373" s="4" t="s">
        <v>1259</v>
      </c>
      <c r="G2373" s="5">
        <v>33382</v>
      </c>
      <c r="H2373" s="4" t="s">
        <v>675</v>
      </c>
      <c r="I2373" s="4"/>
      <c r="J2373" s="5">
        <v>2024</v>
      </c>
      <c r="K2373" s="4" t="s">
        <v>6391</v>
      </c>
      <c r="L2373" s="4" t="s">
        <v>15</v>
      </c>
      <c r="M2373" s="4" t="s">
        <v>24</v>
      </c>
      <c r="N2373" s="6">
        <v>0.73</v>
      </c>
      <c r="O2373" s="4"/>
      <c r="P2373" s="4" t="s">
        <v>25</v>
      </c>
      <c r="Q2373" s="19">
        <v>45352</v>
      </c>
      <c r="R2373" s="10">
        <v>15</v>
      </c>
      <c r="S2373" s="4" t="s">
        <v>7623</v>
      </c>
      <c r="T2373" s="7">
        <v>990</v>
      </c>
      <c r="U2373" s="5">
        <v>9789857290727</v>
      </c>
    </row>
    <row r="2374" spans="1:21" ht="40.049999999999997" customHeight="1" outlineLevel="1" x14ac:dyDescent="0.2">
      <c r="A2374" s="77">
        <f t="shared" si="83"/>
        <v>735</v>
      </c>
      <c r="B2374" s="78">
        <v>0</v>
      </c>
      <c r="C2374" s="39">
        <f t="shared" si="84"/>
        <v>0</v>
      </c>
      <c r="D2374" s="16" t="s">
        <v>6392</v>
      </c>
      <c r="E2374" s="4"/>
      <c r="F2374" s="4" t="s">
        <v>1976</v>
      </c>
      <c r="G2374" s="5">
        <v>34676</v>
      </c>
      <c r="H2374" s="4" t="s">
        <v>6</v>
      </c>
      <c r="I2374" s="4"/>
      <c r="J2374" s="5">
        <v>2025</v>
      </c>
      <c r="K2374" s="4" t="s">
        <v>6393</v>
      </c>
      <c r="L2374" s="4" t="s">
        <v>15</v>
      </c>
      <c r="M2374" s="4" t="s">
        <v>16</v>
      </c>
      <c r="N2374" s="6">
        <v>0.43</v>
      </c>
      <c r="O2374" s="4"/>
      <c r="P2374" s="4" t="s">
        <v>25</v>
      </c>
      <c r="Q2374" s="19">
        <v>45834</v>
      </c>
      <c r="R2374" s="10">
        <v>53</v>
      </c>
      <c r="S2374" s="4" t="s">
        <v>7625</v>
      </c>
      <c r="T2374" s="7">
        <v>735</v>
      </c>
      <c r="U2374" s="5">
        <v>9785605343882</v>
      </c>
    </row>
    <row r="2375" spans="1:21" ht="40.049999999999997" customHeight="1" outlineLevel="1" x14ac:dyDescent="0.2">
      <c r="A2375" s="77">
        <f t="shared" si="83"/>
        <v>336</v>
      </c>
      <c r="B2375" s="78">
        <v>0</v>
      </c>
      <c r="C2375" s="39">
        <f t="shared" si="84"/>
        <v>0</v>
      </c>
      <c r="D2375" s="16" t="s">
        <v>6394</v>
      </c>
      <c r="E2375" s="4"/>
      <c r="F2375" s="4" t="s">
        <v>981</v>
      </c>
      <c r="G2375" s="5">
        <v>15902</v>
      </c>
      <c r="H2375" s="4" t="s">
        <v>6</v>
      </c>
      <c r="I2375" s="4"/>
      <c r="J2375" s="5">
        <v>2024</v>
      </c>
      <c r="K2375" s="4" t="s">
        <v>6395</v>
      </c>
      <c r="L2375" s="4" t="s">
        <v>9</v>
      </c>
      <c r="M2375" s="4" t="s">
        <v>467</v>
      </c>
      <c r="N2375" s="6">
        <v>0.36</v>
      </c>
      <c r="O2375" s="4" t="s">
        <v>6396</v>
      </c>
      <c r="P2375" s="4" t="s">
        <v>25</v>
      </c>
      <c r="Q2375" s="19">
        <v>42353</v>
      </c>
      <c r="R2375" s="10">
        <v>20</v>
      </c>
      <c r="S2375" s="4" t="s">
        <v>7629</v>
      </c>
      <c r="T2375" s="7">
        <v>336</v>
      </c>
      <c r="U2375" s="5">
        <v>9785996809318</v>
      </c>
    </row>
    <row r="2376" spans="1:21" ht="40.049999999999997" customHeight="1" outlineLevel="1" x14ac:dyDescent="0.2">
      <c r="A2376" s="77">
        <f t="shared" si="83"/>
        <v>310</v>
      </c>
      <c r="B2376" s="78">
        <v>0</v>
      </c>
      <c r="C2376" s="39">
        <f t="shared" si="84"/>
        <v>0</v>
      </c>
      <c r="D2376" s="16" t="s">
        <v>6397</v>
      </c>
      <c r="E2376" s="4"/>
      <c r="F2376" s="4" t="s">
        <v>1393</v>
      </c>
      <c r="G2376" s="5">
        <v>34852</v>
      </c>
      <c r="H2376" s="4" t="s">
        <v>64</v>
      </c>
      <c r="I2376" s="4"/>
      <c r="J2376" s="5">
        <v>2025</v>
      </c>
      <c r="K2376" s="4" t="s">
        <v>6398</v>
      </c>
      <c r="L2376" s="4" t="s">
        <v>9</v>
      </c>
      <c r="M2376" s="4" t="s">
        <v>24</v>
      </c>
      <c r="N2376" s="6">
        <v>0.27</v>
      </c>
      <c r="O2376" s="4"/>
      <c r="P2376" s="4" t="s">
        <v>25</v>
      </c>
      <c r="Q2376" s="19">
        <v>45890</v>
      </c>
      <c r="R2376" s="10">
        <v>208</v>
      </c>
      <c r="S2376" s="4" t="s">
        <v>7635</v>
      </c>
      <c r="T2376" s="7">
        <v>310</v>
      </c>
      <c r="U2376" s="5">
        <v>9785605374138</v>
      </c>
    </row>
    <row r="2377" spans="1:21" ht="40.049999999999997" customHeight="1" outlineLevel="1" x14ac:dyDescent="0.2">
      <c r="A2377" s="77">
        <f t="shared" si="83"/>
        <v>550</v>
      </c>
      <c r="B2377" s="78">
        <v>0</v>
      </c>
      <c r="C2377" s="39">
        <f t="shared" si="84"/>
        <v>0</v>
      </c>
      <c r="D2377" s="16" t="s">
        <v>6399</v>
      </c>
      <c r="E2377" s="4"/>
      <c r="F2377" s="4" t="s">
        <v>981</v>
      </c>
      <c r="G2377" s="5">
        <v>31882</v>
      </c>
      <c r="H2377" s="4" t="s">
        <v>6</v>
      </c>
      <c r="I2377" s="4"/>
      <c r="J2377" s="5">
        <v>2025</v>
      </c>
      <c r="K2377" s="4" t="s">
        <v>6400</v>
      </c>
      <c r="L2377" s="4" t="s">
        <v>15</v>
      </c>
      <c r="M2377" s="4" t="s">
        <v>1911</v>
      </c>
      <c r="N2377" s="6">
        <v>0.20499999999999999</v>
      </c>
      <c r="O2377" s="4"/>
      <c r="P2377" s="4" t="s">
        <v>25</v>
      </c>
      <c r="Q2377" s="19">
        <v>45827</v>
      </c>
      <c r="R2377" s="10">
        <v>24</v>
      </c>
      <c r="S2377" s="4" t="s">
        <v>7631</v>
      </c>
      <c r="T2377" s="7">
        <v>550</v>
      </c>
      <c r="U2377" s="5" t="s">
        <v>7909</v>
      </c>
    </row>
    <row r="2378" spans="1:21" ht="40.049999999999997" customHeight="1" outlineLevel="1" x14ac:dyDescent="0.2">
      <c r="A2378" s="77">
        <f t="shared" si="83"/>
        <v>230</v>
      </c>
      <c r="B2378" s="78">
        <v>0</v>
      </c>
      <c r="C2378" s="39">
        <f t="shared" si="84"/>
        <v>0</v>
      </c>
      <c r="D2378" s="16" t="s">
        <v>6401</v>
      </c>
      <c r="E2378" s="4"/>
      <c r="F2378" s="4" t="s">
        <v>1259</v>
      </c>
      <c r="G2378" s="5">
        <v>30972</v>
      </c>
      <c r="H2378" s="4" t="s">
        <v>675</v>
      </c>
      <c r="I2378" s="4"/>
      <c r="J2378" s="5">
        <v>2025</v>
      </c>
      <c r="K2378" s="4" t="s">
        <v>6402</v>
      </c>
      <c r="L2378" s="4" t="s">
        <v>9</v>
      </c>
      <c r="M2378" s="4" t="s">
        <v>481</v>
      </c>
      <c r="N2378" s="6">
        <v>0.26</v>
      </c>
      <c r="O2378" s="4"/>
      <c r="P2378" s="4" t="s">
        <v>25</v>
      </c>
      <c r="Q2378" s="19">
        <v>46086</v>
      </c>
      <c r="R2378" s="10">
        <v>40</v>
      </c>
      <c r="S2378" s="4" t="s">
        <v>7631</v>
      </c>
      <c r="T2378" s="7">
        <v>230</v>
      </c>
      <c r="U2378" s="5">
        <v>9789857290987</v>
      </c>
    </row>
    <row r="2379" spans="1:21" ht="40.049999999999997" customHeight="1" outlineLevel="1" x14ac:dyDescent="0.2">
      <c r="A2379" s="77">
        <f t="shared" si="83"/>
        <v>500</v>
      </c>
      <c r="B2379" s="78">
        <v>0</v>
      </c>
      <c r="C2379" s="39">
        <f t="shared" si="84"/>
        <v>0</v>
      </c>
      <c r="D2379" s="16" t="s">
        <v>6403</v>
      </c>
      <c r="E2379" s="4"/>
      <c r="F2379" s="4" t="s">
        <v>1588</v>
      </c>
      <c r="G2379" s="5">
        <v>20476</v>
      </c>
      <c r="H2379" s="4" t="s">
        <v>64</v>
      </c>
      <c r="I2379" s="4"/>
      <c r="J2379" s="5">
        <v>2022</v>
      </c>
      <c r="K2379" s="4" t="s">
        <v>6404</v>
      </c>
      <c r="L2379" s="4" t="s">
        <v>15</v>
      </c>
      <c r="M2379" s="4" t="s">
        <v>1911</v>
      </c>
      <c r="N2379" s="6">
        <v>0.215</v>
      </c>
      <c r="O2379" s="4" t="s">
        <v>5894</v>
      </c>
      <c r="P2379" s="4" t="s">
        <v>25</v>
      </c>
      <c r="Q2379" s="19">
        <v>43075</v>
      </c>
      <c r="R2379" s="10">
        <v>125</v>
      </c>
      <c r="S2379" s="4" t="s">
        <v>7631</v>
      </c>
      <c r="T2379" s="7">
        <v>500</v>
      </c>
      <c r="U2379" s="5" t="s">
        <v>7910</v>
      </c>
    </row>
    <row r="2380" spans="1:21" ht="40.049999999999997" customHeight="1" outlineLevel="1" x14ac:dyDescent="0.2">
      <c r="A2380" s="77">
        <f t="shared" si="83"/>
        <v>490</v>
      </c>
      <c r="B2380" s="78">
        <v>0</v>
      </c>
      <c r="C2380" s="39">
        <f t="shared" si="84"/>
        <v>0</v>
      </c>
      <c r="D2380" s="16" t="s">
        <v>6405</v>
      </c>
      <c r="E2380" s="4"/>
      <c r="F2380" s="4" t="s">
        <v>1393</v>
      </c>
      <c r="G2380" s="5">
        <v>33465</v>
      </c>
      <c r="H2380" s="4" t="s">
        <v>64</v>
      </c>
      <c r="I2380" s="4"/>
      <c r="J2380" s="5">
        <v>2024</v>
      </c>
      <c r="K2380" s="4" t="s">
        <v>6406</v>
      </c>
      <c r="L2380" s="4" t="s">
        <v>15</v>
      </c>
      <c r="M2380" s="4" t="s">
        <v>1911</v>
      </c>
      <c r="N2380" s="6">
        <v>0.23499999999999999</v>
      </c>
      <c r="O2380" s="4"/>
      <c r="P2380" s="4" t="s">
        <v>25</v>
      </c>
      <c r="Q2380" s="19">
        <v>45453</v>
      </c>
      <c r="R2380" s="10">
        <v>47</v>
      </c>
      <c r="S2380" s="4" t="s">
        <v>7631</v>
      </c>
      <c r="T2380" s="7">
        <v>490</v>
      </c>
      <c r="U2380" s="5">
        <v>9785605119432</v>
      </c>
    </row>
    <row r="2381" spans="1:21" ht="40.049999999999997" customHeight="1" outlineLevel="1" x14ac:dyDescent="0.2">
      <c r="A2381" s="77">
        <f t="shared" si="83"/>
        <v>750</v>
      </c>
      <c r="B2381" s="78">
        <v>0</v>
      </c>
      <c r="C2381" s="39">
        <f t="shared" si="84"/>
        <v>0</v>
      </c>
      <c r="D2381" s="16" t="s">
        <v>6407</v>
      </c>
      <c r="E2381" s="4"/>
      <c r="F2381" s="4" t="s">
        <v>1263</v>
      </c>
      <c r="G2381" s="5">
        <v>32913</v>
      </c>
      <c r="H2381" s="4" t="s">
        <v>675</v>
      </c>
      <c r="I2381" s="4"/>
      <c r="J2381" s="5">
        <v>2023</v>
      </c>
      <c r="K2381" s="4" t="s">
        <v>6408</v>
      </c>
      <c r="L2381" s="4" t="s">
        <v>15</v>
      </c>
      <c r="M2381" s="4" t="s">
        <v>175</v>
      </c>
      <c r="N2381" s="6">
        <v>0.42499999999999999</v>
      </c>
      <c r="O2381" s="4" t="s">
        <v>6409</v>
      </c>
      <c r="P2381" s="4" t="s">
        <v>25</v>
      </c>
      <c r="Q2381" s="19">
        <v>45223</v>
      </c>
      <c r="R2381" s="10">
        <v>44</v>
      </c>
      <c r="S2381" s="4" t="s">
        <v>7623</v>
      </c>
      <c r="T2381" s="7">
        <v>750</v>
      </c>
      <c r="U2381" s="5">
        <v>9789857311149</v>
      </c>
    </row>
    <row r="2382" spans="1:21" ht="40.049999999999997" customHeight="1" outlineLevel="1" x14ac:dyDescent="0.2">
      <c r="A2382" s="77">
        <f t="shared" si="83"/>
        <v>730</v>
      </c>
      <c r="B2382" s="78">
        <v>0</v>
      </c>
      <c r="C2382" s="39">
        <f t="shared" si="84"/>
        <v>0</v>
      </c>
      <c r="D2382" s="16" t="s">
        <v>6410</v>
      </c>
      <c r="E2382" s="4"/>
      <c r="F2382" s="4" t="s">
        <v>1393</v>
      </c>
      <c r="G2382" s="5">
        <v>35152</v>
      </c>
      <c r="H2382" s="4" t="s">
        <v>6</v>
      </c>
      <c r="I2382" s="4"/>
      <c r="J2382" s="5">
        <v>2026</v>
      </c>
      <c r="K2382" s="4" t="s">
        <v>6411</v>
      </c>
      <c r="L2382" s="4" t="s">
        <v>9</v>
      </c>
      <c r="M2382" s="4" t="s">
        <v>66</v>
      </c>
      <c r="N2382" s="6">
        <v>0.59499999999999997</v>
      </c>
      <c r="O2382" s="4"/>
      <c r="P2382" s="4" t="s">
        <v>25</v>
      </c>
      <c r="Q2382" s="19">
        <v>46007</v>
      </c>
      <c r="R2382" s="10">
        <v>254</v>
      </c>
      <c r="S2382" s="4" t="s">
        <v>7625</v>
      </c>
      <c r="T2382" s="7">
        <v>730</v>
      </c>
      <c r="U2382" s="5">
        <v>9785605401483</v>
      </c>
    </row>
    <row r="2383" spans="1:21" ht="40.049999999999997" customHeight="1" outlineLevel="1" x14ac:dyDescent="0.2">
      <c r="A2383" s="77">
        <f t="shared" si="83"/>
        <v>875</v>
      </c>
      <c r="B2383" s="78">
        <v>0</v>
      </c>
      <c r="C2383" s="39">
        <f t="shared" si="84"/>
        <v>0</v>
      </c>
      <c r="D2383" s="16" t="s">
        <v>6412</v>
      </c>
      <c r="E2383" s="4"/>
      <c r="F2383" s="4" t="s">
        <v>1279</v>
      </c>
      <c r="G2383" s="5">
        <v>33248</v>
      </c>
      <c r="H2383" s="4" t="s">
        <v>6</v>
      </c>
      <c r="I2383" s="4"/>
      <c r="J2383" s="5">
        <v>2023</v>
      </c>
      <c r="K2383" s="4" t="s">
        <v>6413</v>
      </c>
      <c r="L2383" s="4" t="s">
        <v>15</v>
      </c>
      <c r="M2383" s="4" t="s">
        <v>722</v>
      </c>
      <c r="N2383" s="6">
        <v>0.66500000000000004</v>
      </c>
      <c r="O2383" s="4"/>
      <c r="P2383" s="4" t="s">
        <v>25</v>
      </c>
      <c r="Q2383" s="19">
        <v>45316</v>
      </c>
      <c r="R2383" s="10">
        <v>31</v>
      </c>
      <c r="S2383" s="4" t="s">
        <v>7652</v>
      </c>
      <c r="T2383" s="7">
        <v>875</v>
      </c>
      <c r="U2383" s="5">
        <v>9785605004615</v>
      </c>
    </row>
    <row r="2384" spans="1:21" ht="40.049999999999997" customHeight="1" outlineLevel="1" x14ac:dyDescent="0.2">
      <c r="A2384" s="77">
        <f t="shared" ref="A2384:A2436" si="85">T2384*(1-$E$2)</f>
        <v>650</v>
      </c>
      <c r="B2384" s="78">
        <v>0</v>
      </c>
      <c r="C2384" s="39">
        <f t="shared" ref="C2384:C2436" si="86">B2384*A2384</f>
        <v>0</v>
      </c>
      <c r="D2384" s="16" t="s">
        <v>6414</v>
      </c>
      <c r="E2384" s="4"/>
      <c r="F2384" s="4" t="s">
        <v>1942</v>
      </c>
      <c r="G2384" s="5">
        <v>33892</v>
      </c>
      <c r="H2384" s="4" t="s">
        <v>6</v>
      </c>
      <c r="I2384" s="4"/>
      <c r="J2384" s="5">
        <v>2024</v>
      </c>
      <c r="K2384" s="4" t="s">
        <v>6415</v>
      </c>
      <c r="L2384" s="4" t="s">
        <v>15</v>
      </c>
      <c r="M2384" s="4" t="s">
        <v>24</v>
      </c>
      <c r="N2384" s="6">
        <v>0.48</v>
      </c>
      <c r="O2384" s="4"/>
      <c r="P2384" s="4" t="s">
        <v>25</v>
      </c>
      <c r="Q2384" s="19">
        <v>45567</v>
      </c>
      <c r="R2384" s="10">
        <v>80</v>
      </c>
      <c r="S2384" s="4" t="s">
        <v>7621</v>
      </c>
      <c r="T2384" s="7">
        <v>650</v>
      </c>
      <c r="U2384" s="5">
        <v>9785604884997</v>
      </c>
    </row>
    <row r="2385" spans="1:21" ht="40.049999999999997" customHeight="1" outlineLevel="1" x14ac:dyDescent="0.2">
      <c r="A2385" s="77">
        <f t="shared" si="85"/>
        <v>950</v>
      </c>
      <c r="B2385" s="78">
        <v>0</v>
      </c>
      <c r="C2385" s="39">
        <f t="shared" si="86"/>
        <v>0</v>
      </c>
      <c r="D2385" s="16" t="s">
        <v>6416</v>
      </c>
      <c r="E2385" s="4"/>
      <c r="F2385" s="4" t="s">
        <v>1263</v>
      </c>
      <c r="G2385" s="5">
        <v>34442</v>
      </c>
      <c r="H2385" s="4" t="s">
        <v>6</v>
      </c>
      <c r="I2385" s="4"/>
      <c r="J2385" s="5">
        <v>2025</v>
      </c>
      <c r="K2385" s="4" t="s">
        <v>6417</v>
      </c>
      <c r="L2385" s="4" t="s">
        <v>15</v>
      </c>
      <c r="M2385" s="4" t="s">
        <v>24</v>
      </c>
      <c r="N2385" s="6">
        <v>0.51500000000000001</v>
      </c>
      <c r="O2385" s="4"/>
      <c r="P2385" s="4" t="s">
        <v>25</v>
      </c>
      <c r="Q2385" s="19">
        <v>45756</v>
      </c>
      <c r="R2385" s="10">
        <v>87</v>
      </c>
      <c r="S2385" s="4" t="s">
        <v>7621</v>
      </c>
      <c r="T2385" s="7">
        <v>950</v>
      </c>
      <c r="U2385" s="5">
        <v>9789857311613</v>
      </c>
    </row>
    <row r="2386" spans="1:21" ht="40.049999999999997" customHeight="1" outlineLevel="1" x14ac:dyDescent="0.2">
      <c r="A2386" s="77">
        <f t="shared" si="85"/>
        <v>480</v>
      </c>
      <c r="B2386" s="78">
        <v>0</v>
      </c>
      <c r="C2386" s="39">
        <f t="shared" si="86"/>
        <v>0</v>
      </c>
      <c r="D2386" s="16" t="s">
        <v>6418</v>
      </c>
      <c r="E2386" s="4"/>
      <c r="F2386" s="4" t="s">
        <v>3191</v>
      </c>
      <c r="G2386" s="5">
        <v>32987</v>
      </c>
      <c r="H2386" s="4" t="s">
        <v>6</v>
      </c>
      <c r="I2386" s="4"/>
      <c r="J2386" s="5">
        <v>2023</v>
      </c>
      <c r="K2386" s="4" t="s">
        <v>6419</v>
      </c>
      <c r="L2386" s="4" t="s">
        <v>15</v>
      </c>
      <c r="M2386" s="4" t="s">
        <v>1911</v>
      </c>
      <c r="N2386" s="6">
        <v>0.23</v>
      </c>
      <c r="O2386" s="4"/>
      <c r="P2386" s="4" t="s">
        <v>25</v>
      </c>
      <c r="Q2386" s="19">
        <v>45246</v>
      </c>
      <c r="R2386" s="10">
        <v>12</v>
      </c>
      <c r="S2386" s="4" t="s">
        <v>7635</v>
      </c>
      <c r="T2386" s="7">
        <v>480</v>
      </c>
      <c r="U2386" s="5">
        <v>9785604879061</v>
      </c>
    </row>
    <row r="2387" spans="1:21" ht="40.049999999999997" customHeight="1" outlineLevel="1" x14ac:dyDescent="0.2">
      <c r="A2387" s="77">
        <f t="shared" si="85"/>
        <v>700</v>
      </c>
      <c r="B2387" s="78">
        <v>0</v>
      </c>
      <c r="C2387" s="39">
        <f t="shared" si="86"/>
        <v>0</v>
      </c>
      <c r="D2387" s="16" t="s">
        <v>6420</v>
      </c>
      <c r="E2387" s="4"/>
      <c r="F2387" s="4" t="s">
        <v>1473</v>
      </c>
      <c r="G2387" s="5">
        <v>33121</v>
      </c>
      <c r="H2387" s="4" t="s">
        <v>6</v>
      </c>
      <c r="I2387" s="4"/>
      <c r="J2387" s="5">
        <v>2025</v>
      </c>
      <c r="K2387" s="4" t="s">
        <v>6421</v>
      </c>
      <c r="L2387" s="4" t="s">
        <v>15</v>
      </c>
      <c r="M2387" s="4" t="s">
        <v>1911</v>
      </c>
      <c r="N2387" s="6">
        <v>0.255</v>
      </c>
      <c r="O2387" s="4"/>
      <c r="P2387" s="4" t="s">
        <v>25</v>
      </c>
      <c r="Q2387" s="19">
        <v>45278</v>
      </c>
      <c r="R2387" s="10">
        <v>460</v>
      </c>
      <c r="S2387" s="4" t="s">
        <v>7635</v>
      </c>
      <c r="T2387" s="7">
        <v>700</v>
      </c>
      <c r="U2387" s="5">
        <v>9785002188376</v>
      </c>
    </row>
    <row r="2388" spans="1:21" s="1" customFormat="1" ht="40.049999999999997" customHeight="1" outlineLevel="1" x14ac:dyDescent="0.2">
      <c r="A2388" s="77">
        <f t="shared" si="85"/>
        <v>1100</v>
      </c>
      <c r="B2388" s="78">
        <v>0</v>
      </c>
      <c r="C2388" s="39">
        <f t="shared" si="86"/>
        <v>0</v>
      </c>
      <c r="D2388" s="16" t="s">
        <v>6422</v>
      </c>
      <c r="E2388" s="4" t="s">
        <v>6389</v>
      </c>
      <c r="F2388" s="4" t="s">
        <v>1588</v>
      </c>
      <c r="G2388" s="5">
        <v>32481</v>
      </c>
      <c r="H2388" s="4" t="s">
        <v>6</v>
      </c>
      <c r="I2388" s="4"/>
      <c r="J2388" s="5">
        <v>2021</v>
      </c>
      <c r="K2388" s="4" t="s">
        <v>6423</v>
      </c>
      <c r="L2388" s="4" t="s">
        <v>15</v>
      </c>
      <c r="M2388" s="4" t="s">
        <v>126</v>
      </c>
      <c r="N2388" s="6">
        <v>0.47</v>
      </c>
      <c r="O2388" s="4" t="s">
        <v>6424</v>
      </c>
      <c r="P2388" s="4" t="s">
        <v>25</v>
      </c>
      <c r="Q2388" s="19">
        <v>45073</v>
      </c>
      <c r="R2388" s="10">
        <v>544</v>
      </c>
      <c r="S2388" s="4" t="s">
        <v>7625</v>
      </c>
      <c r="T2388" s="9">
        <v>1100</v>
      </c>
      <c r="U2388" s="5">
        <v>9785604603048</v>
      </c>
    </row>
    <row r="2389" spans="1:21" s="1" customFormat="1" ht="40.049999999999997" customHeight="1" outlineLevel="1" x14ac:dyDescent="0.2">
      <c r="A2389" s="77">
        <f t="shared" si="85"/>
        <v>1529</v>
      </c>
      <c r="B2389" s="78">
        <v>0</v>
      </c>
      <c r="C2389" s="39">
        <f t="shared" si="86"/>
        <v>0</v>
      </c>
      <c r="D2389" s="16" t="s">
        <v>6425</v>
      </c>
      <c r="E2389" s="4" t="s">
        <v>6426</v>
      </c>
      <c r="F2389" s="4" t="s">
        <v>981</v>
      </c>
      <c r="G2389" s="5">
        <v>32621</v>
      </c>
      <c r="H2389" s="4" t="s">
        <v>6</v>
      </c>
      <c r="I2389" s="4"/>
      <c r="J2389" s="5">
        <v>2025</v>
      </c>
      <c r="K2389" s="4" t="s">
        <v>6427</v>
      </c>
      <c r="L2389" s="4" t="s">
        <v>15</v>
      </c>
      <c r="M2389" s="4" t="s">
        <v>175</v>
      </c>
      <c r="N2389" s="6">
        <v>0.44</v>
      </c>
      <c r="O2389" s="4" t="s">
        <v>6428</v>
      </c>
      <c r="P2389" s="4" t="s">
        <v>25</v>
      </c>
      <c r="Q2389" s="19">
        <v>45127</v>
      </c>
      <c r="R2389" s="10">
        <v>14</v>
      </c>
      <c r="S2389" s="4" t="s">
        <v>7654</v>
      </c>
      <c r="T2389" s="9">
        <v>1529</v>
      </c>
      <c r="U2389" s="5">
        <v>9785996809868</v>
      </c>
    </row>
    <row r="2390" spans="1:21" ht="40.049999999999997" customHeight="1" outlineLevel="1" x14ac:dyDescent="0.2">
      <c r="A2390" s="77">
        <f t="shared" si="85"/>
        <v>1600</v>
      </c>
      <c r="B2390" s="78">
        <v>0</v>
      </c>
      <c r="C2390" s="39">
        <f t="shared" si="86"/>
        <v>0</v>
      </c>
      <c r="D2390" s="16" t="s">
        <v>6429</v>
      </c>
      <c r="E2390" s="4"/>
      <c r="F2390" s="4" t="s">
        <v>1310</v>
      </c>
      <c r="G2390" s="5">
        <v>32920</v>
      </c>
      <c r="H2390" s="4" t="s">
        <v>6</v>
      </c>
      <c r="I2390" s="4"/>
      <c r="J2390" s="5">
        <v>2023</v>
      </c>
      <c r="K2390" s="4" t="s">
        <v>6430</v>
      </c>
      <c r="L2390" s="4" t="s">
        <v>923</v>
      </c>
      <c r="M2390" s="4" t="s">
        <v>396</v>
      </c>
      <c r="N2390" s="6">
        <v>0.69499999999999995</v>
      </c>
      <c r="O2390" s="4" t="s">
        <v>4265</v>
      </c>
      <c r="P2390" s="4" t="s">
        <v>32</v>
      </c>
      <c r="Q2390" s="19">
        <v>45232</v>
      </c>
      <c r="R2390" s="10">
        <v>4</v>
      </c>
      <c r="S2390" s="4" t="s">
        <v>7621</v>
      </c>
      <c r="T2390" s="9">
        <v>1600</v>
      </c>
      <c r="U2390" s="5">
        <v>9785891017313</v>
      </c>
    </row>
    <row r="2391" spans="1:21" s="1" customFormat="1" ht="40.049999999999997" customHeight="1" outlineLevel="1" x14ac:dyDescent="0.2">
      <c r="A2391" s="77">
        <f t="shared" si="85"/>
        <v>474</v>
      </c>
      <c r="B2391" s="78">
        <v>0</v>
      </c>
      <c r="C2391" s="39">
        <f t="shared" si="86"/>
        <v>0</v>
      </c>
      <c r="D2391" s="16" t="s">
        <v>6431</v>
      </c>
      <c r="E2391" s="4" t="s">
        <v>6432</v>
      </c>
      <c r="F2391" s="4" t="s">
        <v>981</v>
      </c>
      <c r="G2391" s="5">
        <v>27299</v>
      </c>
      <c r="H2391" s="4" t="s">
        <v>6</v>
      </c>
      <c r="I2391" s="4"/>
      <c r="J2391" s="5">
        <v>2019</v>
      </c>
      <c r="K2391" s="4" t="s">
        <v>6433</v>
      </c>
      <c r="L2391" s="4" t="s">
        <v>15</v>
      </c>
      <c r="M2391" s="4" t="s">
        <v>24</v>
      </c>
      <c r="N2391" s="6">
        <v>0.28499999999999998</v>
      </c>
      <c r="O2391" s="4" t="s">
        <v>6434</v>
      </c>
      <c r="P2391" s="4" t="s">
        <v>32</v>
      </c>
      <c r="Q2391" s="19">
        <v>43762</v>
      </c>
      <c r="R2391" s="10">
        <v>27</v>
      </c>
      <c r="S2391" s="4" t="s">
        <v>7631</v>
      </c>
      <c r="T2391" s="7">
        <v>474</v>
      </c>
      <c r="U2391" s="5">
        <v>9785996806195</v>
      </c>
    </row>
    <row r="2392" spans="1:21" ht="40.049999999999997" customHeight="1" outlineLevel="1" x14ac:dyDescent="0.2">
      <c r="A2392" s="77">
        <f t="shared" si="85"/>
        <v>120</v>
      </c>
      <c r="B2392" s="78">
        <v>0</v>
      </c>
      <c r="C2392" s="39">
        <f t="shared" si="86"/>
        <v>0</v>
      </c>
      <c r="D2392" s="16" t="s">
        <v>6435</v>
      </c>
      <c r="E2392" s="4"/>
      <c r="F2392" s="4" t="s">
        <v>1324</v>
      </c>
      <c r="G2392" s="5">
        <v>30460</v>
      </c>
      <c r="H2392" s="4" t="s">
        <v>6</v>
      </c>
      <c r="I2392" s="4"/>
      <c r="J2392" s="5">
        <v>2024</v>
      </c>
      <c r="K2392" s="4" t="s">
        <v>6436</v>
      </c>
      <c r="L2392" s="4" t="s">
        <v>15</v>
      </c>
      <c r="M2392" s="4" t="s">
        <v>24</v>
      </c>
      <c r="N2392" s="6">
        <v>0.05</v>
      </c>
      <c r="O2392" s="4"/>
      <c r="P2392" s="4" t="s">
        <v>183</v>
      </c>
      <c r="Q2392" s="19">
        <v>44806</v>
      </c>
      <c r="R2392" s="10">
        <v>218</v>
      </c>
      <c r="S2392" s="4" t="s">
        <v>7643</v>
      </c>
      <c r="T2392" s="7">
        <v>120</v>
      </c>
      <c r="U2392" s="5" t="s">
        <v>7911</v>
      </c>
    </row>
    <row r="2393" spans="1:21" s="1" customFormat="1" ht="40.049999999999997" customHeight="1" outlineLevel="1" x14ac:dyDescent="0.2">
      <c r="A2393" s="77">
        <f t="shared" si="85"/>
        <v>1450</v>
      </c>
      <c r="B2393" s="78">
        <v>0</v>
      </c>
      <c r="C2393" s="39">
        <f t="shared" si="86"/>
        <v>0</v>
      </c>
      <c r="D2393" s="16" t="s">
        <v>6437</v>
      </c>
      <c r="E2393" s="4" t="s">
        <v>6438</v>
      </c>
      <c r="F2393" s="4" t="s">
        <v>6439</v>
      </c>
      <c r="G2393" s="5">
        <v>27291</v>
      </c>
      <c r="H2393" s="4" t="s">
        <v>6</v>
      </c>
      <c r="I2393" s="4"/>
      <c r="J2393" s="5">
        <v>2019</v>
      </c>
      <c r="K2393" s="4" t="s">
        <v>6440</v>
      </c>
      <c r="L2393" s="4" t="s">
        <v>923</v>
      </c>
      <c r="M2393" s="4" t="s">
        <v>1876</v>
      </c>
      <c r="N2393" s="6">
        <v>0.83499999999999996</v>
      </c>
      <c r="O2393" s="4"/>
      <c r="P2393" s="4" t="s">
        <v>158</v>
      </c>
      <c r="Q2393" s="19">
        <v>43752</v>
      </c>
      <c r="R2393" s="10">
        <v>5</v>
      </c>
      <c r="S2393" s="4" t="s">
        <v>7654</v>
      </c>
      <c r="T2393" s="9">
        <v>1450</v>
      </c>
      <c r="U2393" s="5">
        <v>9785001114574</v>
      </c>
    </row>
    <row r="2394" spans="1:21" ht="40.049999999999997" customHeight="1" outlineLevel="1" x14ac:dyDescent="0.2">
      <c r="A2394" s="77">
        <f t="shared" si="85"/>
        <v>60</v>
      </c>
      <c r="B2394" s="78">
        <v>0</v>
      </c>
      <c r="C2394" s="39">
        <f t="shared" si="86"/>
        <v>0</v>
      </c>
      <c r="D2394" s="16" t="s">
        <v>6441</v>
      </c>
      <c r="E2394" s="4"/>
      <c r="F2394" s="4" t="s">
        <v>1976</v>
      </c>
      <c r="G2394" s="5">
        <v>25220</v>
      </c>
      <c r="H2394" s="4" t="s">
        <v>6</v>
      </c>
      <c r="I2394" s="4"/>
      <c r="J2394" s="5">
        <v>2013</v>
      </c>
      <c r="K2394" s="4"/>
      <c r="L2394" s="4" t="s">
        <v>15</v>
      </c>
      <c r="M2394" s="4" t="s">
        <v>1872</v>
      </c>
      <c r="N2394" s="6">
        <v>7.0000000000000007E-2</v>
      </c>
      <c r="O2394" s="4"/>
      <c r="P2394" s="4" t="s">
        <v>32</v>
      </c>
      <c r="Q2394" s="19">
        <v>43097</v>
      </c>
      <c r="R2394" s="10">
        <v>234</v>
      </c>
      <c r="S2394" s="4" t="s">
        <v>7642</v>
      </c>
      <c r="T2394" s="7">
        <v>60</v>
      </c>
      <c r="U2394" s="5"/>
    </row>
    <row r="2395" spans="1:21" ht="40.049999999999997" customHeight="1" outlineLevel="1" x14ac:dyDescent="0.2">
      <c r="A2395" s="77">
        <f t="shared" si="85"/>
        <v>395</v>
      </c>
      <c r="B2395" s="78">
        <v>0</v>
      </c>
      <c r="C2395" s="39">
        <f t="shared" si="86"/>
        <v>0</v>
      </c>
      <c r="D2395" s="16" t="s">
        <v>6442</v>
      </c>
      <c r="E2395" s="4"/>
      <c r="F2395" s="4" t="s">
        <v>2362</v>
      </c>
      <c r="G2395" s="11">
        <v>3888</v>
      </c>
      <c r="H2395" s="4"/>
      <c r="I2395" s="4"/>
      <c r="J2395" s="5">
        <v>2013</v>
      </c>
      <c r="K2395" s="4" t="s">
        <v>6443</v>
      </c>
      <c r="L2395" s="4" t="s">
        <v>15</v>
      </c>
      <c r="M2395" s="4" t="s">
        <v>61</v>
      </c>
      <c r="N2395" s="6">
        <v>0.21</v>
      </c>
      <c r="O2395" s="4"/>
      <c r="P2395" s="4" t="s">
        <v>183</v>
      </c>
      <c r="Q2395" s="19">
        <v>45692</v>
      </c>
      <c r="R2395" s="10">
        <v>10</v>
      </c>
      <c r="S2395" s="4" t="s">
        <v>7631</v>
      </c>
      <c r="T2395" s="7">
        <v>395</v>
      </c>
      <c r="U2395" s="5">
        <v>9785988916284</v>
      </c>
    </row>
    <row r="2396" spans="1:21" ht="40.049999999999997" customHeight="1" outlineLevel="1" x14ac:dyDescent="0.2">
      <c r="A2396" s="77">
        <f t="shared" si="85"/>
        <v>35</v>
      </c>
      <c r="B2396" s="78">
        <v>0</v>
      </c>
      <c r="C2396" s="39">
        <f t="shared" si="86"/>
        <v>0</v>
      </c>
      <c r="D2396" s="16" t="s">
        <v>6444</v>
      </c>
      <c r="E2396" s="4"/>
      <c r="F2396" s="4" t="s">
        <v>1461</v>
      </c>
      <c r="G2396" s="5">
        <v>32004</v>
      </c>
      <c r="H2396" s="4" t="s">
        <v>6</v>
      </c>
      <c r="I2396" s="4"/>
      <c r="J2396" s="5">
        <v>2023</v>
      </c>
      <c r="K2396" s="4"/>
      <c r="L2396" s="4" t="s">
        <v>9</v>
      </c>
      <c r="M2396" s="4" t="s">
        <v>16</v>
      </c>
      <c r="N2396" s="6">
        <v>0.02</v>
      </c>
      <c r="O2396" s="4"/>
      <c r="P2396" s="4" t="s">
        <v>32</v>
      </c>
      <c r="Q2396" s="19">
        <v>43480</v>
      </c>
      <c r="R2396" s="10">
        <v>58</v>
      </c>
      <c r="S2396" s="4" t="s">
        <v>7643</v>
      </c>
      <c r="T2396" s="7">
        <v>35</v>
      </c>
      <c r="U2396" s="5"/>
    </row>
    <row r="2397" spans="1:21" s="1" customFormat="1" ht="40.049999999999997" customHeight="1" outlineLevel="1" x14ac:dyDescent="0.2">
      <c r="A2397" s="77">
        <f t="shared" si="85"/>
        <v>1280</v>
      </c>
      <c r="B2397" s="78">
        <v>0</v>
      </c>
      <c r="C2397" s="39">
        <f t="shared" si="86"/>
        <v>0</v>
      </c>
      <c r="D2397" s="16" t="s">
        <v>6445</v>
      </c>
      <c r="E2397" s="4" t="s">
        <v>6446</v>
      </c>
      <c r="F2397" s="4" t="s">
        <v>6447</v>
      </c>
      <c r="G2397" s="5">
        <v>26206</v>
      </c>
      <c r="H2397" s="4" t="s">
        <v>6</v>
      </c>
      <c r="I2397" s="4" t="s">
        <v>7</v>
      </c>
      <c r="J2397" s="5">
        <v>2018</v>
      </c>
      <c r="K2397" s="4" t="s">
        <v>6448</v>
      </c>
      <c r="L2397" s="4" t="s">
        <v>923</v>
      </c>
      <c r="M2397" s="4" t="s">
        <v>66</v>
      </c>
      <c r="N2397" s="6">
        <v>0.83499999999999996</v>
      </c>
      <c r="O2397" s="4" t="s">
        <v>6449</v>
      </c>
      <c r="P2397" s="4" t="s">
        <v>32</v>
      </c>
      <c r="Q2397" s="19">
        <v>43399</v>
      </c>
      <c r="R2397" s="10">
        <v>2</v>
      </c>
      <c r="S2397" s="4" t="s">
        <v>7652</v>
      </c>
      <c r="T2397" s="9">
        <v>1280</v>
      </c>
      <c r="U2397" s="5">
        <v>9785001112471</v>
      </c>
    </row>
    <row r="2398" spans="1:21" s="1" customFormat="1" ht="40.049999999999997" customHeight="1" outlineLevel="1" x14ac:dyDescent="0.2">
      <c r="A2398" s="77">
        <f t="shared" si="85"/>
        <v>550</v>
      </c>
      <c r="B2398" s="78">
        <v>0</v>
      </c>
      <c r="C2398" s="39">
        <f t="shared" si="86"/>
        <v>0</v>
      </c>
      <c r="D2398" s="16" t="s">
        <v>6450</v>
      </c>
      <c r="E2398" s="4" t="s">
        <v>6288</v>
      </c>
      <c r="F2398" s="4" t="s">
        <v>981</v>
      </c>
      <c r="G2398" s="5">
        <v>29503</v>
      </c>
      <c r="H2398" s="4" t="s">
        <v>6</v>
      </c>
      <c r="I2398" s="4"/>
      <c r="J2398" s="5">
        <v>2021</v>
      </c>
      <c r="K2398" s="4" t="s">
        <v>6451</v>
      </c>
      <c r="L2398" s="4" t="s">
        <v>15</v>
      </c>
      <c r="M2398" s="4" t="s">
        <v>16</v>
      </c>
      <c r="N2398" s="6">
        <v>0.20499999999999999</v>
      </c>
      <c r="O2398" s="4" t="s">
        <v>6452</v>
      </c>
      <c r="P2398" s="4" t="s">
        <v>88</v>
      </c>
      <c r="Q2398" s="19">
        <v>44526</v>
      </c>
      <c r="R2398" s="10">
        <v>35</v>
      </c>
      <c r="S2398" s="4" t="s">
        <v>7632</v>
      </c>
      <c r="T2398" s="7">
        <v>550</v>
      </c>
      <c r="U2398" s="5">
        <v>9785996806867</v>
      </c>
    </row>
    <row r="2399" spans="1:21" ht="40.049999999999997" customHeight="1" outlineLevel="1" x14ac:dyDescent="0.2">
      <c r="A2399" s="77">
        <f t="shared" si="85"/>
        <v>580</v>
      </c>
      <c r="B2399" s="78">
        <v>0</v>
      </c>
      <c r="C2399" s="39">
        <f t="shared" si="86"/>
        <v>0</v>
      </c>
      <c r="D2399" s="16" t="s">
        <v>6453</v>
      </c>
      <c r="E2399" s="4"/>
      <c r="F2399" s="4" t="s">
        <v>2014</v>
      </c>
      <c r="G2399" s="5">
        <v>33046</v>
      </c>
      <c r="H2399" s="4"/>
      <c r="I2399" s="4"/>
      <c r="J2399" s="5">
        <v>2024</v>
      </c>
      <c r="K2399" s="4" t="s">
        <v>6454</v>
      </c>
      <c r="L2399" s="4" t="s">
        <v>15</v>
      </c>
      <c r="M2399" s="4" t="s">
        <v>76</v>
      </c>
      <c r="N2399" s="6">
        <v>0.4</v>
      </c>
      <c r="O2399" s="4"/>
      <c r="P2399" s="4" t="s">
        <v>88</v>
      </c>
      <c r="Q2399" s="19">
        <v>45261</v>
      </c>
      <c r="R2399" s="10">
        <v>142</v>
      </c>
      <c r="S2399" s="4" t="s">
        <v>7635</v>
      </c>
      <c r="T2399" s="7">
        <v>580</v>
      </c>
      <c r="U2399" s="5">
        <v>9785605003335</v>
      </c>
    </row>
    <row r="2400" spans="1:21" s="1" customFormat="1" ht="40.049999999999997" customHeight="1" outlineLevel="1" x14ac:dyDescent="0.2">
      <c r="A2400" s="77">
        <f t="shared" si="85"/>
        <v>360</v>
      </c>
      <c r="B2400" s="78">
        <v>0</v>
      </c>
      <c r="C2400" s="39">
        <f t="shared" si="86"/>
        <v>0</v>
      </c>
      <c r="D2400" s="16" t="s">
        <v>6455</v>
      </c>
      <c r="E2400" s="4" t="s">
        <v>6456</v>
      </c>
      <c r="F2400" s="4" t="s">
        <v>2795</v>
      </c>
      <c r="G2400" s="5">
        <v>25844</v>
      </c>
      <c r="H2400" s="4" t="s">
        <v>968</v>
      </c>
      <c r="I2400" s="4" t="s">
        <v>7</v>
      </c>
      <c r="J2400" s="5">
        <v>2018</v>
      </c>
      <c r="K2400" s="4" t="s">
        <v>6457</v>
      </c>
      <c r="L2400" s="4" t="s">
        <v>15</v>
      </c>
      <c r="M2400" s="4" t="s">
        <v>175</v>
      </c>
      <c r="N2400" s="6">
        <v>0.49</v>
      </c>
      <c r="O2400" s="4" t="s">
        <v>6458</v>
      </c>
      <c r="P2400" s="4" t="s">
        <v>12</v>
      </c>
      <c r="Q2400" s="19">
        <v>43263</v>
      </c>
      <c r="R2400" s="10">
        <v>11</v>
      </c>
      <c r="S2400" s="4" t="s">
        <v>7625</v>
      </c>
      <c r="T2400" s="7">
        <v>360</v>
      </c>
      <c r="U2400" s="5">
        <v>9785950096761</v>
      </c>
    </row>
    <row r="2401" spans="1:21" ht="40.049999999999997" customHeight="1" outlineLevel="1" x14ac:dyDescent="0.2">
      <c r="A2401" s="77">
        <f t="shared" si="85"/>
        <v>590</v>
      </c>
      <c r="B2401" s="78">
        <v>0</v>
      </c>
      <c r="C2401" s="39">
        <f t="shared" si="86"/>
        <v>0</v>
      </c>
      <c r="D2401" s="16" t="s">
        <v>6459</v>
      </c>
      <c r="E2401" s="4"/>
      <c r="F2401" s="4" t="s">
        <v>4677</v>
      </c>
      <c r="G2401" s="5">
        <v>16586</v>
      </c>
      <c r="H2401" s="4" t="s">
        <v>1287</v>
      </c>
      <c r="I2401" s="4"/>
      <c r="J2401" s="5">
        <v>2012</v>
      </c>
      <c r="K2401" s="4" t="s">
        <v>6460</v>
      </c>
      <c r="L2401" s="4" t="s">
        <v>15</v>
      </c>
      <c r="M2401" s="4" t="s">
        <v>722</v>
      </c>
      <c r="N2401" s="6">
        <v>0.55500000000000005</v>
      </c>
      <c r="O2401" s="4" t="s">
        <v>6461</v>
      </c>
      <c r="P2401" s="4" t="s">
        <v>32</v>
      </c>
      <c r="Q2401" s="19">
        <v>41236</v>
      </c>
      <c r="R2401" s="10">
        <v>12</v>
      </c>
      <c r="S2401" s="4" t="s">
        <v>7623</v>
      </c>
      <c r="T2401" s="7">
        <v>590</v>
      </c>
      <c r="U2401" s="5">
        <v>9785905403026</v>
      </c>
    </row>
    <row r="2402" spans="1:21" ht="40.049999999999997" customHeight="1" outlineLevel="1" x14ac:dyDescent="0.2">
      <c r="A2402" s="77">
        <f t="shared" si="85"/>
        <v>100</v>
      </c>
      <c r="B2402" s="78">
        <v>0</v>
      </c>
      <c r="C2402" s="39">
        <f t="shared" si="86"/>
        <v>0</v>
      </c>
      <c r="D2402" s="16" t="s">
        <v>6462</v>
      </c>
      <c r="E2402" s="4"/>
      <c r="F2402" s="4" t="s">
        <v>1324</v>
      </c>
      <c r="G2402" s="5">
        <v>33522</v>
      </c>
      <c r="H2402" s="4" t="s">
        <v>6</v>
      </c>
      <c r="I2402" s="4"/>
      <c r="J2402" s="5">
        <v>2024</v>
      </c>
      <c r="K2402" s="4" t="s">
        <v>6463</v>
      </c>
      <c r="L2402" s="4" t="s">
        <v>15</v>
      </c>
      <c r="M2402" s="4" t="s">
        <v>24</v>
      </c>
      <c r="N2402" s="6">
        <v>3.5000000000000003E-2</v>
      </c>
      <c r="O2402" s="4"/>
      <c r="P2402" s="4" t="s">
        <v>158</v>
      </c>
      <c r="Q2402" s="19">
        <v>45457</v>
      </c>
      <c r="R2402" s="10">
        <v>100</v>
      </c>
      <c r="S2402" s="4" t="s">
        <v>7643</v>
      </c>
      <c r="T2402" s="7">
        <v>100</v>
      </c>
      <c r="U2402" s="5">
        <v>9785000596562</v>
      </c>
    </row>
    <row r="2403" spans="1:21" s="1" customFormat="1" ht="40.049999999999997" customHeight="1" outlineLevel="1" x14ac:dyDescent="0.2">
      <c r="A2403" s="77">
        <f t="shared" si="85"/>
        <v>624</v>
      </c>
      <c r="B2403" s="78">
        <v>0</v>
      </c>
      <c r="C2403" s="39">
        <f t="shared" si="86"/>
        <v>0</v>
      </c>
      <c r="D2403" s="16" t="s">
        <v>6464</v>
      </c>
      <c r="E2403" s="4" t="s">
        <v>6465</v>
      </c>
      <c r="F2403" s="4" t="s">
        <v>981</v>
      </c>
      <c r="G2403" s="5">
        <v>30317</v>
      </c>
      <c r="H2403" s="4" t="s">
        <v>6</v>
      </c>
      <c r="I2403" s="4"/>
      <c r="J2403" s="5">
        <v>2022</v>
      </c>
      <c r="K2403" s="4" t="s">
        <v>6466</v>
      </c>
      <c r="L2403" s="4" t="s">
        <v>15</v>
      </c>
      <c r="M2403" s="4" t="s">
        <v>24</v>
      </c>
      <c r="N2403" s="6">
        <v>0.46</v>
      </c>
      <c r="O2403" s="4"/>
      <c r="P2403" s="4" t="s">
        <v>32</v>
      </c>
      <c r="Q2403" s="19">
        <v>44777</v>
      </c>
      <c r="R2403" s="10">
        <v>7</v>
      </c>
      <c r="S2403" s="4" t="s">
        <v>7623</v>
      </c>
      <c r="T2403" s="7">
        <v>624</v>
      </c>
      <c r="U2403" s="5">
        <v>9785996807178</v>
      </c>
    </row>
    <row r="2404" spans="1:21" s="1" customFormat="1" ht="40.049999999999997" customHeight="1" outlineLevel="1" x14ac:dyDescent="0.2">
      <c r="A2404" s="77">
        <f t="shared" si="85"/>
        <v>770</v>
      </c>
      <c r="B2404" s="78">
        <v>0</v>
      </c>
      <c r="C2404" s="39">
        <f t="shared" si="86"/>
        <v>0</v>
      </c>
      <c r="D2404" s="16" t="s">
        <v>6467</v>
      </c>
      <c r="E2404" s="4" t="s">
        <v>6468</v>
      </c>
      <c r="F2404" s="4" t="s">
        <v>3142</v>
      </c>
      <c r="G2404" s="5">
        <v>28792</v>
      </c>
      <c r="H2404" s="4" t="s">
        <v>968</v>
      </c>
      <c r="I2404" s="4"/>
      <c r="J2404" s="5">
        <v>2020</v>
      </c>
      <c r="K2404" s="4"/>
      <c r="L2404" s="4" t="s">
        <v>15</v>
      </c>
      <c r="M2404" s="4" t="s">
        <v>513</v>
      </c>
      <c r="N2404" s="6">
        <v>0.57499999999999996</v>
      </c>
      <c r="O2404" s="4"/>
      <c r="P2404" s="4" t="s">
        <v>32</v>
      </c>
      <c r="Q2404" s="19">
        <v>44307</v>
      </c>
      <c r="R2404" s="10">
        <v>17</v>
      </c>
      <c r="S2404" s="4" t="s">
        <v>7621</v>
      </c>
      <c r="T2404" s="7">
        <v>770</v>
      </c>
      <c r="U2404" s="5"/>
    </row>
    <row r="2405" spans="1:21" ht="40.049999999999997" customHeight="1" outlineLevel="1" x14ac:dyDescent="0.2">
      <c r="A2405" s="77">
        <f t="shared" si="85"/>
        <v>290</v>
      </c>
      <c r="B2405" s="78">
        <v>0</v>
      </c>
      <c r="C2405" s="39">
        <f t="shared" si="86"/>
        <v>0</v>
      </c>
      <c r="D2405" s="16" t="s">
        <v>6469</v>
      </c>
      <c r="E2405" s="4"/>
      <c r="F2405" s="4" t="s">
        <v>1393</v>
      </c>
      <c r="G2405" s="5">
        <v>31887</v>
      </c>
      <c r="H2405" s="4" t="s">
        <v>6</v>
      </c>
      <c r="I2405" s="4"/>
      <c r="J2405" s="5">
        <v>2023</v>
      </c>
      <c r="K2405" s="4" t="s">
        <v>6470</v>
      </c>
      <c r="L2405" s="4" t="s">
        <v>923</v>
      </c>
      <c r="M2405" s="4" t="s">
        <v>2757</v>
      </c>
      <c r="N2405" s="6">
        <v>0.125</v>
      </c>
      <c r="O2405" s="4"/>
      <c r="P2405" s="4" t="s">
        <v>183</v>
      </c>
      <c r="Q2405" s="19">
        <v>45008</v>
      </c>
      <c r="R2405" s="10">
        <v>96</v>
      </c>
      <c r="S2405" s="4" t="s">
        <v>7639</v>
      </c>
      <c r="T2405" s="7">
        <v>290</v>
      </c>
      <c r="U2405" s="5">
        <v>9785604842669</v>
      </c>
    </row>
    <row r="2406" spans="1:21" ht="40.049999999999997" customHeight="1" outlineLevel="1" x14ac:dyDescent="0.2">
      <c r="A2406" s="77">
        <f t="shared" si="85"/>
        <v>1600</v>
      </c>
      <c r="B2406" s="78">
        <v>0</v>
      </c>
      <c r="C2406" s="39">
        <f t="shared" si="86"/>
        <v>0</v>
      </c>
      <c r="D2406" s="16" t="s">
        <v>6471</v>
      </c>
      <c r="E2406" s="4"/>
      <c r="F2406" s="4" t="s">
        <v>2496</v>
      </c>
      <c r="G2406" s="5">
        <v>32787</v>
      </c>
      <c r="H2406" s="4"/>
      <c r="I2406" s="4"/>
      <c r="J2406" s="5">
        <v>2015</v>
      </c>
      <c r="K2406" s="4"/>
      <c r="L2406" s="4" t="s">
        <v>923</v>
      </c>
      <c r="M2406" s="4" t="s">
        <v>2048</v>
      </c>
      <c r="N2406" s="6">
        <v>1.35</v>
      </c>
      <c r="O2406" s="4"/>
      <c r="P2406" s="4" t="s">
        <v>158</v>
      </c>
      <c r="Q2406" s="19">
        <v>45184</v>
      </c>
      <c r="R2406" s="10">
        <v>18</v>
      </c>
      <c r="S2406" s="4" t="s">
        <v>7652</v>
      </c>
      <c r="T2406" s="9">
        <v>1600</v>
      </c>
      <c r="U2406" s="5"/>
    </row>
    <row r="2407" spans="1:21" ht="40.049999999999997" customHeight="1" outlineLevel="1" x14ac:dyDescent="0.2">
      <c r="A2407" s="77">
        <f t="shared" si="85"/>
        <v>540</v>
      </c>
      <c r="B2407" s="78">
        <v>0</v>
      </c>
      <c r="C2407" s="39">
        <f t="shared" si="86"/>
        <v>0</v>
      </c>
      <c r="D2407" s="16" t="s">
        <v>6472</v>
      </c>
      <c r="E2407" s="4"/>
      <c r="F2407" s="4" t="s">
        <v>1350</v>
      </c>
      <c r="G2407" s="5">
        <v>24797</v>
      </c>
      <c r="H2407" s="4" t="s">
        <v>6</v>
      </c>
      <c r="I2407" s="4"/>
      <c r="J2407" s="5">
        <v>2017</v>
      </c>
      <c r="K2407" s="4" t="s">
        <v>6473</v>
      </c>
      <c r="L2407" s="4" t="s">
        <v>15</v>
      </c>
      <c r="M2407" s="4" t="s">
        <v>2386</v>
      </c>
      <c r="N2407" s="6">
        <v>0.48499999999999999</v>
      </c>
      <c r="O2407" s="4"/>
      <c r="P2407" s="4" t="s">
        <v>32</v>
      </c>
      <c r="Q2407" s="19">
        <v>42958</v>
      </c>
      <c r="R2407" s="10">
        <v>29</v>
      </c>
      <c r="S2407" s="4" t="s">
        <v>7621</v>
      </c>
      <c r="T2407" s="7">
        <v>540</v>
      </c>
      <c r="U2407" s="5">
        <v>9785000091456</v>
      </c>
    </row>
    <row r="2408" spans="1:21" ht="40.049999999999997" customHeight="1" outlineLevel="1" x14ac:dyDescent="0.2">
      <c r="A2408" s="77">
        <f t="shared" si="85"/>
        <v>75</v>
      </c>
      <c r="B2408" s="78">
        <v>0</v>
      </c>
      <c r="C2408" s="39">
        <f t="shared" si="86"/>
        <v>0</v>
      </c>
      <c r="D2408" s="16" t="s">
        <v>6474</v>
      </c>
      <c r="E2408" s="4"/>
      <c r="F2408" s="4" t="s">
        <v>6475</v>
      </c>
      <c r="G2408" s="5">
        <v>18680</v>
      </c>
      <c r="H2408" s="4" t="s">
        <v>113</v>
      </c>
      <c r="I2408" s="4"/>
      <c r="J2408" s="5">
        <v>2013</v>
      </c>
      <c r="K2408" s="4"/>
      <c r="L2408" s="4" t="s">
        <v>923</v>
      </c>
      <c r="M2408" s="4" t="s">
        <v>722</v>
      </c>
      <c r="N2408" s="6">
        <v>0.06</v>
      </c>
      <c r="O2408" s="4" t="s">
        <v>6476</v>
      </c>
      <c r="P2408" s="4" t="s">
        <v>836</v>
      </c>
      <c r="Q2408" s="19">
        <v>41599</v>
      </c>
      <c r="R2408" s="10">
        <v>37</v>
      </c>
      <c r="S2408" s="4" t="s">
        <v>7626</v>
      </c>
      <c r="T2408" s="7">
        <v>75</v>
      </c>
      <c r="U2408" s="5"/>
    </row>
    <row r="2409" spans="1:21" ht="40.049999999999997" customHeight="1" outlineLevel="1" x14ac:dyDescent="0.2">
      <c r="A2409" s="77">
        <f t="shared" si="85"/>
        <v>570</v>
      </c>
      <c r="B2409" s="78">
        <v>0</v>
      </c>
      <c r="C2409" s="39">
        <f t="shared" si="86"/>
        <v>0</v>
      </c>
      <c r="D2409" s="16" t="s">
        <v>6477</v>
      </c>
      <c r="E2409" s="4"/>
      <c r="F2409" s="4" t="s">
        <v>6475</v>
      </c>
      <c r="G2409" s="5">
        <v>23899</v>
      </c>
      <c r="H2409" s="4" t="s">
        <v>6</v>
      </c>
      <c r="I2409" s="4"/>
      <c r="J2409" s="5">
        <v>2016</v>
      </c>
      <c r="K2409" s="4" t="s">
        <v>6478</v>
      </c>
      <c r="L2409" s="4" t="s">
        <v>15</v>
      </c>
      <c r="M2409" s="4" t="s">
        <v>722</v>
      </c>
      <c r="N2409" s="6">
        <v>0.60499999999999998</v>
      </c>
      <c r="O2409" s="4"/>
      <c r="P2409" s="4" t="s">
        <v>836</v>
      </c>
      <c r="Q2409" s="19">
        <v>42685</v>
      </c>
      <c r="R2409" s="10">
        <v>9</v>
      </c>
      <c r="S2409" s="4" t="s">
        <v>7621</v>
      </c>
      <c r="T2409" s="7">
        <v>570</v>
      </c>
      <c r="U2409" s="5">
        <v>9785912552151</v>
      </c>
    </row>
    <row r="2410" spans="1:21" ht="40.049999999999997" customHeight="1" outlineLevel="1" x14ac:dyDescent="0.2">
      <c r="A2410" s="77">
        <f t="shared" si="85"/>
        <v>500</v>
      </c>
      <c r="B2410" s="78">
        <v>0</v>
      </c>
      <c r="C2410" s="39">
        <f t="shared" si="86"/>
        <v>0</v>
      </c>
      <c r="D2410" s="16" t="s">
        <v>6479</v>
      </c>
      <c r="E2410" s="4"/>
      <c r="F2410" s="4" t="s">
        <v>1939</v>
      </c>
      <c r="G2410" s="5">
        <v>33848</v>
      </c>
      <c r="H2410" s="4"/>
      <c r="I2410" s="4"/>
      <c r="J2410" s="5">
        <v>2024</v>
      </c>
      <c r="K2410" s="4"/>
      <c r="L2410" s="4" t="s">
        <v>923</v>
      </c>
      <c r="M2410" s="4" t="s">
        <v>3601</v>
      </c>
      <c r="N2410" s="6">
        <v>0.36499999999999999</v>
      </c>
      <c r="O2410" s="4"/>
      <c r="P2410" s="4" t="s">
        <v>836</v>
      </c>
      <c r="Q2410" s="19">
        <v>45554</v>
      </c>
      <c r="R2410" s="10">
        <v>10</v>
      </c>
      <c r="S2410" s="4" t="s">
        <v>7651</v>
      </c>
      <c r="T2410" s="7">
        <v>500</v>
      </c>
      <c r="U2410" s="5"/>
    </row>
    <row r="2411" spans="1:21" ht="40.049999999999997" customHeight="1" outlineLevel="1" x14ac:dyDescent="0.2">
      <c r="A2411" s="77">
        <f t="shared" si="85"/>
        <v>158</v>
      </c>
      <c r="B2411" s="78">
        <v>0</v>
      </c>
      <c r="C2411" s="39">
        <f t="shared" si="86"/>
        <v>0</v>
      </c>
      <c r="D2411" s="16" t="s">
        <v>6480</v>
      </c>
      <c r="E2411" s="4"/>
      <c r="F2411" s="4" t="s">
        <v>1857</v>
      </c>
      <c r="G2411" s="5">
        <v>33938</v>
      </c>
      <c r="H2411" s="4" t="s">
        <v>6</v>
      </c>
      <c r="I2411" s="4"/>
      <c r="J2411" s="5">
        <v>2024</v>
      </c>
      <c r="K2411" s="4" t="s">
        <v>6481</v>
      </c>
      <c r="L2411" s="4" t="s">
        <v>15</v>
      </c>
      <c r="M2411" s="4" t="s">
        <v>182</v>
      </c>
      <c r="N2411" s="6">
        <v>0.09</v>
      </c>
      <c r="O2411" s="4"/>
      <c r="P2411" s="4" t="s">
        <v>32</v>
      </c>
      <c r="Q2411" s="19">
        <v>45575</v>
      </c>
      <c r="R2411" s="10">
        <v>151</v>
      </c>
      <c r="S2411" s="4" t="s">
        <v>7626</v>
      </c>
      <c r="T2411" s="7">
        <v>158</v>
      </c>
      <c r="U2411" s="5">
        <v>9785907109580</v>
      </c>
    </row>
    <row r="2412" spans="1:21" s="1" customFormat="1" ht="40.049999999999997" customHeight="1" outlineLevel="1" x14ac:dyDescent="0.2">
      <c r="A2412" s="77">
        <f t="shared" si="85"/>
        <v>135</v>
      </c>
      <c r="B2412" s="78">
        <v>0</v>
      </c>
      <c r="C2412" s="39">
        <f t="shared" si="86"/>
        <v>0</v>
      </c>
      <c r="D2412" s="16" t="s">
        <v>6482</v>
      </c>
      <c r="E2412" s="4" t="s">
        <v>6483</v>
      </c>
      <c r="F2412" s="4" t="s">
        <v>2482</v>
      </c>
      <c r="G2412" s="5">
        <v>29022</v>
      </c>
      <c r="H2412" s="4" t="s">
        <v>6</v>
      </c>
      <c r="I2412" s="4"/>
      <c r="J2412" s="5">
        <v>2020</v>
      </c>
      <c r="K2412" s="4" t="s">
        <v>6484</v>
      </c>
      <c r="L2412" s="4" t="s">
        <v>15</v>
      </c>
      <c r="M2412" s="4" t="s">
        <v>4810</v>
      </c>
      <c r="N2412" s="6">
        <v>0.16</v>
      </c>
      <c r="O2412" s="4"/>
      <c r="P2412" s="4" t="s">
        <v>183</v>
      </c>
      <c r="Q2412" s="19">
        <v>44385</v>
      </c>
      <c r="R2412" s="10">
        <v>81</v>
      </c>
      <c r="S2412" s="4" t="s">
        <v>7639</v>
      </c>
      <c r="T2412" s="7">
        <v>135</v>
      </c>
      <c r="U2412" s="5">
        <v>9785990655225</v>
      </c>
    </row>
    <row r="2413" spans="1:21" ht="40.049999999999997" customHeight="1" outlineLevel="1" x14ac:dyDescent="0.2">
      <c r="A2413" s="77">
        <f t="shared" si="85"/>
        <v>290</v>
      </c>
      <c r="B2413" s="78">
        <v>0</v>
      </c>
      <c r="C2413" s="39">
        <f t="shared" si="86"/>
        <v>0</v>
      </c>
      <c r="D2413" s="16" t="s">
        <v>6485</v>
      </c>
      <c r="E2413" s="4"/>
      <c r="F2413" s="4" t="s">
        <v>6486</v>
      </c>
      <c r="G2413" s="5">
        <v>33289</v>
      </c>
      <c r="H2413" s="4" t="s">
        <v>6</v>
      </c>
      <c r="I2413" s="4"/>
      <c r="J2413" s="5">
        <v>2023</v>
      </c>
      <c r="K2413" s="4" t="s">
        <v>6487</v>
      </c>
      <c r="L2413" s="4" t="s">
        <v>15</v>
      </c>
      <c r="M2413" s="4" t="s">
        <v>24</v>
      </c>
      <c r="N2413" s="6">
        <v>0.125</v>
      </c>
      <c r="O2413" s="4"/>
      <c r="P2413" s="4" t="s">
        <v>32</v>
      </c>
      <c r="Q2413" s="19">
        <v>45329</v>
      </c>
      <c r="R2413" s="10">
        <v>149</v>
      </c>
      <c r="S2413" s="4" t="s">
        <v>7631</v>
      </c>
      <c r="T2413" s="7">
        <v>290</v>
      </c>
      <c r="U2413" s="5">
        <v>9785935280772</v>
      </c>
    </row>
    <row r="2414" spans="1:21" s="1" customFormat="1" ht="40.049999999999997" customHeight="1" outlineLevel="1" x14ac:dyDescent="0.2">
      <c r="A2414" s="77">
        <f t="shared" si="85"/>
        <v>88</v>
      </c>
      <c r="B2414" s="78">
        <v>0</v>
      </c>
      <c r="C2414" s="39">
        <f t="shared" si="86"/>
        <v>0</v>
      </c>
      <c r="D2414" s="16" t="s">
        <v>6488</v>
      </c>
      <c r="E2414" s="4" t="s">
        <v>6489</v>
      </c>
      <c r="F2414" s="4" t="s">
        <v>1461</v>
      </c>
      <c r="G2414" s="5">
        <v>26648</v>
      </c>
      <c r="H2414" s="4" t="s">
        <v>6</v>
      </c>
      <c r="I2414" s="4"/>
      <c r="J2414" s="5">
        <v>2019</v>
      </c>
      <c r="K2414" s="4"/>
      <c r="L2414" s="4" t="s">
        <v>923</v>
      </c>
      <c r="M2414" s="4" t="s">
        <v>2241</v>
      </c>
      <c r="N2414" s="6">
        <v>0.04</v>
      </c>
      <c r="O2414" s="4" t="s">
        <v>6490</v>
      </c>
      <c r="P2414" s="4" t="s">
        <v>183</v>
      </c>
      <c r="Q2414" s="19">
        <v>43521</v>
      </c>
      <c r="R2414" s="10">
        <v>324</v>
      </c>
      <c r="S2414" s="4" t="s">
        <v>7626</v>
      </c>
      <c r="T2414" s="7">
        <v>88</v>
      </c>
      <c r="U2414" s="5"/>
    </row>
    <row r="2415" spans="1:21" ht="40.049999999999997" customHeight="1" outlineLevel="1" x14ac:dyDescent="0.2">
      <c r="A2415" s="77">
        <f t="shared" si="85"/>
        <v>260</v>
      </c>
      <c r="B2415" s="78">
        <v>0</v>
      </c>
      <c r="C2415" s="39">
        <f t="shared" si="86"/>
        <v>0</v>
      </c>
      <c r="D2415" s="16" t="s">
        <v>6491</v>
      </c>
      <c r="E2415" s="4"/>
      <c r="F2415" s="4" t="s">
        <v>1473</v>
      </c>
      <c r="G2415" s="5">
        <v>31264</v>
      </c>
      <c r="H2415" s="4" t="s">
        <v>6</v>
      </c>
      <c r="I2415" s="4" t="s">
        <v>50</v>
      </c>
      <c r="J2415" s="5">
        <v>2020</v>
      </c>
      <c r="K2415" s="4" t="s">
        <v>6492</v>
      </c>
      <c r="L2415" s="4" t="s">
        <v>15</v>
      </c>
      <c r="M2415" s="4" t="s">
        <v>16</v>
      </c>
      <c r="N2415" s="6">
        <v>0.26</v>
      </c>
      <c r="O2415" s="4"/>
      <c r="P2415" s="4" t="s">
        <v>12</v>
      </c>
      <c r="Q2415" s="19">
        <v>44925</v>
      </c>
      <c r="R2415" s="10">
        <v>190</v>
      </c>
      <c r="S2415" s="4" t="s">
        <v>7635</v>
      </c>
      <c r="T2415" s="7">
        <v>260</v>
      </c>
      <c r="U2415" s="5">
        <v>9785950019135</v>
      </c>
    </row>
    <row r="2416" spans="1:21" ht="40.049999999999997" customHeight="1" outlineLevel="1" x14ac:dyDescent="0.2">
      <c r="A2416" s="77">
        <f t="shared" si="85"/>
        <v>48</v>
      </c>
      <c r="B2416" s="78">
        <v>0</v>
      </c>
      <c r="C2416" s="39">
        <f t="shared" si="86"/>
        <v>0</v>
      </c>
      <c r="D2416" s="16" t="s">
        <v>6493</v>
      </c>
      <c r="E2416" s="4"/>
      <c r="F2416" s="4" t="s">
        <v>6494</v>
      </c>
      <c r="G2416" s="5">
        <v>22636</v>
      </c>
      <c r="H2416" s="4" t="s">
        <v>6</v>
      </c>
      <c r="I2416" s="4"/>
      <c r="J2416" s="5">
        <v>2015</v>
      </c>
      <c r="K2416" s="4"/>
      <c r="L2416" s="4" t="s">
        <v>15</v>
      </c>
      <c r="M2416" s="4" t="s">
        <v>123</v>
      </c>
      <c r="N2416" s="6">
        <v>7.0000000000000007E-2</v>
      </c>
      <c r="O2416" s="4" t="s">
        <v>5894</v>
      </c>
      <c r="P2416" s="4" t="s">
        <v>12</v>
      </c>
      <c r="Q2416" s="19">
        <v>42348</v>
      </c>
      <c r="R2416" s="10">
        <v>70</v>
      </c>
      <c r="S2416" s="4" t="s">
        <v>7628</v>
      </c>
      <c r="T2416" s="7">
        <v>48</v>
      </c>
      <c r="U2416" s="5"/>
    </row>
    <row r="2417" spans="1:21" ht="40.049999999999997" customHeight="1" outlineLevel="1" x14ac:dyDescent="0.2">
      <c r="A2417" s="77">
        <f t="shared" si="85"/>
        <v>429</v>
      </c>
      <c r="B2417" s="78">
        <v>0</v>
      </c>
      <c r="C2417" s="39">
        <f t="shared" si="86"/>
        <v>0</v>
      </c>
      <c r="D2417" s="16" t="s">
        <v>6495</v>
      </c>
      <c r="E2417" s="4"/>
      <c r="F2417" s="4" t="s">
        <v>981</v>
      </c>
      <c r="G2417" s="5">
        <v>34280</v>
      </c>
      <c r="H2417" s="4" t="s">
        <v>6</v>
      </c>
      <c r="I2417" s="4"/>
      <c r="J2417" s="5">
        <v>2025</v>
      </c>
      <c r="K2417" s="4" t="s">
        <v>6496</v>
      </c>
      <c r="L2417" s="4" t="s">
        <v>15</v>
      </c>
      <c r="M2417" s="4" t="s">
        <v>61</v>
      </c>
      <c r="N2417" s="6">
        <v>0.22</v>
      </c>
      <c r="O2417" s="4"/>
      <c r="P2417" s="4" t="s">
        <v>32</v>
      </c>
      <c r="Q2417" s="19">
        <v>45710</v>
      </c>
      <c r="R2417" s="10">
        <v>43</v>
      </c>
      <c r="S2417" s="4" t="s">
        <v>7631</v>
      </c>
      <c r="T2417" s="7">
        <v>429</v>
      </c>
      <c r="U2417" s="5">
        <v>9785996809707</v>
      </c>
    </row>
    <row r="2418" spans="1:21" ht="40.049999999999997" customHeight="1" outlineLevel="1" x14ac:dyDescent="0.2">
      <c r="A2418" s="77">
        <f t="shared" si="85"/>
        <v>250</v>
      </c>
      <c r="B2418" s="78">
        <v>0</v>
      </c>
      <c r="C2418" s="39">
        <f t="shared" si="86"/>
        <v>0</v>
      </c>
      <c r="D2418" s="16" t="s">
        <v>6497</v>
      </c>
      <c r="E2418" s="4"/>
      <c r="F2418" s="4" t="s">
        <v>1874</v>
      </c>
      <c r="G2418" s="5">
        <v>34407</v>
      </c>
      <c r="H2418" s="4" t="s">
        <v>6</v>
      </c>
      <c r="I2418" s="4"/>
      <c r="J2418" s="5">
        <v>2020</v>
      </c>
      <c r="K2418" s="4" t="s">
        <v>6498</v>
      </c>
      <c r="L2418" s="4" t="s">
        <v>15</v>
      </c>
      <c r="M2418" s="4" t="s">
        <v>10</v>
      </c>
      <c r="N2418" s="6">
        <v>0.09</v>
      </c>
      <c r="O2418" s="4"/>
      <c r="P2418" s="4" t="s">
        <v>32</v>
      </c>
      <c r="Q2418" s="19">
        <v>45747</v>
      </c>
      <c r="R2418" s="10">
        <v>83</v>
      </c>
      <c r="S2418" s="4" t="s">
        <v>7639</v>
      </c>
      <c r="T2418" s="7">
        <v>250</v>
      </c>
      <c r="U2418" s="5">
        <v>9785001780007</v>
      </c>
    </row>
    <row r="2419" spans="1:21" ht="40.049999999999997" customHeight="1" outlineLevel="1" x14ac:dyDescent="0.2">
      <c r="A2419" s="77">
        <f t="shared" si="85"/>
        <v>140</v>
      </c>
      <c r="B2419" s="78">
        <v>0</v>
      </c>
      <c r="C2419" s="39">
        <f t="shared" si="86"/>
        <v>0</v>
      </c>
      <c r="D2419" s="16" t="s">
        <v>6499</v>
      </c>
      <c r="E2419" s="4"/>
      <c r="F2419" s="4" t="s">
        <v>5257</v>
      </c>
      <c r="G2419" s="5">
        <v>21705</v>
      </c>
      <c r="H2419" s="4" t="s">
        <v>968</v>
      </c>
      <c r="I2419" s="4"/>
      <c r="J2419" s="5">
        <v>2015</v>
      </c>
      <c r="K2419" s="4"/>
      <c r="L2419" s="4" t="s">
        <v>923</v>
      </c>
      <c r="M2419" s="4" t="s">
        <v>2241</v>
      </c>
      <c r="N2419" s="6">
        <v>0.155</v>
      </c>
      <c r="O2419" s="4" t="s">
        <v>6500</v>
      </c>
      <c r="P2419" s="4" t="s">
        <v>836</v>
      </c>
      <c r="Q2419" s="19">
        <v>42122</v>
      </c>
      <c r="R2419" s="10">
        <v>32</v>
      </c>
      <c r="S2419" s="4" t="s">
        <v>7643</v>
      </c>
      <c r="T2419" s="7">
        <v>140</v>
      </c>
      <c r="U2419" s="5"/>
    </row>
    <row r="2420" spans="1:21" s="1" customFormat="1" ht="40.049999999999997" customHeight="1" outlineLevel="1" x14ac:dyDescent="0.2">
      <c r="A2420" s="77">
        <f t="shared" si="85"/>
        <v>1300</v>
      </c>
      <c r="B2420" s="78">
        <v>0</v>
      </c>
      <c r="C2420" s="39">
        <f t="shared" si="86"/>
        <v>0</v>
      </c>
      <c r="D2420" s="16" t="s">
        <v>6501</v>
      </c>
      <c r="E2420" s="5">
        <v>30261</v>
      </c>
      <c r="F2420" s="4" t="s">
        <v>1870</v>
      </c>
      <c r="G2420" s="5">
        <v>30261</v>
      </c>
      <c r="H2420" s="4" t="s">
        <v>6</v>
      </c>
      <c r="I2420" s="4" t="s">
        <v>7</v>
      </c>
      <c r="J2420" s="5">
        <v>2021</v>
      </c>
      <c r="K2420" s="4" t="s">
        <v>6502</v>
      </c>
      <c r="L2420" s="4" t="s">
        <v>15</v>
      </c>
      <c r="M2420" s="4" t="s">
        <v>48</v>
      </c>
      <c r="N2420" s="6">
        <v>1.375</v>
      </c>
      <c r="O2420" s="4"/>
      <c r="P2420" s="4" t="s">
        <v>158</v>
      </c>
      <c r="Q2420" s="19">
        <v>44762</v>
      </c>
      <c r="R2420" s="10">
        <v>11</v>
      </c>
      <c r="S2420" s="4" t="s">
        <v>7650</v>
      </c>
      <c r="T2420" s="9">
        <v>1300</v>
      </c>
      <c r="U2420" s="5">
        <v>9785604487433</v>
      </c>
    </row>
    <row r="2421" spans="1:21" ht="40.049999999999997" customHeight="1" outlineLevel="1" x14ac:dyDescent="0.2">
      <c r="A2421" s="77">
        <f t="shared" si="85"/>
        <v>65</v>
      </c>
      <c r="B2421" s="78">
        <v>0</v>
      </c>
      <c r="C2421" s="39">
        <f t="shared" si="86"/>
        <v>0</v>
      </c>
      <c r="D2421" s="16" t="s">
        <v>6503</v>
      </c>
      <c r="E2421" s="4"/>
      <c r="F2421" s="4" t="s">
        <v>981</v>
      </c>
      <c r="G2421" s="5">
        <v>13241</v>
      </c>
      <c r="H2421" s="4" t="s">
        <v>6</v>
      </c>
      <c r="I2421" s="4"/>
      <c r="J2421" s="5">
        <v>2011</v>
      </c>
      <c r="K2421" s="4" t="s">
        <v>6504</v>
      </c>
      <c r="L2421" s="4" t="s">
        <v>15</v>
      </c>
      <c r="M2421" s="4" t="s">
        <v>16</v>
      </c>
      <c r="N2421" s="6">
        <v>0.114</v>
      </c>
      <c r="O2421" s="4" t="s">
        <v>6505</v>
      </c>
      <c r="P2421" s="4" t="s">
        <v>32</v>
      </c>
      <c r="Q2421" s="19">
        <v>40637</v>
      </c>
      <c r="R2421" s="10">
        <v>20</v>
      </c>
      <c r="S2421" s="4" t="s">
        <v>7648</v>
      </c>
      <c r="T2421" s="7">
        <v>65</v>
      </c>
      <c r="U2421" s="5">
        <v>9785996800902</v>
      </c>
    </row>
    <row r="2422" spans="1:21" s="1" customFormat="1" ht="40.049999999999997" customHeight="1" outlineLevel="1" x14ac:dyDescent="0.2">
      <c r="A2422" s="77">
        <f t="shared" si="85"/>
        <v>520</v>
      </c>
      <c r="B2422" s="78">
        <v>0</v>
      </c>
      <c r="C2422" s="39">
        <f t="shared" si="86"/>
        <v>0</v>
      </c>
      <c r="D2422" s="16" t="s">
        <v>6506</v>
      </c>
      <c r="E2422" s="4" t="s">
        <v>6507</v>
      </c>
      <c r="F2422" s="4" t="s">
        <v>6508</v>
      </c>
      <c r="G2422" s="5">
        <v>26428</v>
      </c>
      <c r="H2422" s="4" t="s">
        <v>6</v>
      </c>
      <c r="I2422" s="4"/>
      <c r="J2422" s="5">
        <v>2018</v>
      </c>
      <c r="K2422" s="4" t="s">
        <v>6509</v>
      </c>
      <c r="L2422" s="4" t="s">
        <v>15</v>
      </c>
      <c r="M2422" s="4" t="s">
        <v>467</v>
      </c>
      <c r="N2422" s="6">
        <v>0.42499999999999999</v>
      </c>
      <c r="O2422" s="4" t="s">
        <v>6510</v>
      </c>
      <c r="P2422" s="4" t="s">
        <v>32</v>
      </c>
      <c r="Q2422" s="19">
        <v>43448</v>
      </c>
      <c r="R2422" s="10">
        <v>80</v>
      </c>
      <c r="S2422" s="4" t="s">
        <v>7629</v>
      </c>
      <c r="T2422" s="7">
        <v>520</v>
      </c>
      <c r="U2422" s="5">
        <v>9785604109670</v>
      </c>
    </row>
    <row r="2423" spans="1:21" ht="40.049999999999997" customHeight="1" outlineLevel="1" x14ac:dyDescent="0.2">
      <c r="A2423" s="77">
        <f t="shared" si="85"/>
        <v>1200</v>
      </c>
      <c r="B2423" s="78">
        <v>0</v>
      </c>
      <c r="C2423" s="39">
        <f t="shared" si="86"/>
        <v>0</v>
      </c>
      <c r="D2423" s="16" t="s">
        <v>6511</v>
      </c>
      <c r="E2423" s="4"/>
      <c r="F2423" s="4" t="s">
        <v>1870</v>
      </c>
      <c r="G2423" s="5">
        <v>32512</v>
      </c>
      <c r="H2423" s="4" t="s">
        <v>6</v>
      </c>
      <c r="I2423" s="4" t="s">
        <v>7</v>
      </c>
      <c r="J2423" s="5">
        <v>2023</v>
      </c>
      <c r="K2423" s="4" t="s">
        <v>6512</v>
      </c>
      <c r="L2423" s="4" t="s">
        <v>923</v>
      </c>
      <c r="M2423" s="4" t="s">
        <v>467</v>
      </c>
      <c r="N2423" s="6">
        <v>0.68500000000000005</v>
      </c>
      <c r="O2423" s="4"/>
      <c r="P2423" s="4" t="s">
        <v>836</v>
      </c>
      <c r="Q2423" s="19">
        <v>45086</v>
      </c>
      <c r="R2423" s="10">
        <v>20</v>
      </c>
      <c r="S2423" s="4" t="s">
        <v>7623</v>
      </c>
      <c r="T2423" s="9">
        <v>1200</v>
      </c>
      <c r="U2423" s="5">
        <v>9785604487853</v>
      </c>
    </row>
    <row r="2424" spans="1:21" ht="40.049999999999997" customHeight="1" outlineLevel="1" x14ac:dyDescent="0.2">
      <c r="A2424" s="77">
        <f t="shared" si="85"/>
        <v>950</v>
      </c>
      <c r="B2424" s="78">
        <v>0</v>
      </c>
      <c r="C2424" s="39">
        <f t="shared" si="86"/>
        <v>0</v>
      </c>
      <c r="D2424" s="16" t="s">
        <v>6513</v>
      </c>
      <c r="E2424" s="4"/>
      <c r="F2424" s="4" t="s">
        <v>1299</v>
      </c>
      <c r="G2424" s="5">
        <v>18259</v>
      </c>
      <c r="H2424" s="4" t="s">
        <v>3340</v>
      </c>
      <c r="I2424" s="4"/>
      <c r="J2424" s="5">
        <v>2012</v>
      </c>
      <c r="K2424" s="4" t="s">
        <v>6514</v>
      </c>
      <c r="L2424" s="4" t="s">
        <v>15</v>
      </c>
      <c r="M2424" s="4" t="s">
        <v>1272</v>
      </c>
      <c r="N2424" s="6">
        <v>2.5350000000000001</v>
      </c>
      <c r="O2424" s="4" t="s">
        <v>6515</v>
      </c>
      <c r="P2424" s="4" t="s">
        <v>158</v>
      </c>
      <c r="Q2424" s="19">
        <v>41516</v>
      </c>
      <c r="R2424" s="10">
        <v>3</v>
      </c>
      <c r="S2424" s="4" t="s">
        <v>7651</v>
      </c>
      <c r="T2424" s="7">
        <v>950</v>
      </c>
      <c r="U2424" s="5">
        <v>9785873891276</v>
      </c>
    </row>
    <row r="2425" spans="1:21" ht="40.049999999999997" customHeight="1" outlineLevel="1" x14ac:dyDescent="0.2">
      <c r="A2425" s="77">
        <f t="shared" si="85"/>
        <v>950</v>
      </c>
      <c r="B2425" s="78">
        <v>0</v>
      </c>
      <c r="C2425" s="39">
        <f t="shared" si="86"/>
        <v>0</v>
      </c>
      <c r="D2425" s="16" t="s">
        <v>6516</v>
      </c>
      <c r="E2425" s="4"/>
      <c r="F2425" s="4" t="s">
        <v>1299</v>
      </c>
      <c r="G2425" s="5">
        <v>19216</v>
      </c>
      <c r="H2425" s="4" t="s">
        <v>3340</v>
      </c>
      <c r="I2425" s="4"/>
      <c r="J2425" s="5">
        <v>2013</v>
      </c>
      <c r="K2425" s="4" t="s">
        <v>6517</v>
      </c>
      <c r="L2425" s="4" t="s">
        <v>15</v>
      </c>
      <c r="M2425" s="4" t="s">
        <v>1923</v>
      </c>
      <c r="N2425" s="6">
        <v>1.325</v>
      </c>
      <c r="O2425" s="4"/>
      <c r="P2425" s="4" t="s">
        <v>158</v>
      </c>
      <c r="Q2425" s="19">
        <v>41705</v>
      </c>
      <c r="R2425" s="10">
        <v>4</v>
      </c>
      <c r="S2425" s="4" t="s">
        <v>7637</v>
      </c>
      <c r="T2425" s="7">
        <v>950</v>
      </c>
      <c r="U2425" s="5">
        <v>9785873891290</v>
      </c>
    </row>
    <row r="2426" spans="1:21" ht="40.049999999999997" customHeight="1" outlineLevel="1" x14ac:dyDescent="0.2">
      <c r="A2426" s="77">
        <f t="shared" si="85"/>
        <v>1000</v>
      </c>
      <c r="B2426" s="78">
        <v>0</v>
      </c>
      <c r="C2426" s="39">
        <f t="shared" si="86"/>
        <v>0</v>
      </c>
      <c r="D2426" s="16" t="s">
        <v>6518</v>
      </c>
      <c r="E2426" s="4"/>
      <c r="F2426" s="4" t="s">
        <v>1299</v>
      </c>
      <c r="G2426" s="5">
        <v>34107</v>
      </c>
      <c r="H2426" s="4" t="s">
        <v>64</v>
      </c>
      <c r="I2426" s="4"/>
      <c r="J2426" s="5">
        <v>2022</v>
      </c>
      <c r="K2426" s="4" t="s">
        <v>6519</v>
      </c>
      <c r="L2426" s="4" t="s">
        <v>15</v>
      </c>
      <c r="M2426" s="4" t="s">
        <v>722</v>
      </c>
      <c r="N2426" s="6">
        <v>1.03</v>
      </c>
      <c r="O2426" s="4"/>
      <c r="P2426" s="4" t="s">
        <v>158</v>
      </c>
      <c r="Q2426" s="19">
        <v>45642</v>
      </c>
      <c r="R2426" s="10">
        <v>5</v>
      </c>
      <c r="S2426" s="4" t="s">
        <v>7654</v>
      </c>
      <c r="T2426" s="9">
        <v>1000</v>
      </c>
      <c r="U2426" s="5">
        <v>9785873891009</v>
      </c>
    </row>
    <row r="2427" spans="1:21" ht="40.049999999999997" customHeight="1" outlineLevel="1" x14ac:dyDescent="0.2">
      <c r="A2427" s="77">
        <f t="shared" si="85"/>
        <v>950</v>
      </c>
      <c r="B2427" s="78">
        <v>0</v>
      </c>
      <c r="C2427" s="39">
        <f t="shared" si="86"/>
        <v>0</v>
      </c>
      <c r="D2427" s="16" t="s">
        <v>6520</v>
      </c>
      <c r="E2427" s="4"/>
      <c r="F2427" s="4" t="s">
        <v>1299</v>
      </c>
      <c r="G2427" s="5">
        <v>20842</v>
      </c>
      <c r="H2427" s="4" t="s">
        <v>3340</v>
      </c>
      <c r="I2427" s="4"/>
      <c r="J2427" s="5">
        <v>2014</v>
      </c>
      <c r="K2427" s="4" t="s">
        <v>6521</v>
      </c>
      <c r="L2427" s="4" t="s">
        <v>15</v>
      </c>
      <c r="M2427" s="4" t="s">
        <v>1923</v>
      </c>
      <c r="N2427" s="6">
        <v>1.43</v>
      </c>
      <c r="O2427" s="4" t="s">
        <v>6522</v>
      </c>
      <c r="P2427" s="4" t="s">
        <v>158</v>
      </c>
      <c r="Q2427" s="19">
        <v>42026</v>
      </c>
      <c r="R2427" s="10">
        <v>3</v>
      </c>
      <c r="S2427" s="4" t="s">
        <v>7637</v>
      </c>
      <c r="T2427" s="7">
        <v>950</v>
      </c>
      <c r="U2427" s="5">
        <v>9785873891313</v>
      </c>
    </row>
    <row r="2428" spans="1:21" ht="40.049999999999997" customHeight="1" outlineLevel="1" x14ac:dyDescent="0.2">
      <c r="A2428" s="77">
        <f t="shared" si="85"/>
        <v>1500</v>
      </c>
      <c r="B2428" s="78">
        <v>0</v>
      </c>
      <c r="C2428" s="39">
        <f t="shared" si="86"/>
        <v>0</v>
      </c>
      <c r="D2428" s="16" t="s">
        <v>6523</v>
      </c>
      <c r="E2428" s="4"/>
      <c r="F2428" s="4" t="s">
        <v>1299</v>
      </c>
      <c r="G2428" s="5">
        <v>23555</v>
      </c>
      <c r="H2428" s="4" t="s">
        <v>3340</v>
      </c>
      <c r="I2428" s="4"/>
      <c r="J2428" s="5">
        <v>2016</v>
      </c>
      <c r="K2428" s="4" t="s">
        <v>6524</v>
      </c>
      <c r="L2428" s="4" t="s">
        <v>15</v>
      </c>
      <c r="M2428" s="4" t="s">
        <v>1923</v>
      </c>
      <c r="N2428" s="6">
        <v>1.67</v>
      </c>
      <c r="O2428" s="4" t="s">
        <v>6525</v>
      </c>
      <c r="P2428" s="4" t="s">
        <v>158</v>
      </c>
      <c r="Q2428" s="19">
        <v>43691</v>
      </c>
      <c r="R2428" s="10">
        <v>6</v>
      </c>
      <c r="S2428" s="4" t="s">
        <v>7627</v>
      </c>
      <c r="T2428" s="9">
        <v>1500</v>
      </c>
      <c r="U2428" s="5">
        <v>9785873891320</v>
      </c>
    </row>
    <row r="2429" spans="1:21" ht="40.049999999999997" customHeight="1" outlineLevel="1" x14ac:dyDescent="0.2">
      <c r="A2429" s="77">
        <f t="shared" si="85"/>
        <v>1400</v>
      </c>
      <c r="B2429" s="78">
        <v>0</v>
      </c>
      <c r="C2429" s="39">
        <f t="shared" si="86"/>
        <v>0</v>
      </c>
      <c r="D2429" s="16" t="s">
        <v>6526</v>
      </c>
      <c r="E2429" s="4"/>
      <c r="F2429" s="4" t="s">
        <v>1299</v>
      </c>
      <c r="G2429" s="5">
        <v>25065</v>
      </c>
      <c r="H2429" s="4" t="s">
        <v>64</v>
      </c>
      <c r="I2429" s="4"/>
      <c r="J2429" s="5">
        <v>2016</v>
      </c>
      <c r="K2429" s="4" t="s">
        <v>6527</v>
      </c>
      <c r="L2429" s="4" t="s">
        <v>15</v>
      </c>
      <c r="M2429" s="4" t="s">
        <v>1923</v>
      </c>
      <c r="N2429" s="6">
        <v>1.74</v>
      </c>
      <c r="O2429" s="4"/>
      <c r="P2429" s="4" t="s">
        <v>158</v>
      </c>
      <c r="Q2429" s="19">
        <v>43053</v>
      </c>
      <c r="R2429" s="10">
        <v>2</v>
      </c>
      <c r="S2429" s="4" t="s">
        <v>7627</v>
      </c>
      <c r="T2429" s="9">
        <v>1400</v>
      </c>
      <c r="U2429" s="5">
        <v>9785873891382</v>
      </c>
    </row>
    <row r="2430" spans="1:21" s="1" customFormat="1" ht="40.049999999999997" customHeight="1" outlineLevel="1" x14ac:dyDescent="0.2">
      <c r="A2430" s="77">
        <f t="shared" si="85"/>
        <v>700</v>
      </c>
      <c r="B2430" s="78">
        <v>0</v>
      </c>
      <c r="C2430" s="39">
        <f t="shared" si="86"/>
        <v>0</v>
      </c>
      <c r="D2430" s="16" t="s">
        <v>6528</v>
      </c>
      <c r="E2430" s="4" t="s">
        <v>6529</v>
      </c>
      <c r="F2430" s="4" t="s">
        <v>1299</v>
      </c>
      <c r="G2430" s="5">
        <v>26779</v>
      </c>
      <c r="H2430" s="4" t="s">
        <v>64</v>
      </c>
      <c r="I2430" s="4"/>
      <c r="J2430" s="5">
        <v>2018</v>
      </c>
      <c r="K2430" s="4" t="s">
        <v>6530</v>
      </c>
      <c r="L2430" s="4" t="s">
        <v>15</v>
      </c>
      <c r="M2430" s="4" t="s">
        <v>6531</v>
      </c>
      <c r="N2430" s="6">
        <v>1.21</v>
      </c>
      <c r="O2430" s="4" t="s">
        <v>6532</v>
      </c>
      <c r="P2430" s="4" t="s">
        <v>158</v>
      </c>
      <c r="Q2430" s="19">
        <v>43563</v>
      </c>
      <c r="R2430" s="10">
        <v>4</v>
      </c>
      <c r="S2430" s="4" t="s">
        <v>7627</v>
      </c>
      <c r="T2430" s="7">
        <v>700</v>
      </c>
      <c r="U2430" s="5">
        <v>9785873890866</v>
      </c>
    </row>
    <row r="2431" spans="1:21" s="1" customFormat="1" ht="40.049999999999997" customHeight="1" outlineLevel="1" x14ac:dyDescent="0.2">
      <c r="A2431" s="77">
        <f t="shared" si="85"/>
        <v>700</v>
      </c>
      <c r="B2431" s="78">
        <v>0</v>
      </c>
      <c r="C2431" s="39">
        <f t="shared" si="86"/>
        <v>0</v>
      </c>
      <c r="D2431" s="16" t="s">
        <v>6533</v>
      </c>
      <c r="E2431" s="4" t="s">
        <v>6534</v>
      </c>
      <c r="F2431" s="4" t="s">
        <v>1299</v>
      </c>
      <c r="G2431" s="5">
        <v>26780</v>
      </c>
      <c r="H2431" s="4" t="s">
        <v>64</v>
      </c>
      <c r="I2431" s="4"/>
      <c r="J2431" s="5">
        <v>2018</v>
      </c>
      <c r="K2431" s="4" t="s">
        <v>6530</v>
      </c>
      <c r="L2431" s="4" t="s">
        <v>15</v>
      </c>
      <c r="M2431" s="4" t="s">
        <v>6531</v>
      </c>
      <c r="N2431" s="6">
        <v>1.2150000000000001</v>
      </c>
      <c r="O2431" s="4" t="s">
        <v>6532</v>
      </c>
      <c r="P2431" s="4" t="s">
        <v>158</v>
      </c>
      <c r="Q2431" s="19">
        <v>43563</v>
      </c>
      <c r="R2431" s="10">
        <v>4</v>
      </c>
      <c r="S2431" s="4" t="s">
        <v>7627</v>
      </c>
      <c r="T2431" s="7">
        <v>700</v>
      </c>
      <c r="U2431" s="5">
        <v>9785873890866</v>
      </c>
    </row>
    <row r="2432" spans="1:21" s="1" customFormat="1" ht="40.049999999999997" customHeight="1" outlineLevel="1" x14ac:dyDescent="0.2">
      <c r="A2432" s="77">
        <f t="shared" si="85"/>
        <v>1000</v>
      </c>
      <c r="B2432" s="78">
        <v>0</v>
      </c>
      <c r="C2432" s="39">
        <f t="shared" si="86"/>
        <v>0</v>
      </c>
      <c r="D2432" s="16" t="s">
        <v>6535</v>
      </c>
      <c r="E2432" s="4" t="s">
        <v>6536</v>
      </c>
      <c r="F2432" s="4" t="s">
        <v>1299</v>
      </c>
      <c r="G2432" s="5">
        <v>26781</v>
      </c>
      <c r="H2432" s="4" t="s">
        <v>64</v>
      </c>
      <c r="I2432" s="4"/>
      <c r="J2432" s="5">
        <v>2018</v>
      </c>
      <c r="K2432" s="4" t="s">
        <v>6537</v>
      </c>
      <c r="L2432" s="4" t="s">
        <v>15</v>
      </c>
      <c r="M2432" s="4" t="s">
        <v>6531</v>
      </c>
      <c r="N2432" s="6">
        <v>1.7050000000000001</v>
      </c>
      <c r="O2432" s="4" t="s">
        <v>6538</v>
      </c>
      <c r="P2432" s="4" t="s">
        <v>158</v>
      </c>
      <c r="Q2432" s="19">
        <v>43563</v>
      </c>
      <c r="R2432" s="10">
        <v>4</v>
      </c>
      <c r="S2432" s="4" t="s">
        <v>7627</v>
      </c>
      <c r="T2432" s="9">
        <v>1000</v>
      </c>
      <c r="U2432" s="5">
        <v>9785873890873</v>
      </c>
    </row>
    <row r="2433" spans="1:21" ht="40.049999999999997" customHeight="1" outlineLevel="1" x14ac:dyDescent="0.2">
      <c r="A2433" s="77">
        <f t="shared" si="85"/>
        <v>950</v>
      </c>
      <c r="B2433" s="78">
        <v>0</v>
      </c>
      <c r="C2433" s="39">
        <f t="shared" si="86"/>
        <v>0</v>
      </c>
      <c r="D2433" s="16" t="s">
        <v>6539</v>
      </c>
      <c r="E2433" s="4"/>
      <c r="F2433" s="4" t="s">
        <v>1299</v>
      </c>
      <c r="G2433" s="5">
        <v>25260</v>
      </c>
      <c r="H2433" s="4" t="s">
        <v>64</v>
      </c>
      <c r="I2433" s="4"/>
      <c r="J2433" s="5">
        <v>2017</v>
      </c>
      <c r="K2433" s="4" t="s">
        <v>6540</v>
      </c>
      <c r="L2433" s="4" t="s">
        <v>15</v>
      </c>
      <c r="M2433" s="4" t="s">
        <v>1923</v>
      </c>
      <c r="N2433" s="6">
        <v>1.0349999999999999</v>
      </c>
      <c r="O2433" s="4"/>
      <c r="P2433" s="4" t="s">
        <v>158</v>
      </c>
      <c r="Q2433" s="19">
        <v>43118</v>
      </c>
      <c r="R2433" s="10">
        <v>4</v>
      </c>
      <c r="S2433" s="4" t="s">
        <v>7654</v>
      </c>
      <c r="T2433" s="7">
        <v>950</v>
      </c>
      <c r="U2433" s="5">
        <v>9785873891351</v>
      </c>
    </row>
    <row r="2434" spans="1:21" ht="40.049999999999997" customHeight="1" outlineLevel="1" x14ac:dyDescent="0.2">
      <c r="A2434" s="77">
        <f t="shared" si="85"/>
        <v>1400</v>
      </c>
      <c r="B2434" s="78">
        <v>0</v>
      </c>
      <c r="C2434" s="39">
        <f t="shared" si="86"/>
        <v>0</v>
      </c>
      <c r="D2434" s="16" t="s">
        <v>6541</v>
      </c>
      <c r="E2434" s="4"/>
      <c r="F2434" s="4" t="s">
        <v>1299</v>
      </c>
      <c r="G2434" s="5">
        <v>25066</v>
      </c>
      <c r="H2434" s="4" t="s">
        <v>64</v>
      </c>
      <c r="I2434" s="4"/>
      <c r="J2434" s="5">
        <v>2017</v>
      </c>
      <c r="K2434" s="4" t="s">
        <v>6542</v>
      </c>
      <c r="L2434" s="4" t="s">
        <v>15</v>
      </c>
      <c r="M2434" s="4" t="s">
        <v>1923</v>
      </c>
      <c r="N2434" s="6">
        <v>1.6950000000000001</v>
      </c>
      <c r="O2434" s="4"/>
      <c r="P2434" s="4" t="s">
        <v>158</v>
      </c>
      <c r="Q2434" s="19">
        <v>43053</v>
      </c>
      <c r="R2434" s="10">
        <v>2</v>
      </c>
      <c r="S2434" s="4" t="s">
        <v>7627</v>
      </c>
      <c r="T2434" s="9">
        <v>1400</v>
      </c>
      <c r="U2434" s="5">
        <v>9785873891399</v>
      </c>
    </row>
    <row r="2435" spans="1:21" s="1" customFormat="1" ht="40.049999999999997" customHeight="1" outlineLevel="1" x14ac:dyDescent="0.2">
      <c r="A2435" s="77">
        <f t="shared" si="85"/>
        <v>1100</v>
      </c>
      <c r="B2435" s="78">
        <v>0</v>
      </c>
      <c r="C2435" s="39">
        <f t="shared" si="86"/>
        <v>0</v>
      </c>
      <c r="D2435" s="16" t="s">
        <v>6543</v>
      </c>
      <c r="E2435" s="4" t="s">
        <v>6544</v>
      </c>
      <c r="F2435" s="4" t="s">
        <v>1299</v>
      </c>
      <c r="G2435" s="5">
        <v>28440</v>
      </c>
      <c r="H2435" s="4" t="s">
        <v>64</v>
      </c>
      <c r="I2435" s="4"/>
      <c r="J2435" s="5">
        <v>2020</v>
      </c>
      <c r="K2435" s="4" t="s">
        <v>6545</v>
      </c>
      <c r="L2435" s="4" t="s">
        <v>15</v>
      </c>
      <c r="M2435" s="4" t="s">
        <v>1923</v>
      </c>
      <c r="N2435" s="6">
        <v>1.375</v>
      </c>
      <c r="O2435" s="4" t="s">
        <v>6546</v>
      </c>
      <c r="P2435" s="4" t="s">
        <v>158</v>
      </c>
      <c r="Q2435" s="19">
        <v>42900</v>
      </c>
      <c r="R2435" s="10">
        <v>4</v>
      </c>
      <c r="S2435" s="4" t="s">
        <v>7637</v>
      </c>
      <c r="T2435" s="9">
        <v>1100</v>
      </c>
      <c r="U2435" s="5">
        <v>9785873890934</v>
      </c>
    </row>
    <row r="2436" spans="1:21" ht="40.049999999999997" customHeight="1" outlineLevel="1" x14ac:dyDescent="0.2">
      <c r="A2436" s="77">
        <f t="shared" si="85"/>
        <v>1000</v>
      </c>
      <c r="B2436" s="78">
        <v>0</v>
      </c>
      <c r="C2436" s="39">
        <f t="shared" si="86"/>
        <v>0</v>
      </c>
      <c r="D2436" s="16" t="s">
        <v>6547</v>
      </c>
      <c r="E2436" s="4"/>
      <c r="F2436" s="4" t="s">
        <v>1299</v>
      </c>
      <c r="G2436" s="5">
        <v>24601</v>
      </c>
      <c r="H2436" s="4" t="s">
        <v>64</v>
      </c>
      <c r="I2436" s="4"/>
      <c r="J2436" s="5">
        <v>2016</v>
      </c>
      <c r="K2436" s="4" t="s">
        <v>6548</v>
      </c>
      <c r="L2436" s="4" t="s">
        <v>15</v>
      </c>
      <c r="M2436" s="4" t="s">
        <v>1923</v>
      </c>
      <c r="N2436" s="6">
        <v>1.1850000000000001</v>
      </c>
      <c r="O2436" s="4"/>
      <c r="P2436" s="4" t="s">
        <v>158</v>
      </c>
      <c r="Q2436" s="19">
        <v>42900</v>
      </c>
      <c r="R2436" s="10">
        <v>4</v>
      </c>
      <c r="S2436" s="4" t="s">
        <v>7637</v>
      </c>
      <c r="T2436" s="9">
        <v>1000</v>
      </c>
      <c r="U2436" s="5">
        <v>9785990651081</v>
      </c>
    </row>
    <row r="2437" spans="1:21" ht="40.049999999999997" customHeight="1" outlineLevel="1" x14ac:dyDescent="0.2">
      <c r="A2437" s="77">
        <f t="shared" ref="A2437:A2495" si="87">T2437*(1-$E$2)</f>
        <v>2400</v>
      </c>
      <c r="B2437" s="78">
        <v>0</v>
      </c>
      <c r="C2437" s="39">
        <f t="shared" ref="C2437:C2495" si="88">B2437*A2437</f>
        <v>0</v>
      </c>
      <c r="D2437" s="16" t="s">
        <v>6549</v>
      </c>
      <c r="E2437" s="4"/>
      <c r="F2437" s="4" t="s">
        <v>1299</v>
      </c>
      <c r="G2437" s="5">
        <v>34237</v>
      </c>
      <c r="H2437" s="4" t="s">
        <v>64</v>
      </c>
      <c r="I2437" s="4"/>
      <c r="J2437" s="5">
        <v>2022</v>
      </c>
      <c r="K2437" s="4" t="s">
        <v>6550</v>
      </c>
      <c r="L2437" s="4" t="s">
        <v>15</v>
      </c>
      <c r="M2437" s="4" t="s">
        <v>1923</v>
      </c>
      <c r="N2437" s="6">
        <v>2.5150000000000001</v>
      </c>
      <c r="O2437" s="4"/>
      <c r="P2437" s="4" t="s">
        <v>158</v>
      </c>
      <c r="Q2437" s="19">
        <v>45694</v>
      </c>
      <c r="R2437" s="10">
        <v>3</v>
      </c>
      <c r="S2437" s="4" t="s">
        <v>7650</v>
      </c>
      <c r="T2437" s="9">
        <v>2400</v>
      </c>
      <c r="U2437" s="5">
        <v>9785873890927</v>
      </c>
    </row>
    <row r="2438" spans="1:21" ht="40.049999999999997" customHeight="1" outlineLevel="1" x14ac:dyDescent="0.2">
      <c r="A2438" s="77">
        <f t="shared" si="87"/>
        <v>170</v>
      </c>
      <c r="B2438" s="78">
        <v>0</v>
      </c>
      <c r="C2438" s="39">
        <f t="shared" si="88"/>
        <v>0</v>
      </c>
      <c r="D2438" s="16" t="s">
        <v>6551</v>
      </c>
      <c r="E2438" s="4"/>
      <c r="F2438" s="4" t="s">
        <v>1324</v>
      </c>
      <c r="G2438" s="5">
        <v>32718</v>
      </c>
      <c r="H2438" s="4" t="s">
        <v>6</v>
      </c>
      <c r="I2438" s="4"/>
      <c r="J2438" s="5">
        <v>2023</v>
      </c>
      <c r="K2438" s="4" t="s">
        <v>6552</v>
      </c>
      <c r="L2438" s="4" t="s">
        <v>15</v>
      </c>
      <c r="M2438" s="4" t="s">
        <v>24</v>
      </c>
      <c r="N2438" s="6">
        <v>7.4999999999999997E-2</v>
      </c>
      <c r="O2438" s="4"/>
      <c r="P2438" s="4" t="s">
        <v>158</v>
      </c>
      <c r="Q2438" s="19">
        <v>45160</v>
      </c>
      <c r="R2438" s="10">
        <v>165</v>
      </c>
      <c r="S2438" s="4" t="s">
        <v>7643</v>
      </c>
      <c r="T2438" s="7">
        <v>170</v>
      </c>
      <c r="U2438" s="5">
        <v>9785000596074</v>
      </c>
    </row>
    <row r="2439" spans="1:21" ht="40.049999999999997" customHeight="1" outlineLevel="1" x14ac:dyDescent="0.2">
      <c r="A2439" s="77">
        <f t="shared" si="87"/>
        <v>330</v>
      </c>
      <c r="B2439" s="78">
        <v>0</v>
      </c>
      <c r="C2439" s="39">
        <f t="shared" si="88"/>
        <v>0</v>
      </c>
      <c r="D2439" s="16" t="s">
        <v>6553</v>
      </c>
      <c r="E2439" s="4"/>
      <c r="F2439" s="4" t="s">
        <v>1865</v>
      </c>
      <c r="G2439" s="5">
        <v>32668</v>
      </c>
      <c r="H2439" s="4" t="s">
        <v>6</v>
      </c>
      <c r="I2439" s="4"/>
      <c r="J2439" s="5">
        <v>2023</v>
      </c>
      <c r="K2439" s="4" t="s">
        <v>6554</v>
      </c>
      <c r="L2439" s="4" t="s">
        <v>15</v>
      </c>
      <c r="M2439" s="4" t="s">
        <v>61</v>
      </c>
      <c r="N2439" s="6">
        <v>0.35</v>
      </c>
      <c r="O2439" s="4"/>
      <c r="P2439" s="4" t="s">
        <v>12</v>
      </c>
      <c r="Q2439" s="19">
        <v>45154</v>
      </c>
      <c r="R2439" s="10">
        <v>45</v>
      </c>
      <c r="S2439" s="4" t="s">
        <v>7635</v>
      </c>
      <c r="T2439" s="7">
        <v>330</v>
      </c>
      <c r="U2439" s="5">
        <v>9785905951107</v>
      </c>
    </row>
    <row r="2440" spans="1:21" ht="40.049999999999997" customHeight="1" outlineLevel="1" x14ac:dyDescent="0.2">
      <c r="A2440" s="77">
        <f t="shared" si="87"/>
        <v>209</v>
      </c>
      <c r="B2440" s="78">
        <v>0</v>
      </c>
      <c r="C2440" s="39">
        <f t="shared" si="88"/>
        <v>0</v>
      </c>
      <c r="D2440" s="16" t="s">
        <v>6555</v>
      </c>
      <c r="E2440" s="4"/>
      <c r="F2440" s="4" t="s">
        <v>981</v>
      </c>
      <c r="G2440" s="5">
        <v>35120</v>
      </c>
      <c r="H2440" s="4" t="s">
        <v>6</v>
      </c>
      <c r="I2440" s="4"/>
      <c r="J2440" s="5">
        <v>2025</v>
      </c>
      <c r="K2440" s="4" t="s">
        <v>6556</v>
      </c>
      <c r="L2440" s="4" t="s">
        <v>15</v>
      </c>
      <c r="M2440" s="4" t="s">
        <v>4786</v>
      </c>
      <c r="N2440" s="6">
        <v>8.5000000000000006E-2</v>
      </c>
      <c r="O2440" s="4"/>
      <c r="P2440" s="4" t="s">
        <v>103</v>
      </c>
      <c r="Q2440" s="19">
        <v>45994</v>
      </c>
      <c r="R2440" s="10">
        <v>71</v>
      </c>
      <c r="S2440" s="4" t="s">
        <v>7659</v>
      </c>
      <c r="T2440" s="7">
        <v>209</v>
      </c>
      <c r="U2440" s="5">
        <v>9785996810390</v>
      </c>
    </row>
    <row r="2441" spans="1:21" s="1" customFormat="1" ht="40.049999999999997" customHeight="1" outlineLevel="1" x14ac:dyDescent="0.2">
      <c r="A2441" s="77">
        <f t="shared" si="87"/>
        <v>50</v>
      </c>
      <c r="B2441" s="78">
        <v>0</v>
      </c>
      <c r="C2441" s="39">
        <f t="shared" si="88"/>
        <v>0</v>
      </c>
      <c r="D2441" s="16" t="s">
        <v>6557</v>
      </c>
      <c r="E2441" s="4" t="s">
        <v>6558</v>
      </c>
      <c r="F2441" s="4" t="s">
        <v>1963</v>
      </c>
      <c r="G2441" s="5">
        <v>26012</v>
      </c>
      <c r="H2441" s="4" t="s">
        <v>6</v>
      </c>
      <c r="I2441" s="4" t="s">
        <v>7</v>
      </c>
      <c r="J2441" s="5">
        <v>2018</v>
      </c>
      <c r="K2441" s="4" t="s">
        <v>6559</v>
      </c>
      <c r="L2441" s="4" t="s">
        <v>15</v>
      </c>
      <c r="M2441" s="4" t="s">
        <v>16</v>
      </c>
      <c r="N2441" s="6">
        <v>0.05</v>
      </c>
      <c r="O2441" s="4" t="s">
        <v>6560</v>
      </c>
      <c r="P2441" s="4" t="s">
        <v>12</v>
      </c>
      <c r="Q2441" s="19">
        <v>43333</v>
      </c>
      <c r="R2441" s="10">
        <v>438</v>
      </c>
      <c r="S2441" s="4" t="s">
        <v>7620</v>
      </c>
      <c r="T2441" s="7">
        <v>50</v>
      </c>
      <c r="U2441" s="5">
        <v>9785906549990</v>
      </c>
    </row>
    <row r="2442" spans="1:21" ht="40.049999999999997" customHeight="1" outlineLevel="1" x14ac:dyDescent="0.2">
      <c r="A2442" s="77">
        <f t="shared" si="87"/>
        <v>660</v>
      </c>
      <c r="B2442" s="78">
        <v>0</v>
      </c>
      <c r="C2442" s="39">
        <f t="shared" si="88"/>
        <v>0</v>
      </c>
      <c r="D2442" s="16" t="s">
        <v>6561</v>
      </c>
      <c r="E2442" s="4"/>
      <c r="F2442" s="4" t="s">
        <v>6562</v>
      </c>
      <c r="G2442" s="5">
        <v>16676</v>
      </c>
      <c r="H2442" s="4" t="s">
        <v>1287</v>
      </c>
      <c r="I2442" s="4"/>
      <c r="J2442" s="5">
        <v>2012</v>
      </c>
      <c r="K2442" s="4" t="s">
        <v>6563</v>
      </c>
      <c r="L2442" s="4" t="s">
        <v>15</v>
      </c>
      <c r="M2442" s="4" t="s">
        <v>1972</v>
      </c>
      <c r="N2442" s="6">
        <v>0.83</v>
      </c>
      <c r="O2442" s="4" t="s">
        <v>6564</v>
      </c>
      <c r="P2442" s="4" t="s">
        <v>179</v>
      </c>
      <c r="Q2442" s="19">
        <v>41253</v>
      </c>
      <c r="R2442" s="10">
        <v>11</v>
      </c>
      <c r="S2442" s="4" t="s">
        <v>7623</v>
      </c>
      <c r="T2442" s="7">
        <v>660</v>
      </c>
      <c r="U2442" s="5">
        <v>9785936181900</v>
      </c>
    </row>
    <row r="2443" spans="1:21" ht="40.049999999999997" customHeight="1" outlineLevel="1" x14ac:dyDescent="0.2">
      <c r="A2443" s="77">
        <f t="shared" si="87"/>
        <v>450</v>
      </c>
      <c r="B2443" s="78">
        <v>0</v>
      </c>
      <c r="C2443" s="39">
        <f t="shared" si="88"/>
        <v>0</v>
      </c>
      <c r="D2443" s="16" t="s">
        <v>6565</v>
      </c>
      <c r="E2443" s="4"/>
      <c r="F2443" s="4" t="s">
        <v>981</v>
      </c>
      <c r="G2443" s="5">
        <v>34868</v>
      </c>
      <c r="H2443" s="4" t="s">
        <v>6</v>
      </c>
      <c r="I2443" s="4"/>
      <c r="J2443" s="5">
        <v>2025</v>
      </c>
      <c r="K2443" s="4" t="s">
        <v>6566</v>
      </c>
      <c r="L2443" s="4" t="s">
        <v>15</v>
      </c>
      <c r="M2443" s="4" t="s">
        <v>16</v>
      </c>
      <c r="N2443" s="6">
        <v>0.19500000000000001</v>
      </c>
      <c r="O2443" s="4"/>
      <c r="P2443" s="4" t="s">
        <v>12</v>
      </c>
      <c r="Q2443" s="19">
        <v>45898</v>
      </c>
      <c r="R2443" s="10">
        <v>26</v>
      </c>
      <c r="S2443" s="4" t="s">
        <v>7631</v>
      </c>
      <c r="T2443" s="7">
        <v>450</v>
      </c>
      <c r="U2443" s="5">
        <v>9785996810116</v>
      </c>
    </row>
    <row r="2444" spans="1:21" s="1" customFormat="1" ht="40.049999999999997" customHeight="1" outlineLevel="1" x14ac:dyDescent="0.2">
      <c r="A2444" s="77">
        <f t="shared" si="87"/>
        <v>65</v>
      </c>
      <c r="B2444" s="78">
        <v>0</v>
      </c>
      <c r="C2444" s="39">
        <f t="shared" si="88"/>
        <v>0</v>
      </c>
      <c r="D2444" s="16" t="s">
        <v>6567</v>
      </c>
      <c r="E2444" s="5">
        <v>16302</v>
      </c>
      <c r="F2444" s="4" t="s">
        <v>996</v>
      </c>
      <c r="G2444" s="5">
        <v>16302</v>
      </c>
      <c r="H2444" s="4" t="s">
        <v>188</v>
      </c>
      <c r="I2444" s="4"/>
      <c r="J2444" s="5">
        <v>2010</v>
      </c>
      <c r="K2444" s="4" t="s">
        <v>6568</v>
      </c>
      <c r="L2444" s="4" t="s">
        <v>15</v>
      </c>
      <c r="M2444" s="4" t="s">
        <v>16</v>
      </c>
      <c r="N2444" s="6">
        <v>0.105</v>
      </c>
      <c r="O2444" s="4" t="s">
        <v>6569</v>
      </c>
      <c r="P2444" s="4" t="s">
        <v>158</v>
      </c>
      <c r="Q2444" s="19">
        <v>41197</v>
      </c>
      <c r="R2444" s="10">
        <v>115</v>
      </c>
      <c r="S2444" s="4" t="s">
        <v>7626</v>
      </c>
      <c r="T2444" s="7">
        <v>65</v>
      </c>
      <c r="U2444" s="5">
        <v>5880600203</v>
      </c>
    </row>
    <row r="2445" spans="1:21" ht="40.049999999999997" customHeight="1" outlineLevel="1" x14ac:dyDescent="0.2">
      <c r="A2445" s="77">
        <f t="shared" si="87"/>
        <v>468</v>
      </c>
      <c r="B2445" s="78">
        <v>0</v>
      </c>
      <c r="C2445" s="39">
        <f t="shared" si="88"/>
        <v>0</v>
      </c>
      <c r="D2445" s="16" t="s">
        <v>6570</v>
      </c>
      <c r="E2445" s="4"/>
      <c r="F2445" s="4" t="s">
        <v>1473</v>
      </c>
      <c r="G2445" s="5">
        <v>31769</v>
      </c>
      <c r="H2445" s="4"/>
      <c r="I2445" s="4"/>
      <c r="J2445" s="5">
        <v>2023</v>
      </c>
      <c r="K2445" s="4"/>
      <c r="L2445" s="4" t="s">
        <v>15</v>
      </c>
      <c r="M2445" s="4"/>
      <c r="N2445" s="6">
        <v>0.36</v>
      </c>
      <c r="O2445" s="4"/>
      <c r="P2445" s="4" t="s">
        <v>158</v>
      </c>
      <c r="Q2445" s="19">
        <v>40372</v>
      </c>
      <c r="R2445" s="10">
        <v>41</v>
      </c>
      <c r="S2445" s="4" t="s">
        <v>7635</v>
      </c>
      <c r="T2445" s="7">
        <v>468</v>
      </c>
      <c r="U2445" s="5"/>
    </row>
    <row r="2446" spans="1:21" ht="40.049999999999997" customHeight="1" outlineLevel="1" x14ac:dyDescent="0.2">
      <c r="A2446" s="77">
        <f t="shared" si="87"/>
        <v>45</v>
      </c>
      <c r="B2446" s="78">
        <v>0</v>
      </c>
      <c r="C2446" s="39">
        <f t="shared" si="88"/>
        <v>0</v>
      </c>
      <c r="D2446" s="16" t="s">
        <v>6571</v>
      </c>
      <c r="E2446" s="4"/>
      <c r="F2446" s="4" t="s">
        <v>6475</v>
      </c>
      <c r="G2446" s="5">
        <v>24135</v>
      </c>
      <c r="H2446" s="4" t="s">
        <v>113</v>
      </c>
      <c r="I2446" s="4"/>
      <c r="J2446" s="5">
        <v>2015</v>
      </c>
      <c r="K2446" s="4" t="s">
        <v>6572</v>
      </c>
      <c r="L2446" s="4" t="s">
        <v>15</v>
      </c>
      <c r="M2446" s="4" t="s">
        <v>1814</v>
      </c>
      <c r="N2446" s="6">
        <v>7.4999999999999997E-2</v>
      </c>
      <c r="O2446" s="4"/>
      <c r="P2446" s="4" t="s">
        <v>158</v>
      </c>
      <c r="Q2446" s="19">
        <v>42765</v>
      </c>
      <c r="R2446" s="10">
        <v>46</v>
      </c>
      <c r="S2446" s="4" t="s">
        <v>7628</v>
      </c>
      <c r="T2446" s="7">
        <v>45</v>
      </c>
      <c r="U2446" s="5">
        <v>9785912551857</v>
      </c>
    </row>
    <row r="2447" spans="1:21" s="1" customFormat="1" ht="40.049999999999997" customHeight="1" outlineLevel="1" x14ac:dyDescent="0.2">
      <c r="A2447" s="77">
        <f t="shared" si="87"/>
        <v>230</v>
      </c>
      <c r="B2447" s="78">
        <v>0</v>
      </c>
      <c r="C2447" s="39">
        <f t="shared" si="88"/>
        <v>0</v>
      </c>
      <c r="D2447" s="16" t="s">
        <v>6573</v>
      </c>
      <c r="E2447" s="4" t="s">
        <v>6574</v>
      </c>
      <c r="F2447" s="4" t="s">
        <v>1263</v>
      </c>
      <c r="G2447" s="5">
        <v>29654</v>
      </c>
      <c r="H2447" s="4" t="s">
        <v>6</v>
      </c>
      <c r="I2447" s="4"/>
      <c r="J2447" s="5">
        <v>2021</v>
      </c>
      <c r="K2447" s="4" t="s">
        <v>6575</v>
      </c>
      <c r="L2447" s="4" t="s">
        <v>15</v>
      </c>
      <c r="M2447" s="4" t="s">
        <v>2499</v>
      </c>
      <c r="N2447" s="6">
        <v>0.16</v>
      </c>
      <c r="O2447" s="4" t="s">
        <v>6576</v>
      </c>
      <c r="P2447" s="4" t="s">
        <v>12</v>
      </c>
      <c r="Q2447" s="19">
        <v>44581</v>
      </c>
      <c r="R2447" s="10">
        <v>59</v>
      </c>
      <c r="S2447" s="4" t="s">
        <v>7639</v>
      </c>
      <c r="T2447" s="7">
        <v>230</v>
      </c>
      <c r="U2447" s="5">
        <v>9789857200290</v>
      </c>
    </row>
    <row r="2448" spans="1:21" ht="40.049999999999997" customHeight="1" outlineLevel="1" x14ac:dyDescent="0.2">
      <c r="A2448" s="77">
        <f t="shared" si="87"/>
        <v>470</v>
      </c>
      <c r="B2448" s="78">
        <v>0</v>
      </c>
      <c r="C2448" s="39">
        <f t="shared" si="88"/>
        <v>0</v>
      </c>
      <c r="D2448" s="16" t="s">
        <v>6577</v>
      </c>
      <c r="E2448" s="4"/>
      <c r="F2448" s="4" t="s">
        <v>1263</v>
      </c>
      <c r="G2448" s="5">
        <v>33534</v>
      </c>
      <c r="H2448" s="4" t="s">
        <v>6</v>
      </c>
      <c r="I2448" s="4"/>
      <c r="J2448" s="5">
        <v>2024</v>
      </c>
      <c r="K2448" s="4" t="s">
        <v>6578</v>
      </c>
      <c r="L2448" s="4" t="s">
        <v>923</v>
      </c>
      <c r="M2448" s="4" t="s">
        <v>2211</v>
      </c>
      <c r="N2448" s="6">
        <v>0.22</v>
      </c>
      <c r="O2448" s="4"/>
      <c r="P2448" s="4" t="s">
        <v>183</v>
      </c>
      <c r="Q2448" s="19">
        <v>45462</v>
      </c>
      <c r="R2448" s="10">
        <v>13</v>
      </c>
      <c r="S2448" s="4" t="s">
        <v>7631</v>
      </c>
      <c r="T2448" s="7">
        <v>470</v>
      </c>
      <c r="U2448" s="5">
        <v>9789857311286</v>
      </c>
    </row>
    <row r="2449" spans="1:21" ht="40.049999999999997" customHeight="1" outlineLevel="1" x14ac:dyDescent="0.2">
      <c r="A2449" s="77">
        <f t="shared" si="87"/>
        <v>30</v>
      </c>
      <c r="B2449" s="78">
        <v>0</v>
      </c>
      <c r="C2449" s="39">
        <f t="shared" si="88"/>
        <v>0</v>
      </c>
      <c r="D2449" s="16" t="s">
        <v>6579</v>
      </c>
      <c r="E2449" s="4"/>
      <c r="F2449" s="4" t="s">
        <v>1997</v>
      </c>
      <c r="G2449" s="5">
        <v>24156</v>
      </c>
      <c r="H2449" s="4" t="s">
        <v>6</v>
      </c>
      <c r="I2449" s="4"/>
      <c r="J2449" s="5">
        <v>2011</v>
      </c>
      <c r="K2449" s="4"/>
      <c r="L2449" s="4" t="s">
        <v>9</v>
      </c>
      <c r="M2449" s="4" t="s">
        <v>16</v>
      </c>
      <c r="N2449" s="6">
        <v>0.02</v>
      </c>
      <c r="O2449" s="4"/>
      <c r="P2449" s="4" t="s">
        <v>12</v>
      </c>
      <c r="Q2449" s="19">
        <v>42769</v>
      </c>
      <c r="R2449" s="10">
        <v>411</v>
      </c>
      <c r="S2449" s="4" t="s">
        <v>7620</v>
      </c>
      <c r="T2449" s="7">
        <v>30</v>
      </c>
      <c r="U2449" s="5"/>
    </row>
    <row r="2450" spans="1:21" ht="40.049999999999997" customHeight="1" outlineLevel="1" x14ac:dyDescent="0.2">
      <c r="A2450" s="77">
        <f t="shared" si="87"/>
        <v>100</v>
      </c>
      <c r="B2450" s="78">
        <v>0</v>
      </c>
      <c r="C2450" s="39">
        <f t="shared" si="88"/>
        <v>0</v>
      </c>
      <c r="D2450" s="16" t="s">
        <v>6580</v>
      </c>
      <c r="E2450" s="4"/>
      <c r="F2450" s="4" t="s">
        <v>1354</v>
      </c>
      <c r="G2450" s="5">
        <v>24536</v>
      </c>
      <c r="H2450" s="4" t="s">
        <v>6</v>
      </c>
      <c r="I2450" s="4"/>
      <c r="J2450" s="5">
        <v>2017</v>
      </c>
      <c r="K2450" s="4" t="s">
        <v>6581</v>
      </c>
      <c r="L2450" s="4" t="s">
        <v>923</v>
      </c>
      <c r="M2450" s="4" t="s">
        <v>1067</v>
      </c>
      <c r="N2450" s="6">
        <v>0.12</v>
      </c>
      <c r="O2450" s="4"/>
      <c r="P2450" s="4" t="s">
        <v>158</v>
      </c>
      <c r="Q2450" s="19">
        <v>42872</v>
      </c>
      <c r="R2450" s="10">
        <v>61</v>
      </c>
      <c r="S2450" s="4" t="s">
        <v>7626</v>
      </c>
      <c r="T2450" s="7">
        <v>100</v>
      </c>
      <c r="U2450" s="5">
        <v>9785865942306</v>
      </c>
    </row>
    <row r="2451" spans="1:21" s="1" customFormat="1" ht="40.049999999999997" customHeight="1" outlineLevel="1" x14ac:dyDescent="0.2">
      <c r="A2451" s="77">
        <f t="shared" si="87"/>
        <v>450</v>
      </c>
      <c r="B2451" s="78">
        <v>0</v>
      </c>
      <c r="C2451" s="39">
        <f t="shared" si="88"/>
        <v>0</v>
      </c>
      <c r="D2451" s="16" t="s">
        <v>6582</v>
      </c>
      <c r="E2451" s="4" t="s">
        <v>6583</v>
      </c>
      <c r="F2451" s="4" t="s">
        <v>1299</v>
      </c>
      <c r="G2451" s="5">
        <v>25674</v>
      </c>
      <c r="H2451" s="4" t="s">
        <v>1287</v>
      </c>
      <c r="I2451" s="4"/>
      <c r="J2451" s="5">
        <v>2012</v>
      </c>
      <c r="K2451" s="4" t="s">
        <v>6584</v>
      </c>
      <c r="L2451" s="4" t="s">
        <v>15</v>
      </c>
      <c r="M2451" s="4" t="s">
        <v>24</v>
      </c>
      <c r="N2451" s="6">
        <v>0.34</v>
      </c>
      <c r="O2451" s="4" t="s">
        <v>6585</v>
      </c>
      <c r="P2451" s="4" t="s">
        <v>32</v>
      </c>
      <c r="Q2451" s="19">
        <v>43224</v>
      </c>
      <c r="R2451" s="10">
        <v>42</v>
      </c>
      <c r="S2451" s="4" t="s">
        <v>7632</v>
      </c>
      <c r="T2451" s="7">
        <v>450</v>
      </c>
      <c r="U2451" s="5">
        <v>9785881496036</v>
      </c>
    </row>
    <row r="2452" spans="1:21" ht="40.049999999999997" customHeight="1" outlineLevel="1" x14ac:dyDescent="0.2">
      <c r="A2452" s="77">
        <f t="shared" si="87"/>
        <v>900</v>
      </c>
      <c r="B2452" s="78">
        <v>0</v>
      </c>
      <c r="C2452" s="39">
        <f t="shared" si="88"/>
        <v>0</v>
      </c>
      <c r="D2452" s="16" t="s">
        <v>6586</v>
      </c>
      <c r="E2452" s="4"/>
      <c r="F2452" s="4" t="s">
        <v>1350</v>
      </c>
      <c r="G2452" s="5">
        <v>34995</v>
      </c>
      <c r="H2452" s="4" t="s">
        <v>6</v>
      </c>
      <c r="I2452" s="4"/>
      <c r="J2452" s="5">
        <v>2024</v>
      </c>
      <c r="K2452" s="4" t="s">
        <v>6587</v>
      </c>
      <c r="L2452" s="4" t="s">
        <v>15</v>
      </c>
      <c r="M2452" s="4" t="s">
        <v>48</v>
      </c>
      <c r="N2452" s="6">
        <v>0.4</v>
      </c>
      <c r="O2452" s="4" t="s">
        <v>6588</v>
      </c>
      <c r="P2452" s="4" t="s">
        <v>183</v>
      </c>
      <c r="Q2452" s="19">
        <v>45952</v>
      </c>
      <c r="R2452" s="10">
        <v>65</v>
      </c>
      <c r="S2452" s="4" t="s">
        <v>7635</v>
      </c>
      <c r="T2452" s="7">
        <v>900</v>
      </c>
      <c r="U2452" s="5">
        <v>9785000091067</v>
      </c>
    </row>
    <row r="2453" spans="1:21" ht="40.049999999999997" customHeight="1" outlineLevel="1" x14ac:dyDescent="0.2">
      <c r="A2453" s="77">
        <f t="shared" si="87"/>
        <v>920</v>
      </c>
      <c r="B2453" s="78">
        <v>0</v>
      </c>
      <c r="C2453" s="39">
        <f t="shared" si="88"/>
        <v>0</v>
      </c>
      <c r="D2453" s="16" t="s">
        <v>6589</v>
      </c>
      <c r="E2453" s="4"/>
      <c r="F2453" s="4" t="s">
        <v>3157</v>
      </c>
      <c r="G2453" s="5">
        <v>34796</v>
      </c>
      <c r="H2453" s="4"/>
      <c r="I2453" s="4" t="s">
        <v>50</v>
      </c>
      <c r="J2453" s="5">
        <v>2022</v>
      </c>
      <c r="K2453" s="4" t="s">
        <v>6590</v>
      </c>
      <c r="L2453" s="4" t="s">
        <v>15</v>
      </c>
      <c r="M2453" s="4" t="s">
        <v>61</v>
      </c>
      <c r="N2453" s="6">
        <v>0.35499999999999998</v>
      </c>
      <c r="O2453" s="4"/>
      <c r="P2453" s="4" t="s">
        <v>88</v>
      </c>
      <c r="Q2453" s="19">
        <v>45883</v>
      </c>
      <c r="R2453" s="10">
        <v>6</v>
      </c>
      <c r="S2453" s="4" t="s">
        <v>7651</v>
      </c>
      <c r="T2453" s="7">
        <v>920</v>
      </c>
      <c r="U2453" s="5">
        <v>9785171347741</v>
      </c>
    </row>
    <row r="2454" spans="1:21" ht="40.049999999999997" customHeight="1" outlineLevel="1" x14ac:dyDescent="0.2">
      <c r="A2454" s="77">
        <f t="shared" si="87"/>
        <v>125</v>
      </c>
      <c r="B2454" s="78">
        <v>0</v>
      </c>
      <c r="C2454" s="39">
        <f t="shared" si="88"/>
        <v>0</v>
      </c>
      <c r="D2454" s="16" t="s">
        <v>6591</v>
      </c>
      <c r="E2454" s="4"/>
      <c r="F2454" s="4" t="s">
        <v>1461</v>
      </c>
      <c r="G2454" s="5">
        <v>10414</v>
      </c>
      <c r="H2454" s="4" t="s">
        <v>6</v>
      </c>
      <c r="I2454" s="4"/>
      <c r="J2454" s="5">
        <v>2017</v>
      </c>
      <c r="K2454" s="4" t="s">
        <v>6592</v>
      </c>
      <c r="L2454" s="4" t="s">
        <v>15</v>
      </c>
      <c r="M2454" s="4" t="s">
        <v>2061</v>
      </c>
      <c r="N2454" s="6">
        <v>7.3999999999999996E-2</v>
      </c>
      <c r="O2454" s="4" t="s">
        <v>6593</v>
      </c>
      <c r="P2454" s="4" t="s">
        <v>183</v>
      </c>
      <c r="Q2454" s="19">
        <v>42769</v>
      </c>
      <c r="R2454" s="10">
        <v>120</v>
      </c>
      <c r="S2454" s="4" t="s">
        <v>7643</v>
      </c>
      <c r="T2454" s="7">
        <v>125</v>
      </c>
      <c r="U2454" s="5">
        <v>9785988919988</v>
      </c>
    </row>
    <row r="2455" spans="1:21" ht="40.049999999999997" customHeight="1" outlineLevel="1" x14ac:dyDescent="0.2">
      <c r="A2455" s="77">
        <f t="shared" si="87"/>
        <v>420</v>
      </c>
      <c r="B2455" s="78">
        <v>0</v>
      </c>
      <c r="C2455" s="39">
        <f t="shared" si="88"/>
        <v>0</v>
      </c>
      <c r="D2455" s="16" t="s">
        <v>6594</v>
      </c>
      <c r="E2455" s="4"/>
      <c r="F2455" s="4" t="s">
        <v>1985</v>
      </c>
      <c r="G2455" s="5">
        <v>34695</v>
      </c>
      <c r="H2455" s="4"/>
      <c r="I2455" s="4"/>
      <c r="J2455" s="5">
        <v>2019</v>
      </c>
      <c r="K2455" s="4" t="s">
        <v>6595</v>
      </c>
      <c r="L2455" s="4" t="s">
        <v>9</v>
      </c>
      <c r="M2455" s="4" t="s">
        <v>24</v>
      </c>
      <c r="N2455" s="6">
        <v>0.25</v>
      </c>
      <c r="O2455" s="4"/>
      <c r="P2455" s="4" t="s">
        <v>191</v>
      </c>
      <c r="Q2455" s="19">
        <v>45838</v>
      </c>
      <c r="R2455" s="10">
        <v>10</v>
      </c>
      <c r="S2455" s="4" t="s">
        <v>7635</v>
      </c>
      <c r="T2455" s="7">
        <v>420</v>
      </c>
      <c r="U2455" s="5">
        <v>9789669428806</v>
      </c>
    </row>
    <row r="2456" spans="1:21" s="1" customFormat="1" ht="40.049999999999997" customHeight="1" outlineLevel="1" x14ac:dyDescent="0.2">
      <c r="A2456" s="77">
        <f t="shared" si="87"/>
        <v>250</v>
      </c>
      <c r="B2456" s="78">
        <v>0</v>
      </c>
      <c r="C2456" s="39">
        <f t="shared" si="88"/>
        <v>0</v>
      </c>
      <c r="D2456" s="16" t="s">
        <v>6596</v>
      </c>
      <c r="E2456" s="4" t="s">
        <v>6597</v>
      </c>
      <c r="F2456" s="4" t="s">
        <v>2057</v>
      </c>
      <c r="G2456" s="5">
        <v>26373</v>
      </c>
      <c r="H2456" s="4" t="s">
        <v>6</v>
      </c>
      <c r="I2456" s="4"/>
      <c r="J2456" s="5">
        <v>2018</v>
      </c>
      <c r="K2456" s="4" t="s">
        <v>6598</v>
      </c>
      <c r="L2456" s="4" t="s">
        <v>15</v>
      </c>
      <c r="M2456" s="4" t="s">
        <v>61</v>
      </c>
      <c r="N2456" s="6">
        <v>0.29499999999999998</v>
      </c>
      <c r="O2456" s="4" t="s">
        <v>6599</v>
      </c>
      <c r="P2456" s="4" t="s">
        <v>784</v>
      </c>
      <c r="Q2456" s="19">
        <v>43440</v>
      </c>
      <c r="R2456" s="10">
        <v>49</v>
      </c>
      <c r="S2456" s="4" t="s">
        <v>7629</v>
      </c>
      <c r="T2456" s="7">
        <v>250</v>
      </c>
      <c r="U2456" s="5">
        <v>9785891016347</v>
      </c>
    </row>
    <row r="2457" spans="1:21" ht="40.049999999999997" customHeight="1" outlineLevel="1" x14ac:dyDescent="0.2">
      <c r="A2457" s="77">
        <f t="shared" si="87"/>
        <v>60</v>
      </c>
      <c r="B2457" s="78">
        <v>0</v>
      </c>
      <c r="C2457" s="39">
        <f t="shared" si="88"/>
        <v>0</v>
      </c>
      <c r="D2457" s="16" t="s">
        <v>6600</v>
      </c>
      <c r="E2457" s="4"/>
      <c r="F2457" s="4" t="s">
        <v>981</v>
      </c>
      <c r="G2457" s="5">
        <v>19799</v>
      </c>
      <c r="H2457" s="4" t="s">
        <v>6</v>
      </c>
      <c r="I2457" s="4"/>
      <c r="J2457" s="5">
        <v>2014</v>
      </c>
      <c r="K2457" s="4" t="s">
        <v>6601</v>
      </c>
      <c r="L2457" s="4" t="s">
        <v>15</v>
      </c>
      <c r="M2457" s="4" t="s">
        <v>16</v>
      </c>
      <c r="N2457" s="6">
        <v>0.125</v>
      </c>
      <c r="O2457" s="4" t="s">
        <v>6602</v>
      </c>
      <c r="P2457" s="4" t="s">
        <v>12</v>
      </c>
      <c r="Q2457" s="19">
        <v>41808</v>
      </c>
      <c r="R2457" s="10">
        <v>25</v>
      </c>
      <c r="S2457" s="4" t="s">
        <v>7626</v>
      </c>
      <c r="T2457" s="7">
        <v>60</v>
      </c>
      <c r="U2457" s="5">
        <v>9785996803323</v>
      </c>
    </row>
    <row r="2458" spans="1:21" ht="40.049999999999997" customHeight="1" outlineLevel="1" x14ac:dyDescent="0.2">
      <c r="A2458" s="77">
        <f t="shared" si="87"/>
        <v>75</v>
      </c>
      <c r="B2458" s="78">
        <v>0</v>
      </c>
      <c r="C2458" s="39">
        <f t="shared" si="88"/>
        <v>0</v>
      </c>
      <c r="D2458" s="16" t="s">
        <v>6603</v>
      </c>
      <c r="E2458" s="4"/>
      <c r="F2458" s="4" t="s">
        <v>981</v>
      </c>
      <c r="G2458" s="5">
        <v>24811</v>
      </c>
      <c r="H2458" s="4" t="s">
        <v>6</v>
      </c>
      <c r="I2458" s="4"/>
      <c r="J2458" s="5">
        <v>2017</v>
      </c>
      <c r="K2458" s="4" t="s">
        <v>6604</v>
      </c>
      <c r="L2458" s="4" t="s">
        <v>15</v>
      </c>
      <c r="M2458" s="4" t="s">
        <v>16</v>
      </c>
      <c r="N2458" s="6">
        <v>9.5000000000000001E-2</v>
      </c>
      <c r="O2458" s="4"/>
      <c r="P2458" s="4" t="s">
        <v>36</v>
      </c>
      <c r="Q2458" s="19">
        <v>42965</v>
      </c>
      <c r="R2458" s="10">
        <v>28</v>
      </c>
      <c r="S2458" s="4" t="s">
        <v>7626</v>
      </c>
      <c r="T2458" s="7">
        <v>75</v>
      </c>
      <c r="U2458" s="5">
        <v>9785996805631</v>
      </c>
    </row>
    <row r="2459" spans="1:21" ht="40.049999999999997" customHeight="1" outlineLevel="1" x14ac:dyDescent="0.2">
      <c r="A2459" s="77">
        <f t="shared" si="87"/>
        <v>12</v>
      </c>
      <c r="B2459" s="78">
        <v>0</v>
      </c>
      <c r="C2459" s="39">
        <f t="shared" si="88"/>
        <v>0</v>
      </c>
      <c r="D2459" s="16" t="s">
        <v>6605</v>
      </c>
      <c r="E2459" s="4"/>
      <c r="F2459" s="4" t="s">
        <v>1461</v>
      </c>
      <c r="G2459" s="5">
        <v>18954</v>
      </c>
      <c r="H2459" s="4" t="s">
        <v>6</v>
      </c>
      <c r="I2459" s="4"/>
      <c r="J2459" s="5">
        <v>2013</v>
      </c>
      <c r="K2459" s="4"/>
      <c r="L2459" s="4" t="s">
        <v>9</v>
      </c>
      <c r="M2459" s="4" t="s">
        <v>16</v>
      </c>
      <c r="N2459" s="6">
        <v>1.4999999999999999E-2</v>
      </c>
      <c r="O2459" s="4" t="s">
        <v>6606</v>
      </c>
      <c r="P2459" s="4" t="s">
        <v>36</v>
      </c>
      <c r="Q2459" s="19">
        <v>41668</v>
      </c>
      <c r="R2459" s="10">
        <v>67</v>
      </c>
      <c r="S2459" s="4" t="s">
        <v>7620</v>
      </c>
      <c r="T2459" s="7">
        <v>12</v>
      </c>
      <c r="U2459" s="5"/>
    </row>
    <row r="2460" spans="1:21" ht="40.049999999999997" customHeight="1" outlineLevel="1" x14ac:dyDescent="0.2">
      <c r="A2460" s="77">
        <f t="shared" si="87"/>
        <v>250</v>
      </c>
      <c r="B2460" s="78">
        <v>0</v>
      </c>
      <c r="C2460" s="39">
        <f t="shared" si="88"/>
        <v>0</v>
      </c>
      <c r="D2460" s="16" t="s">
        <v>6607</v>
      </c>
      <c r="E2460" s="4"/>
      <c r="F2460" s="4" t="s">
        <v>1350</v>
      </c>
      <c r="G2460" s="5">
        <v>24962</v>
      </c>
      <c r="H2460" s="4" t="s">
        <v>6</v>
      </c>
      <c r="I2460" s="4"/>
      <c r="J2460" s="5">
        <v>2016</v>
      </c>
      <c r="K2460" s="4" t="s">
        <v>6608</v>
      </c>
      <c r="L2460" s="4" t="s">
        <v>15</v>
      </c>
      <c r="M2460" s="4" t="s">
        <v>123</v>
      </c>
      <c r="N2460" s="6">
        <v>0.24</v>
      </c>
      <c r="O2460" s="4"/>
      <c r="P2460" s="4" t="s">
        <v>88</v>
      </c>
      <c r="Q2460" s="19">
        <v>43013</v>
      </c>
      <c r="R2460" s="10">
        <v>104</v>
      </c>
      <c r="S2460" s="4" t="s">
        <v>7630</v>
      </c>
      <c r="T2460" s="7">
        <v>250</v>
      </c>
      <c r="U2460" s="5">
        <v>9785000091296</v>
      </c>
    </row>
    <row r="2461" spans="1:21" ht="40.049999999999997" customHeight="1" outlineLevel="1" x14ac:dyDescent="0.2">
      <c r="A2461" s="77">
        <f t="shared" si="87"/>
        <v>250</v>
      </c>
      <c r="B2461" s="78">
        <v>0</v>
      </c>
      <c r="C2461" s="39">
        <f t="shared" si="88"/>
        <v>0</v>
      </c>
      <c r="D2461" s="16" t="s">
        <v>6609</v>
      </c>
      <c r="E2461" s="4"/>
      <c r="F2461" s="4" t="s">
        <v>1263</v>
      </c>
      <c r="G2461" s="5">
        <v>33415</v>
      </c>
      <c r="H2461" s="4" t="s">
        <v>6</v>
      </c>
      <c r="I2461" s="4"/>
      <c r="J2461" s="5">
        <v>2024</v>
      </c>
      <c r="K2461" s="4" t="s">
        <v>6610</v>
      </c>
      <c r="L2461" s="4" t="s">
        <v>923</v>
      </c>
      <c r="M2461" s="4" t="s">
        <v>1814</v>
      </c>
      <c r="N2461" s="6">
        <v>0.13500000000000001</v>
      </c>
      <c r="O2461" s="4"/>
      <c r="P2461" s="4" t="s">
        <v>183</v>
      </c>
      <c r="Q2461" s="19">
        <v>45366</v>
      </c>
      <c r="R2461" s="10">
        <v>26</v>
      </c>
      <c r="S2461" s="4" t="s">
        <v>7639</v>
      </c>
      <c r="T2461" s="7">
        <v>250</v>
      </c>
      <c r="U2461" s="5">
        <v>9789857200979</v>
      </c>
    </row>
    <row r="2462" spans="1:21" ht="40.049999999999997" customHeight="1" outlineLevel="1" x14ac:dyDescent="0.2">
      <c r="A2462" s="77">
        <f t="shared" si="87"/>
        <v>280</v>
      </c>
      <c r="B2462" s="78">
        <v>0</v>
      </c>
      <c r="C2462" s="39">
        <f t="shared" si="88"/>
        <v>0</v>
      </c>
      <c r="D2462" s="16" t="s">
        <v>6611</v>
      </c>
      <c r="E2462" s="4"/>
      <c r="F2462" s="4" t="s">
        <v>2370</v>
      </c>
      <c r="G2462" s="5">
        <v>25169</v>
      </c>
      <c r="H2462" s="4" t="s">
        <v>6</v>
      </c>
      <c r="I2462" s="4"/>
      <c r="J2462" s="5">
        <v>2015</v>
      </c>
      <c r="K2462" s="4"/>
      <c r="L2462" s="4" t="s">
        <v>923</v>
      </c>
      <c r="M2462" s="4" t="s">
        <v>6612</v>
      </c>
      <c r="N2462" s="6">
        <v>0.4</v>
      </c>
      <c r="O2462" s="4"/>
      <c r="P2462" s="4" t="s">
        <v>183</v>
      </c>
      <c r="Q2462" s="19">
        <v>43084</v>
      </c>
      <c r="R2462" s="10">
        <v>14</v>
      </c>
      <c r="S2462" s="4" t="s">
        <v>7663</v>
      </c>
      <c r="T2462" s="7">
        <v>280</v>
      </c>
      <c r="U2462" s="5"/>
    </row>
    <row r="2463" spans="1:21" s="1" customFormat="1" ht="40.049999999999997" customHeight="1" outlineLevel="1" x14ac:dyDescent="0.2">
      <c r="A2463" s="77">
        <f t="shared" si="87"/>
        <v>25</v>
      </c>
      <c r="B2463" s="78">
        <v>0</v>
      </c>
      <c r="C2463" s="39">
        <f t="shared" si="88"/>
        <v>0</v>
      </c>
      <c r="D2463" s="16" t="s">
        <v>6613</v>
      </c>
      <c r="E2463" s="4" t="s">
        <v>6614</v>
      </c>
      <c r="F2463" s="4" t="s">
        <v>2560</v>
      </c>
      <c r="G2463" s="5">
        <v>27554</v>
      </c>
      <c r="H2463" s="4"/>
      <c r="I2463" s="4"/>
      <c r="J2463" s="5">
        <v>2000</v>
      </c>
      <c r="K2463" s="4"/>
      <c r="L2463" s="4" t="s">
        <v>15</v>
      </c>
      <c r="M2463" s="4" t="s">
        <v>481</v>
      </c>
      <c r="N2463" s="6">
        <v>4.3999999999999997E-2</v>
      </c>
      <c r="O2463" s="4"/>
      <c r="P2463" s="4" t="s">
        <v>12</v>
      </c>
      <c r="Q2463" s="19">
        <v>43826</v>
      </c>
      <c r="R2463" s="8">
        <v>2033</v>
      </c>
      <c r="S2463" s="4" t="s">
        <v>7624</v>
      </c>
      <c r="T2463" s="7">
        <v>25</v>
      </c>
      <c r="U2463" s="5"/>
    </row>
    <row r="2464" spans="1:21" ht="40.049999999999997" customHeight="1" outlineLevel="1" x14ac:dyDescent="0.2">
      <c r="A2464" s="77">
        <f t="shared" si="87"/>
        <v>580</v>
      </c>
      <c r="B2464" s="78">
        <v>0</v>
      </c>
      <c r="C2464" s="39">
        <f t="shared" si="88"/>
        <v>0</v>
      </c>
      <c r="D2464" s="16" t="s">
        <v>6615</v>
      </c>
      <c r="E2464" s="4"/>
      <c r="F2464" s="4" t="s">
        <v>1299</v>
      </c>
      <c r="G2464" s="5">
        <v>16912</v>
      </c>
      <c r="H2464" s="4" t="s">
        <v>1994</v>
      </c>
      <c r="I2464" s="4"/>
      <c r="J2464" s="5">
        <v>2008</v>
      </c>
      <c r="K2464" s="4" t="s">
        <v>6616</v>
      </c>
      <c r="L2464" s="4" t="s">
        <v>15</v>
      </c>
      <c r="M2464" s="4" t="s">
        <v>396</v>
      </c>
      <c r="N2464" s="6">
        <v>1.51</v>
      </c>
      <c r="O2464" s="4" t="s">
        <v>6617</v>
      </c>
      <c r="P2464" s="4" t="s">
        <v>836</v>
      </c>
      <c r="Q2464" s="19">
        <v>41296</v>
      </c>
      <c r="R2464" s="10">
        <v>20</v>
      </c>
      <c r="S2464" s="4" t="s">
        <v>7627</v>
      </c>
      <c r="T2464" s="7">
        <v>580</v>
      </c>
      <c r="U2464" s="5">
        <v>9785873890446</v>
      </c>
    </row>
    <row r="2465" spans="1:21" s="1" customFormat="1" ht="40.049999999999997" customHeight="1" outlineLevel="1" x14ac:dyDescent="0.2">
      <c r="A2465" s="77">
        <f t="shared" si="87"/>
        <v>345</v>
      </c>
      <c r="B2465" s="78">
        <v>0</v>
      </c>
      <c r="C2465" s="39">
        <f t="shared" si="88"/>
        <v>0</v>
      </c>
      <c r="D2465" s="16" t="s">
        <v>6618</v>
      </c>
      <c r="E2465" s="4" t="s">
        <v>6619</v>
      </c>
      <c r="F2465" s="4" t="s">
        <v>1270</v>
      </c>
      <c r="G2465" s="5">
        <v>29191</v>
      </c>
      <c r="H2465" s="4" t="s">
        <v>113</v>
      </c>
      <c r="I2465" s="4" t="s">
        <v>18</v>
      </c>
      <c r="J2465" s="5">
        <v>2021</v>
      </c>
      <c r="K2465" s="4"/>
      <c r="L2465" s="4" t="s">
        <v>15</v>
      </c>
      <c r="M2465" s="4" t="s">
        <v>481</v>
      </c>
      <c r="N2465" s="6">
        <v>0.215</v>
      </c>
      <c r="O2465" s="4"/>
      <c r="P2465" s="4" t="s">
        <v>183</v>
      </c>
      <c r="Q2465" s="19">
        <v>44464</v>
      </c>
      <c r="R2465" s="10">
        <v>21</v>
      </c>
      <c r="S2465" s="4" t="s">
        <v>7631</v>
      </c>
      <c r="T2465" s="7">
        <v>345</v>
      </c>
      <c r="U2465" s="5"/>
    </row>
    <row r="2466" spans="1:21" s="1" customFormat="1" ht="40.049999999999997" customHeight="1" outlineLevel="1" x14ac:dyDescent="0.2">
      <c r="A2466" s="77">
        <f t="shared" si="87"/>
        <v>540</v>
      </c>
      <c r="B2466" s="78">
        <v>0</v>
      </c>
      <c r="C2466" s="39">
        <f t="shared" si="88"/>
        <v>0</v>
      </c>
      <c r="D2466" s="16" t="s">
        <v>6620</v>
      </c>
      <c r="E2466" s="4" t="s">
        <v>6621</v>
      </c>
      <c r="F2466" s="4" t="s">
        <v>1857</v>
      </c>
      <c r="G2466" s="5">
        <v>26497</v>
      </c>
      <c r="H2466" s="4" t="s">
        <v>113</v>
      </c>
      <c r="I2466" s="4"/>
      <c r="J2466" s="5">
        <v>2019</v>
      </c>
      <c r="K2466" s="4" t="s">
        <v>6622</v>
      </c>
      <c r="L2466" s="4" t="s">
        <v>15</v>
      </c>
      <c r="M2466" s="4" t="s">
        <v>24</v>
      </c>
      <c r="N2466" s="6">
        <v>0.25</v>
      </c>
      <c r="O2466" s="4" t="s">
        <v>6623</v>
      </c>
      <c r="P2466" s="4" t="s">
        <v>148</v>
      </c>
      <c r="Q2466" s="19">
        <v>43461</v>
      </c>
      <c r="R2466" s="10">
        <v>23</v>
      </c>
      <c r="S2466" s="4" t="s">
        <v>7632</v>
      </c>
      <c r="T2466" s="7">
        <v>540</v>
      </c>
      <c r="U2466" s="5">
        <v>9785604198001</v>
      </c>
    </row>
    <row r="2467" spans="1:21" ht="40.049999999999997" customHeight="1" outlineLevel="1" x14ac:dyDescent="0.2">
      <c r="A2467" s="77">
        <f t="shared" si="87"/>
        <v>64</v>
      </c>
      <c r="B2467" s="78">
        <v>0</v>
      </c>
      <c r="C2467" s="39">
        <f t="shared" si="88"/>
        <v>0</v>
      </c>
      <c r="D2467" s="16" t="s">
        <v>6624</v>
      </c>
      <c r="E2467" s="4"/>
      <c r="F2467" s="4" t="s">
        <v>1857</v>
      </c>
      <c r="G2467" s="5">
        <v>35220</v>
      </c>
      <c r="H2467" s="4" t="s">
        <v>6</v>
      </c>
      <c r="I2467" s="4" t="s">
        <v>7</v>
      </c>
      <c r="J2467" s="5">
        <v>2026</v>
      </c>
      <c r="K2467" s="4" t="s">
        <v>6625</v>
      </c>
      <c r="L2467" s="4" t="s">
        <v>9</v>
      </c>
      <c r="M2467" s="4" t="s">
        <v>123</v>
      </c>
      <c r="N2467" s="6">
        <v>3.5000000000000003E-2</v>
      </c>
      <c r="O2467" s="4"/>
      <c r="P2467" s="4" t="s">
        <v>12</v>
      </c>
      <c r="Q2467" s="19">
        <v>46057</v>
      </c>
      <c r="R2467" s="10">
        <v>149</v>
      </c>
      <c r="S2467" s="4" t="s">
        <v>7628</v>
      </c>
      <c r="T2467" s="7">
        <v>64</v>
      </c>
      <c r="U2467" s="5">
        <v>9785901936252</v>
      </c>
    </row>
    <row r="2468" spans="1:21" ht="40.049999999999997" customHeight="1" outlineLevel="1" x14ac:dyDescent="0.2">
      <c r="A2468" s="77">
        <f t="shared" si="87"/>
        <v>500</v>
      </c>
      <c r="B2468" s="78">
        <v>0</v>
      </c>
      <c r="C2468" s="39">
        <f t="shared" si="88"/>
        <v>0</v>
      </c>
      <c r="D2468" s="16" t="s">
        <v>6626</v>
      </c>
      <c r="E2468" s="4"/>
      <c r="F2468" s="4" t="s">
        <v>1350</v>
      </c>
      <c r="G2468" s="5">
        <v>24568</v>
      </c>
      <c r="H2468" s="4" t="s">
        <v>6</v>
      </c>
      <c r="I2468" s="4"/>
      <c r="J2468" s="5">
        <v>2016</v>
      </c>
      <c r="K2468" s="4" t="s">
        <v>6627</v>
      </c>
      <c r="L2468" s="4" t="s">
        <v>15</v>
      </c>
      <c r="M2468" s="4" t="s">
        <v>48</v>
      </c>
      <c r="N2468" s="6">
        <v>0.71</v>
      </c>
      <c r="O2468" s="4"/>
      <c r="P2468" s="4" t="s">
        <v>32</v>
      </c>
      <c r="Q2468" s="19">
        <v>42888</v>
      </c>
      <c r="R2468" s="10">
        <v>10</v>
      </c>
      <c r="S2468" s="4" t="s">
        <v>7654</v>
      </c>
      <c r="T2468" s="7">
        <v>500</v>
      </c>
      <c r="U2468" s="5">
        <v>9785000090152</v>
      </c>
    </row>
    <row r="2469" spans="1:21" ht="40.049999999999997" customHeight="1" outlineLevel="1" x14ac:dyDescent="0.2">
      <c r="A2469" s="77">
        <f t="shared" si="87"/>
        <v>337</v>
      </c>
      <c r="B2469" s="78">
        <v>0</v>
      </c>
      <c r="C2469" s="39">
        <f t="shared" si="88"/>
        <v>0</v>
      </c>
      <c r="D2469" s="16" t="s">
        <v>6628</v>
      </c>
      <c r="E2469" s="4"/>
      <c r="F2469" s="4" t="s">
        <v>1473</v>
      </c>
      <c r="G2469" s="5">
        <v>33396</v>
      </c>
      <c r="H2469" s="4" t="s">
        <v>6</v>
      </c>
      <c r="I2469" s="4"/>
      <c r="J2469" s="5">
        <v>2024</v>
      </c>
      <c r="K2469" s="4" t="s">
        <v>6629</v>
      </c>
      <c r="L2469" s="4" t="s">
        <v>15</v>
      </c>
      <c r="M2469" s="4" t="s">
        <v>16</v>
      </c>
      <c r="N2469" s="6">
        <v>0.23</v>
      </c>
      <c r="O2469" s="4"/>
      <c r="P2469" s="4" t="s">
        <v>12</v>
      </c>
      <c r="Q2469" s="19">
        <v>45359</v>
      </c>
      <c r="R2469" s="10">
        <v>97</v>
      </c>
      <c r="S2469" s="4" t="s">
        <v>7631</v>
      </c>
      <c r="T2469" s="7">
        <v>337</v>
      </c>
      <c r="U2469" s="5">
        <v>9785994606070</v>
      </c>
    </row>
    <row r="2470" spans="1:21" ht="40.049999999999997" customHeight="1" outlineLevel="1" x14ac:dyDescent="0.2">
      <c r="A2470" s="77">
        <f t="shared" si="87"/>
        <v>250</v>
      </c>
      <c r="B2470" s="78">
        <v>0</v>
      </c>
      <c r="C2470" s="39">
        <f t="shared" si="88"/>
        <v>0</v>
      </c>
      <c r="D2470" s="16" t="s">
        <v>6630</v>
      </c>
      <c r="E2470" s="4"/>
      <c r="F2470" s="4" t="s">
        <v>1319</v>
      </c>
      <c r="G2470" s="5">
        <v>15086</v>
      </c>
      <c r="H2470" s="4" t="s">
        <v>188</v>
      </c>
      <c r="I2470" s="4"/>
      <c r="J2470" s="5">
        <v>2012</v>
      </c>
      <c r="K2470" s="4" t="s">
        <v>6631</v>
      </c>
      <c r="L2470" s="4" t="s">
        <v>15</v>
      </c>
      <c r="M2470" s="4" t="s">
        <v>467</v>
      </c>
      <c r="N2470" s="6">
        <v>0.255</v>
      </c>
      <c r="O2470" s="4"/>
      <c r="P2470" s="4" t="s">
        <v>88</v>
      </c>
      <c r="Q2470" s="19">
        <v>40967</v>
      </c>
      <c r="R2470" s="10">
        <v>20</v>
      </c>
      <c r="S2470" s="4" t="s">
        <v>7631</v>
      </c>
      <c r="T2470" s="7">
        <v>250</v>
      </c>
      <c r="U2470" s="5">
        <v>9785786800389</v>
      </c>
    </row>
    <row r="2471" spans="1:21" ht="40.049999999999997" customHeight="1" outlineLevel="1" x14ac:dyDescent="0.2">
      <c r="A2471" s="77">
        <f t="shared" si="87"/>
        <v>1050</v>
      </c>
      <c r="B2471" s="78">
        <v>0</v>
      </c>
      <c r="C2471" s="39">
        <f t="shared" si="88"/>
        <v>0</v>
      </c>
      <c r="D2471" s="16" t="s">
        <v>6632</v>
      </c>
      <c r="E2471" s="4"/>
      <c r="F2471" s="4" t="s">
        <v>2099</v>
      </c>
      <c r="G2471" s="5">
        <v>34194</v>
      </c>
      <c r="H2471" s="4"/>
      <c r="I2471" s="4"/>
      <c r="J2471" s="5">
        <v>2023</v>
      </c>
      <c r="K2471" s="4" t="s">
        <v>6633</v>
      </c>
      <c r="L2471" s="4" t="s">
        <v>15</v>
      </c>
      <c r="M2471" s="4" t="s">
        <v>2105</v>
      </c>
      <c r="N2471" s="6">
        <v>0.45500000000000002</v>
      </c>
      <c r="O2471" s="4"/>
      <c r="P2471" s="4" t="s">
        <v>12</v>
      </c>
      <c r="Q2471" s="19">
        <v>45681</v>
      </c>
      <c r="R2471" s="10">
        <v>15</v>
      </c>
      <c r="S2471" s="4" t="s">
        <v>7635</v>
      </c>
      <c r="T2471" s="9">
        <v>1050</v>
      </c>
      <c r="U2471" s="5">
        <v>9785945121423</v>
      </c>
    </row>
    <row r="2472" spans="1:21" ht="40.049999999999997" customHeight="1" outlineLevel="1" x14ac:dyDescent="0.2">
      <c r="A2472" s="77">
        <f t="shared" si="87"/>
        <v>320</v>
      </c>
      <c r="B2472" s="78">
        <v>0</v>
      </c>
      <c r="C2472" s="39">
        <f t="shared" si="88"/>
        <v>0</v>
      </c>
      <c r="D2472" s="16" t="s">
        <v>6634</v>
      </c>
      <c r="E2472" s="4"/>
      <c r="F2472" s="4" t="s">
        <v>6230</v>
      </c>
      <c r="G2472" s="5">
        <v>33990</v>
      </c>
      <c r="H2472" s="4" t="s">
        <v>6</v>
      </c>
      <c r="I2472" s="4"/>
      <c r="J2472" s="5">
        <v>2024</v>
      </c>
      <c r="K2472" s="4" t="s">
        <v>6635</v>
      </c>
      <c r="L2472" s="4" t="s">
        <v>15</v>
      </c>
      <c r="M2472" s="4" t="s">
        <v>175</v>
      </c>
      <c r="N2472" s="6">
        <v>0.19500000000000001</v>
      </c>
      <c r="O2472" s="4"/>
      <c r="P2472" s="4" t="s">
        <v>12</v>
      </c>
      <c r="Q2472" s="19">
        <v>45594</v>
      </c>
      <c r="R2472" s="10">
        <v>26</v>
      </c>
      <c r="S2472" s="4" t="s">
        <v>7631</v>
      </c>
      <c r="T2472" s="7">
        <v>320</v>
      </c>
      <c r="U2472" s="5">
        <v>9785905951299</v>
      </c>
    </row>
    <row r="2473" spans="1:21" ht="40.049999999999997" customHeight="1" outlineLevel="1" x14ac:dyDescent="0.2">
      <c r="A2473" s="77">
        <f t="shared" si="87"/>
        <v>830</v>
      </c>
      <c r="B2473" s="78">
        <v>0</v>
      </c>
      <c r="C2473" s="39">
        <f t="shared" si="88"/>
        <v>0</v>
      </c>
      <c r="D2473" s="16" t="s">
        <v>6636</v>
      </c>
      <c r="E2473" s="4"/>
      <c r="F2473" s="4" t="s">
        <v>1303</v>
      </c>
      <c r="G2473" s="5">
        <v>31123</v>
      </c>
      <c r="H2473" s="4" t="s">
        <v>6</v>
      </c>
      <c r="I2473" s="4"/>
      <c r="J2473" s="5">
        <v>2022</v>
      </c>
      <c r="K2473" s="4" t="s">
        <v>6637</v>
      </c>
      <c r="L2473" s="4" t="s">
        <v>15</v>
      </c>
      <c r="M2473" s="4" t="s">
        <v>182</v>
      </c>
      <c r="N2473" s="6">
        <v>0.62</v>
      </c>
      <c r="O2473" s="4"/>
      <c r="P2473" s="4" t="s">
        <v>81</v>
      </c>
      <c r="Q2473" s="19">
        <v>44896</v>
      </c>
      <c r="R2473" s="10">
        <v>62</v>
      </c>
      <c r="S2473" s="4" t="s">
        <v>7621</v>
      </c>
      <c r="T2473" s="7">
        <v>830</v>
      </c>
      <c r="U2473" s="5">
        <v>9785604678336</v>
      </c>
    </row>
    <row r="2474" spans="1:21" ht="40.049999999999997" customHeight="1" outlineLevel="1" x14ac:dyDescent="0.2">
      <c r="A2474" s="77">
        <f t="shared" si="87"/>
        <v>90</v>
      </c>
      <c r="B2474" s="78">
        <v>0</v>
      </c>
      <c r="C2474" s="39">
        <f t="shared" si="88"/>
        <v>0</v>
      </c>
      <c r="D2474" s="16" t="s">
        <v>6638</v>
      </c>
      <c r="E2474" s="4"/>
      <c r="F2474" s="4" t="s">
        <v>5466</v>
      </c>
      <c r="G2474" s="5">
        <v>22785</v>
      </c>
      <c r="H2474" s="4" t="s">
        <v>6</v>
      </c>
      <c r="I2474" s="4"/>
      <c r="J2474" s="5">
        <v>2015</v>
      </c>
      <c r="K2474" s="4" t="s">
        <v>6639</v>
      </c>
      <c r="L2474" s="4" t="s">
        <v>15</v>
      </c>
      <c r="M2474" s="4" t="s">
        <v>123</v>
      </c>
      <c r="N2474" s="6">
        <v>0.17499999999999999</v>
      </c>
      <c r="O2474" s="4" t="s">
        <v>6640</v>
      </c>
      <c r="P2474" s="4" t="s">
        <v>45</v>
      </c>
      <c r="Q2474" s="19">
        <v>42396</v>
      </c>
      <c r="R2474" s="10">
        <v>21</v>
      </c>
      <c r="S2474" s="4" t="s">
        <v>7657</v>
      </c>
      <c r="T2474" s="7">
        <v>90</v>
      </c>
      <c r="U2474" s="5">
        <v>9785905249181</v>
      </c>
    </row>
    <row r="2475" spans="1:21" s="1" customFormat="1" ht="40.049999999999997" customHeight="1" outlineLevel="1" x14ac:dyDescent="0.2">
      <c r="A2475" s="77">
        <f t="shared" si="87"/>
        <v>365</v>
      </c>
      <c r="B2475" s="78">
        <v>0</v>
      </c>
      <c r="C2475" s="39">
        <f t="shared" si="88"/>
        <v>0</v>
      </c>
      <c r="D2475" s="16" t="s">
        <v>6641</v>
      </c>
      <c r="E2475" s="5">
        <v>16170</v>
      </c>
      <c r="F2475" s="4" t="s">
        <v>1810</v>
      </c>
      <c r="G2475" s="5">
        <v>16170</v>
      </c>
      <c r="H2475" s="4" t="s">
        <v>675</v>
      </c>
      <c r="I2475" s="4"/>
      <c r="J2475" s="5">
        <v>2012</v>
      </c>
      <c r="K2475" s="4" t="s">
        <v>6642</v>
      </c>
      <c r="L2475" s="4" t="s">
        <v>15</v>
      </c>
      <c r="M2475" s="4" t="s">
        <v>6332</v>
      </c>
      <c r="N2475" s="6">
        <v>0.59</v>
      </c>
      <c r="O2475" s="4"/>
      <c r="P2475" s="4" t="s">
        <v>12</v>
      </c>
      <c r="Q2475" s="19">
        <v>41178</v>
      </c>
      <c r="R2475" s="10">
        <v>7</v>
      </c>
      <c r="S2475" s="4" t="s">
        <v>7625</v>
      </c>
      <c r="T2475" s="7">
        <v>365</v>
      </c>
      <c r="U2475" s="5">
        <v>9789855115213</v>
      </c>
    </row>
    <row r="2476" spans="1:21" ht="40.049999999999997" customHeight="1" outlineLevel="1" x14ac:dyDescent="0.2">
      <c r="A2476" s="77">
        <f t="shared" si="87"/>
        <v>180</v>
      </c>
      <c r="B2476" s="78">
        <v>0</v>
      </c>
      <c r="C2476" s="39">
        <f t="shared" si="88"/>
        <v>0</v>
      </c>
      <c r="D2476" s="16" t="s">
        <v>6643</v>
      </c>
      <c r="E2476" s="4"/>
      <c r="F2476" s="4" t="s">
        <v>1862</v>
      </c>
      <c r="G2476" s="5">
        <v>24474</v>
      </c>
      <c r="H2476" s="4" t="s">
        <v>113</v>
      </c>
      <c r="I2476" s="4"/>
      <c r="J2476" s="5">
        <v>2017</v>
      </c>
      <c r="K2476" s="4" t="s">
        <v>6644</v>
      </c>
      <c r="L2476" s="4" t="s">
        <v>15</v>
      </c>
      <c r="M2476" s="4" t="s">
        <v>467</v>
      </c>
      <c r="N2476" s="6">
        <v>0.34</v>
      </c>
      <c r="O2476" s="4"/>
      <c r="P2476" s="4" t="s">
        <v>12</v>
      </c>
      <c r="Q2476" s="19">
        <v>42858</v>
      </c>
      <c r="R2476" s="10">
        <v>106</v>
      </c>
      <c r="S2476" s="4" t="s">
        <v>7635</v>
      </c>
      <c r="T2476" s="7">
        <v>180</v>
      </c>
      <c r="U2476" s="5">
        <v>9785742908388</v>
      </c>
    </row>
    <row r="2477" spans="1:21" s="1" customFormat="1" ht="40.049999999999997" customHeight="1" outlineLevel="1" x14ac:dyDescent="0.2">
      <c r="A2477" s="77">
        <f t="shared" si="87"/>
        <v>60</v>
      </c>
      <c r="B2477" s="78">
        <v>0</v>
      </c>
      <c r="C2477" s="39">
        <f t="shared" si="88"/>
        <v>0</v>
      </c>
      <c r="D2477" s="16" t="s">
        <v>6645</v>
      </c>
      <c r="E2477" s="4" t="s">
        <v>6646</v>
      </c>
      <c r="F2477" s="4" t="s">
        <v>2560</v>
      </c>
      <c r="G2477" s="5">
        <v>29590</v>
      </c>
      <c r="H2477" s="4"/>
      <c r="I2477" s="4"/>
      <c r="J2477" s="5">
        <v>2021</v>
      </c>
      <c r="K2477" s="4"/>
      <c r="L2477" s="4" t="s">
        <v>9</v>
      </c>
      <c r="M2477" s="4" t="s">
        <v>481</v>
      </c>
      <c r="N2477" s="6">
        <v>0.03</v>
      </c>
      <c r="O2477" s="4"/>
      <c r="P2477" s="4" t="s">
        <v>103</v>
      </c>
      <c r="Q2477" s="19">
        <v>44553</v>
      </c>
      <c r="R2477" s="10">
        <v>302</v>
      </c>
      <c r="S2477" s="4" t="s">
        <v>7634</v>
      </c>
      <c r="T2477" s="7">
        <v>60</v>
      </c>
      <c r="U2477" s="5"/>
    </row>
    <row r="2478" spans="1:21" ht="40.049999999999997" customHeight="1" outlineLevel="1" x14ac:dyDescent="0.2">
      <c r="A2478" s="77">
        <f t="shared" si="87"/>
        <v>620</v>
      </c>
      <c r="B2478" s="78">
        <v>0</v>
      </c>
      <c r="C2478" s="39">
        <f t="shared" si="88"/>
        <v>0</v>
      </c>
      <c r="D2478" s="16" t="s">
        <v>6647</v>
      </c>
      <c r="E2478" s="4"/>
      <c r="F2478" s="4" t="s">
        <v>1393</v>
      </c>
      <c r="G2478" s="5">
        <v>32915</v>
      </c>
      <c r="H2478" s="4" t="s">
        <v>6</v>
      </c>
      <c r="I2478" s="4"/>
      <c r="J2478" s="5">
        <v>2023</v>
      </c>
      <c r="K2478" s="4" t="s">
        <v>6648</v>
      </c>
      <c r="L2478" s="4" t="s">
        <v>923</v>
      </c>
      <c r="M2478" s="4" t="s">
        <v>123</v>
      </c>
      <c r="N2478" s="6">
        <v>0.23499999999999999</v>
      </c>
      <c r="O2478" s="4"/>
      <c r="P2478" s="4" t="s">
        <v>88</v>
      </c>
      <c r="Q2478" s="19">
        <v>45224</v>
      </c>
      <c r="R2478" s="10">
        <v>23</v>
      </c>
      <c r="S2478" s="4" t="s">
        <v>7663</v>
      </c>
      <c r="T2478" s="7">
        <v>620</v>
      </c>
      <c r="U2478" s="5">
        <v>9785604942925</v>
      </c>
    </row>
    <row r="2479" spans="1:21" ht="40.049999999999997" customHeight="1" outlineLevel="1" x14ac:dyDescent="0.2">
      <c r="A2479" s="77">
        <f t="shared" si="87"/>
        <v>785</v>
      </c>
      <c r="B2479" s="78">
        <v>0</v>
      </c>
      <c r="C2479" s="39">
        <f t="shared" si="88"/>
        <v>0</v>
      </c>
      <c r="D2479" s="16" t="s">
        <v>6649</v>
      </c>
      <c r="E2479" s="4"/>
      <c r="F2479" s="4" t="s">
        <v>1976</v>
      </c>
      <c r="G2479" s="5">
        <v>34699</v>
      </c>
      <c r="H2479" s="4" t="s">
        <v>6</v>
      </c>
      <c r="I2479" s="4"/>
      <c r="J2479" s="5">
        <v>2025</v>
      </c>
      <c r="K2479" s="4" t="s">
        <v>6650</v>
      </c>
      <c r="L2479" s="4" t="s">
        <v>9</v>
      </c>
      <c r="M2479" s="4" t="s">
        <v>24</v>
      </c>
      <c r="N2479" s="6">
        <v>0.44</v>
      </c>
      <c r="O2479" s="4"/>
      <c r="P2479" s="4" t="s">
        <v>36</v>
      </c>
      <c r="Q2479" s="19">
        <v>45841</v>
      </c>
      <c r="R2479" s="10">
        <v>85</v>
      </c>
      <c r="S2479" s="4" t="s">
        <v>7623</v>
      </c>
      <c r="T2479" s="7">
        <v>785</v>
      </c>
      <c r="U2479" s="5">
        <v>9785605343899</v>
      </c>
    </row>
    <row r="2480" spans="1:21" ht="40.049999999999997" customHeight="1" outlineLevel="1" x14ac:dyDescent="0.2">
      <c r="A2480" s="77">
        <f t="shared" si="87"/>
        <v>40</v>
      </c>
      <c r="B2480" s="78">
        <v>0</v>
      </c>
      <c r="C2480" s="39">
        <f t="shared" si="88"/>
        <v>0</v>
      </c>
      <c r="D2480" s="16" t="s">
        <v>6651</v>
      </c>
      <c r="E2480" s="4"/>
      <c r="F2480" s="4" t="s">
        <v>2511</v>
      </c>
      <c r="G2480" s="5">
        <v>25410</v>
      </c>
      <c r="H2480" s="4" t="s">
        <v>6</v>
      </c>
      <c r="I2480" s="4"/>
      <c r="J2480" s="5">
        <v>2017</v>
      </c>
      <c r="K2480" s="4" t="s">
        <v>6652</v>
      </c>
      <c r="L2480" s="4" t="s">
        <v>15</v>
      </c>
      <c r="M2480" s="4" t="s">
        <v>312</v>
      </c>
      <c r="N2480" s="6">
        <v>1.4999999999999999E-2</v>
      </c>
      <c r="O2480" s="4"/>
      <c r="P2480" s="4" t="s">
        <v>179</v>
      </c>
      <c r="Q2480" s="19">
        <v>43147</v>
      </c>
      <c r="R2480" s="10">
        <v>658</v>
      </c>
      <c r="S2480" s="4" t="s">
        <v>7634</v>
      </c>
      <c r="T2480" s="7">
        <v>40</v>
      </c>
      <c r="U2480" s="5">
        <v>9785880176205</v>
      </c>
    </row>
    <row r="2481" spans="1:21" s="1" customFormat="1" ht="40.049999999999997" customHeight="1" outlineLevel="1" x14ac:dyDescent="0.2">
      <c r="A2481" s="77">
        <f t="shared" si="87"/>
        <v>95</v>
      </c>
      <c r="B2481" s="78">
        <v>0</v>
      </c>
      <c r="C2481" s="39">
        <f t="shared" si="88"/>
        <v>0</v>
      </c>
      <c r="D2481" s="16" t="s">
        <v>6653</v>
      </c>
      <c r="E2481" s="4" t="s">
        <v>6654</v>
      </c>
      <c r="F2481" s="4" t="s">
        <v>981</v>
      </c>
      <c r="G2481" s="5">
        <v>34282</v>
      </c>
      <c r="H2481" s="4" t="s">
        <v>6</v>
      </c>
      <c r="I2481" s="4"/>
      <c r="J2481" s="5">
        <v>2024</v>
      </c>
      <c r="K2481" s="4" t="s">
        <v>6655</v>
      </c>
      <c r="L2481" s="4" t="s">
        <v>9</v>
      </c>
      <c r="M2481" s="4" t="s">
        <v>123</v>
      </c>
      <c r="N2481" s="6">
        <v>6.5000000000000002E-2</v>
      </c>
      <c r="O2481" s="4"/>
      <c r="P2481" s="4" t="s">
        <v>476</v>
      </c>
      <c r="Q2481" s="19">
        <v>45710</v>
      </c>
      <c r="R2481" s="10">
        <v>100</v>
      </c>
      <c r="S2481" s="4" t="s">
        <v>7620</v>
      </c>
      <c r="T2481" s="7">
        <v>95</v>
      </c>
      <c r="U2481" s="5">
        <v>9785996808946</v>
      </c>
    </row>
    <row r="2482" spans="1:21" s="1" customFormat="1" ht="40.049999999999997" customHeight="1" outlineLevel="1" x14ac:dyDescent="0.2">
      <c r="A2482" s="77">
        <f t="shared" si="87"/>
        <v>95</v>
      </c>
      <c r="B2482" s="78">
        <v>0</v>
      </c>
      <c r="C2482" s="39">
        <f t="shared" si="88"/>
        <v>0</v>
      </c>
      <c r="D2482" s="16" t="s">
        <v>6653</v>
      </c>
      <c r="E2482" s="4" t="s">
        <v>6654</v>
      </c>
      <c r="F2482" s="4" t="s">
        <v>981</v>
      </c>
      <c r="G2482" s="5">
        <v>30196</v>
      </c>
      <c r="H2482" s="4" t="s">
        <v>6</v>
      </c>
      <c r="I2482" s="4"/>
      <c r="J2482" s="5">
        <v>2022</v>
      </c>
      <c r="K2482" s="4" t="s">
        <v>6656</v>
      </c>
      <c r="L2482" s="4" t="s">
        <v>9</v>
      </c>
      <c r="M2482" s="4" t="s">
        <v>123</v>
      </c>
      <c r="N2482" s="6">
        <v>0.06</v>
      </c>
      <c r="O2482" s="4"/>
      <c r="P2482" s="4" t="s">
        <v>476</v>
      </c>
      <c r="Q2482" s="19">
        <v>44740</v>
      </c>
      <c r="R2482" s="10">
        <v>36</v>
      </c>
      <c r="S2482" s="4" t="s">
        <v>7643</v>
      </c>
      <c r="T2482" s="7">
        <v>95</v>
      </c>
      <c r="U2482" s="5">
        <v>9785996807321</v>
      </c>
    </row>
    <row r="2483" spans="1:21" s="1" customFormat="1" ht="40.049999999999997" customHeight="1" outlineLevel="1" x14ac:dyDescent="0.2">
      <c r="A2483" s="77">
        <f t="shared" si="87"/>
        <v>20</v>
      </c>
      <c r="B2483" s="78">
        <v>0</v>
      </c>
      <c r="C2483" s="39">
        <f t="shared" si="88"/>
        <v>0</v>
      </c>
      <c r="D2483" s="16" t="s">
        <v>6657</v>
      </c>
      <c r="E2483" s="4" t="s">
        <v>6658</v>
      </c>
      <c r="F2483" s="4" t="s">
        <v>1286</v>
      </c>
      <c r="G2483" s="5">
        <v>14252</v>
      </c>
      <c r="H2483" s="4" t="s">
        <v>6</v>
      </c>
      <c r="I2483" s="4"/>
      <c r="J2483" s="5">
        <v>2011</v>
      </c>
      <c r="K2483" s="4" t="s">
        <v>6659</v>
      </c>
      <c r="L2483" s="4" t="s">
        <v>15</v>
      </c>
      <c r="M2483" s="4" t="s">
        <v>76</v>
      </c>
      <c r="N2483" s="6">
        <v>2.1999999999999999E-2</v>
      </c>
      <c r="O2483" s="4" t="s">
        <v>6660</v>
      </c>
      <c r="P2483" s="4" t="s">
        <v>32</v>
      </c>
      <c r="Q2483" s="19">
        <v>40805</v>
      </c>
      <c r="R2483" s="10">
        <v>293</v>
      </c>
      <c r="S2483" s="4" t="s">
        <v>7628</v>
      </c>
      <c r="T2483" s="7">
        <v>20</v>
      </c>
      <c r="U2483" s="5">
        <v>5983172352</v>
      </c>
    </row>
    <row r="2484" spans="1:21" ht="40.049999999999997" customHeight="1" outlineLevel="1" x14ac:dyDescent="0.2">
      <c r="A2484" s="77">
        <f t="shared" si="87"/>
        <v>20</v>
      </c>
      <c r="B2484" s="78">
        <v>0</v>
      </c>
      <c r="C2484" s="39">
        <f t="shared" si="88"/>
        <v>0</v>
      </c>
      <c r="D2484" s="16" t="s">
        <v>6661</v>
      </c>
      <c r="E2484" s="4"/>
      <c r="F2484" s="4" t="s">
        <v>1286</v>
      </c>
      <c r="G2484" s="5">
        <v>14255</v>
      </c>
      <c r="H2484" s="4" t="s">
        <v>6</v>
      </c>
      <c r="I2484" s="4"/>
      <c r="J2484" s="5">
        <v>2011</v>
      </c>
      <c r="K2484" s="4" t="s">
        <v>6662</v>
      </c>
      <c r="L2484" s="4" t="s">
        <v>15</v>
      </c>
      <c r="M2484" s="4" t="s">
        <v>76</v>
      </c>
      <c r="N2484" s="6">
        <v>2.1999999999999999E-2</v>
      </c>
      <c r="O2484" s="4" t="s">
        <v>6663</v>
      </c>
      <c r="P2484" s="4" t="s">
        <v>32</v>
      </c>
      <c r="Q2484" s="19">
        <v>41305</v>
      </c>
      <c r="R2484" s="10">
        <v>139</v>
      </c>
      <c r="S2484" s="4" t="s">
        <v>7628</v>
      </c>
      <c r="T2484" s="7">
        <v>20</v>
      </c>
      <c r="U2484" s="5">
        <v>5983172379</v>
      </c>
    </row>
    <row r="2485" spans="1:21" ht="40.049999999999997" customHeight="1" outlineLevel="1" x14ac:dyDescent="0.2">
      <c r="A2485" s="77">
        <f t="shared" si="87"/>
        <v>25</v>
      </c>
      <c r="B2485" s="78">
        <v>0</v>
      </c>
      <c r="C2485" s="39">
        <f t="shared" si="88"/>
        <v>0</v>
      </c>
      <c r="D2485" s="16" t="s">
        <v>6664</v>
      </c>
      <c r="E2485" s="4"/>
      <c r="F2485" s="4" t="s">
        <v>1737</v>
      </c>
      <c r="G2485" s="5">
        <v>23649</v>
      </c>
      <c r="H2485" s="4" t="s">
        <v>113</v>
      </c>
      <c r="I2485" s="4"/>
      <c r="J2485" s="5">
        <v>2016</v>
      </c>
      <c r="K2485" s="4"/>
      <c r="L2485" s="4" t="s">
        <v>15</v>
      </c>
      <c r="M2485" s="4" t="s">
        <v>182</v>
      </c>
      <c r="N2485" s="6">
        <v>0.04</v>
      </c>
      <c r="O2485" s="4"/>
      <c r="P2485" s="4" t="s">
        <v>93</v>
      </c>
      <c r="Q2485" s="19">
        <v>42615</v>
      </c>
      <c r="R2485" s="10">
        <v>100</v>
      </c>
      <c r="S2485" s="4" t="s">
        <v>7620</v>
      </c>
      <c r="T2485" s="7">
        <v>25</v>
      </c>
      <c r="U2485" s="5"/>
    </row>
    <row r="2486" spans="1:21" ht="40.049999999999997" customHeight="1" outlineLevel="1" x14ac:dyDescent="0.2">
      <c r="A2486" s="77">
        <f t="shared" si="87"/>
        <v>440</v>
      </c>
      <c r="B2486" s="78">
        <v>0</v>
      </c>
      <c r="C2486" s="39">
        <f t="shared" si="88"/>
        <v>0</v>
      </c>
      <c r="D2486" s="16" t="s">
        <v>6665</v>
      </c>
      <c r="E2486" s="4"/>
      <c r="F2486" s="4" t="s">
        <v>1350</v>
      </c>
      <c r="G2486" s="5">
        <v>35259</v>
      </c>
      <c r="H2486" s="4"/>
      <c r="I2486" s="4"/>
      <c r="J2486" s="5">
        <v>2014</v>
      </c>
      <c r="K2486" s="4" t="s">
        <v>6666</v>
      </c>
      <c r="L2486" s="4" t="s">
        <v>15</v>
      </c>
      <c r="M2486" s="4" t="s">
        <v>6667</v>
      </c>
      <c r="N2486" s="6">
        <v>0.69</v>
      </c>
      <c r="O2486" s="4"/>
      <c r="P2486" s="4" t="s">
        <v>93</v>
      </c>
      <c r="Q2486" s="19">
        <v>46072</v>
      </c>
      <c r="R2486" s="10">
        <v>10</v>
      </c>
      <c r="S2486" s="4" t="s">
        <v>7621</v>
      </c>
      <c r="T2486" s="7">
        <v>440</v>
      </c>
      <c r="U2486" s="5">
        <v>9785000090435</v>
      </c>
    </row>
    <row r="2487" spans="1:21" ht="40.049999999999997" customHeight="1" outlineLevel="1" x14ac:dyDescent="0.2">
      <c r="A2487" s="77">
        <f t="shared" si="87"/>
        <v>990</v>
      </c>
      <c r="B2487" s="78">
        <v>0</v>
      </c>
      <c r="C2487" s="39">
        <f t="shared" si="88"/>
        <v>0</v>
      </c>
      <c r="D2487" s="16" t="s">
        <v>6668</v>
      </c>
      <c r="E2487" s="4"/>
      <c r="F2487" s="4" t="s">
        <v>1354</v>
      </c>
      <c r="G2487" s="5">
        <v>35078</v>
      </c>
      <c r="H2487" s="4" t="s">
        <v>6</v>
      </c>
      <c r="I2487" s="4"/>
      <c r="J2487" s="5">
        <v>2011</v>
      </c>
      <c r="K2487" s="4" t="s">
        <v>6669</v>
      </c>
      <c r="L2487" s="4" t="s">
        <v>923</v>
      </c>
      <c r="M2487" s="4" t="s">
        <v>1289</v>
      </c>
      <c r="N2487" s="6">
        <v>0.39600000000000002</v>
      </c>
      <c r="O2487" s="4"/>
      <c r="P2487" s="4" t="s">
        <v>21</v>
      </c>
      <c r="Q2487" s="19">
        <v>45982</v>
      </c>
      <c r="R2487" s="10">
        <v>15</v>
      </c>
      <c r="S2487" s="4" t="s">
        <v>7663</v>
      </c>
      <c r="T2487" s="7">
        <v>990</v>
      </c>
      <c r="U2487" s="5">
        <v>9785903391813</v>
      </c>
    </row>
    <row r="2488" spans="1:21" ht="40.049999999999997" customHeight="1" outlineLevel="1" x14ac:dyDescent="0.2">
      <c r="A2488" s="77">
        <f t="shared" si="87"/>
        <v>35</v>
      </c>
      <c r="B2488" s="78">
        <v>0</v>
      </c>
      <c r="C2488" s="39">
        <f t="shared" si="88"/>
        <v>0</v>
      </c>
      <c r="D2488" s="16" t="s">
        <v>6670</v>
      </c>
      <c r="E2488" s="4"/>
      <c r="F2488" s="4" t="s">
        <v>1319</v>
      </c>
      <c r="G2488" s="5">
        <v>11923</v>
      </c>
      <c r="H2488" s="4" t="s">
        <v>188</v>
      </c>
      <c r="I2488" s="4"/>
      <c r="J2488" s="5">
        <v>2008</v>
      </c>
      <c r="K2488" s="4" t="s">
        <v>6671</v>
      </c>
      <c r="L2488" s="4" t="s">
        <v>15</v>
      </c>
      <c r="M2488" s="4" t="s">
        <v>182</v>
      </c>
      <c r="N2488" s="6">
        <v>5.5E-2</v>
      </c>
      <c r="O2488" s="4" t="s">
        <v>6672</v>
      </c>
      <c r="P2488" s="4" t="s">
        <v>93</v>
      </c>
      <c r="Q2488" s="19">
        <v>41330</v>
      </c>
      <c r="R2488" s="10">
        <v>200</v>
      </c>
      <c r="S2488" s="4" t="s">
        <v>7672</v>
      </c>
      <c r="T2488" s="7">
        <v>35</v>
      </c>
      <c r="U2488" s="5">
        <v>5786800652</v>
      </c>
    </row>
    <row r="2489" spans="1:21" ht="40.049999999999997" customHeight="1" outlineLevel="1" x14ac:dyDescent="0.2">
      <c r="A2489" s="77">
        <f t="shared" si="87"/>
        <v>1200</v>
      </c>
      <c r="B2489" s="78">
        <v>0</v>
      </c>
      <c r="C2489" s="39">
        <f t="shared" si="88"/>
        <v>0</v>
      </c>
      <c r="D2489" s="16" t="s">
        <v>6673</v>
      </c>
      <c r="E2489" s="4"/>
      <c r="F2489" s="4" t="s">
        <v>1862</v>
      </c>
      <c r="G2489" s="5">
        <v>21999</v>
      </c>
      <c r="H2489" s="4" t="s">
        <v>6</v>
      </c>
      <c r="I2489" s="4"/>
      <c r="J2489" s="5">
        <v>2015</v>
      </c>
      <c r="K2489" s="4" t="s">
        <v>6674</v>
      </c>
      <c r="L2489" s="4" t="s">
        <v>923</v>
      </c>
      <c r="M2489" s="4" t="s">
        <v>6675</v>
      </c>
      <c r="N2489" s="6">
        <v>0.8</v>
      </c>
      <c r="O2489" s="4" t="s">
        <v>6676</v>
      </c>
      <c r="P2489" s="4" t="s">
        <v>93</v>
      </c>
      <c r="Q2489" s="19">
        <v>42185</v>
      </c>
      <c r="R2489" s="10">
        <v>7</v>
      </c>
      <c r="S2489" s="4" t="s">
        <v>7654</v>
      </c>
      <c r="T2489" s="9">
        <v>1200</v>
      </c>
      <c r="U2489" s="5">
        <v>9785916743371</v>
      </c>
    </row>
    <row r="2490" spans="1:21" s="1" customFormat="1" ht="40.049999999999997" customHeight="1" outlineLevel="1" x14ac:dyDescent="0.2">
      <c r="A2490" s="77">
        <f t="shared" si="87"/>
        <v>90</v>
      </c>
      <c r="B2490" s="78">
        <v>0</v>
      </c>
      <c r="C2490" s="39">
        <f t="shared" si="88"/>
        <v>0</v>
      </c>
      <c r="D2490" s="16" t="s">
        <v>6677</v>
      </c>
      <c r="E2490" s="4" t="s">
        <v>6678</v>
      </c>
      <c r="F2490" s="4" t="s">
        <v>1862</v>
      </c>
      <c r="G2490" s="5">
        <v>27440</v>
      </c>
      <c r="H2490" s="4" t="s">
        <v>6</v>
      </c>
      <c r="I2490" s="4"/>
      <c r="J2490" s="5">
        <v>2019</v>
      </c>
      <c r="K2490" s="4" t="s">
        <v>6679</v>
      </c>
      <c r="L2490" s="4" t="s">
        <v>15</v>
      </c>
      <c r="M2490" s="4" t="s">
        <v>1852</v>
      </c>
      <c r="N2490" s="6">
        <v>0.04</v>
      </c>
      <c r="O2490" s="4" t="s">
        <v>6680</v>
      </c>
      <c r="P2490" s="4" t="s">
        <v>93</v>
      </c>
      <c r="Q2490" s="19">
        <v>43801</v>
      </c>
      <c r="R2490" s="10">
        <v>84</v>
      </c>
      <c r="S2490" s="4" t="s">
        <v>7642</v>
      </c>
      <c r="T2490" s="7">
        <v>90</v>
      </c>
      <c r="U2490" s="5">
        <v>9785742913269</v>
      </c>
    </row>
    <row r="2491" spans="1:21" ht="40.049999999999997" customHeight="1" outlineLevel="1" x14ac:dyDescent="0.2">
      <c r="A2491" s="77">
        <f t="shared" si="87"/>
        <v>800</v>
      </c>
      <c r="B2491" s="78">
        <v>0</v>
      </c>
      <c r="C2491" s="39">
        <f t="shared" si="88"/>
        <v>0</v>
      </c>
      <c r="D2491" s="16" t="s">
        <v>6681</v>
      </c>
      <c r="E2491" s="4"/>
      <c r="F2491" s="4" t="s">
        <v>1976</v>
      </c>
      <c r="G2491" s="5">
        <v>24090</v>
      </c>
      <c r="H2491" s="4" t="s">
        <v>6</v>
      </c>
      <c r="I2491" s="4"/>
      <c r="J2491" s="5">
        <v>2016</v>
      </c>
      <c r="K2491" s="4" t="s">
        <v>6682</v>
      </c>
      <c r="L2491" s="4" t="s">
        <v>15</v>
      </c>
      <c r="M2491" s="4" t="s">
        <v>467</v>
      </c>
      <c r="N2491" s="6">
        <v>1.026</v>
      </c>
      <c r="O2491" s="4"/>
      <c r="P2491" s="4" t="s">
        <v>32</v>
      </c>
      <c r="Q2491" s="19">
        <v>42732</v>
      </c>
      <c r="R2491" s="10">
        <v>19</v>
      </c>
      <c r="S2491" s="4" t="s">
        <v>7623</v>
      </c>
      <c r="T2491" s="7">
        <v>800</v>
      </c>
      <c r="U2491" s="5">
        <v>9785906241207</v>
      </c>
    </row>
    <row r="2492" spans="1:21" ht="40.049999999999997" customHeight="1" outlineLevel="1" x14ac:dyDescent="0.2">
      <c r="A2492" s="77">
        <f t="shared" si="87"/>
        <v>850</v>
      </c>
      <c r="B2492" s="78">
        <v>0</v>
      </c>
      <c r="C2492" s="39">
        <f t="shared" si="88"/>
        <v>0</v>
      </c>
      <c r="D2492" s="16" t="s">
        <v>6683</v>
      </c>
      <c r="E2492" s="4"/>
      <c r="F2492" s="4" t="s">
        <v>1862</v>
      </c>
      <c r="G2492" s="5">
        <v>32783</v>
      </c>
      <c r="H2492" s="4" t="s">
        <v>6</v>
      </c>
      <c r="I2492" s="4"/>
      <c r="J2492" s="5">
        <v>2023</v>
      </c>
      <c r="K2492" s="4" t="s">
        <v>6684</v>
      </c>
      <c r="L2492" s="4" t="s">
        <v>15</v>
      </c>
      <c r="M2492" s="4" t="s">
        <v>175</v>
      </c>
      <c r="N2492" s="6">
        <v>0.38500000000000001</v>
      </c>
      <c r="O2492" s="4"/>
      <c r="P2492" s="4" t="s">
        <v>32</v>
      </c>
      <c r="Q2492" s="19">
        <v>45183</v>
      </c>
      <c r="R2492" s="10">
        <v>66</v>
      </c>
      <c r="S2492" s="4" t="s">
        <v>7621</v>
      </c>
      <c r="T2492" s="7">
        <v>850</v>
      </c>
      <c r="U2492" s="5">
        <v>9785742915379</v>
      </c>
    </row>
    <row r="2493" spans="1:21" ht="40.049999999999997" customHeight="1" outlineLevel="1" x14ac:dyDescent="0.2">
      <c r="A2493" s="77">
        <f t="shared" si="87"/>
        <v>650</v>
      </c>
      <c r="B2493" s="78">
        <v>0</v>
      </c>
      <c r="C2493" s="39">
        <f t="shared" si="88"/>
        <v>0</v>
      </c>
      <c r="D2493" s="16" t="s">
        <v>6685</v>
      </c>
      <c r="E2493" s="4"/>
      <c r="F2493" s="4" t="s">
        <v>6686</v>
      </c>
      <c r="G2493" s="5">
        <v>33106</v>
      </c>
      <c r="H2493" s="4"/>
      <c r="I2493" s="4"/>
      <c r="J2493" s="5">
        <v>2023</v>
      </c>
      <c r="K2493" s="4" t="s">
        <v>6687</v>
      </c>
      <c r="L2493" s="4" t="s">
        <v>15</v>
      </c>
      <c r="M2493" s="4" t="s">
        <v>24</v>
      </c>
      <c r="N2493" s="6">
        <v>0.3</v>
      </c>
      <c r="O2493" s="4"/>
      <c r="P2493" s="4" t="s">
        <v>12</v>
      </c>
      <c r="Q2493" s="19">
        <v>45278</v>
      </c>
      <c r="R2493" s="10">
        <v>15</v>
      </c>
      <c r="S2493" s="4" t="s">
        <v>184</v>
      </c>
      <c r="T2493" s="7">
        <v>650</v>
      </c>
      <c r="U2493" s="5">
        <v>9785001384014</v>
      </c>
    </row>
    <row r="2494" spans="1:21" s="1" customFormat="1" ht="40.049999999999997" customHeight="1" outlineLevel="1" x14ac:dyDescent="0.2">
      <c r="A2494" s="77">
        <f t="shared" si="87"/>
        <v>740</v>
      </c>
      <c r="B2494" s="78">
        <v>0</v>
      </c>
      <c r="C2494" s="39">
        <f t="shared" si="88"/>
        <v>0</v>
      </c>
      <c r="D2494" s="16" t="s">
        <v>6688</v>
      </c>
      <c r="E2494" s="4" t="s">
        <v>6689</v>
      </c>
      <c r="F2494" s="4" t="s">
        <v>1461</v>
      </c>
      <c r="G2494" s="5">
        <v>27833</v>
      </c>
      <c r="H2494" s="4" t="s">
        <v>6</v>
      </c>
      <c r="I2494" s="4"/>
      <c r="J2494" s="5">
        <v>2026</v>
      </c>
      <c r="K2494" s="4" t="s">
        <v>6690</v>
      </c>
      <c r="L2494" s="4" t="s">
        <v>15</v>
      </c>
      <c r="M2494" s="4" t="s">
        <v>61</v>
      </c>
      <c r="N2494" s="6">
        <v>0.42</v>
      </c>
      <c r="O2494" s="4" t="s">
        <v>6691</v>
      </c>
      <c r="P2494" s="4" t="s">
        <v>12</v>
      </c>
      <c r="Q2494" s="19">
        <v>46065</v>
      </c>
      <c r="R2494" s="10">
        <v>97</v>
      </c>
      <c r="S2494" s="4" t="s">
        <v>7625</v>
      </c>
      <c r="T2494" s="7">
        <v>740</v>
      </c>
      <c r="U2494" s="5">
        <v>9785907973527</v>
      </c>
    </row>
    <row r="2495" spans="1:21" ht="40.049999999999997" customHeight="1" outlineLevel="1" x14ac:dyDescent="0.2">
      <c r="A2495" s="77">
        <f t="shared" si="87"/>
        <v>74</v>
      </c>
      <c r="B2495" s="78">
        <v>0</v>
      </c>
      <c r="C2495" s="39">
        <f t="shared" si="88"/>
        <v>0</v>
      </c>
      <c r="D2495" s="16" t="s">
        <v>6692</v>
      </c>
      <c r="E2495" s="4"/>
      <c r="F2495" s="4" t="s">
        <v>981</v>
      </c>
      <c r="G2495" s="5">
        <v>23615</v>
      </c>
      <c r="H2495" s="4" t="s">
        <v>6</v>
      </c>
      <c r="I2495" s="4"/>
      <c r="J2495" s="5">
        <v>2016</v>
      </c>
      <c r="K2495" s="4" t="s">
        <v>6693</v>
      </c>
      <c r="L2495" s="4" t="s">
        <v>15</v>
      </c>
      <c r="M2495" s="4" t="s">
        <v>16</v>
      </c>
      <c r="N2495" s="6">
        <v>0.11</v>
      </c>
      <c r="O2495" s="4" t="s">
        <v>6694</v>
      </c>
      <c r="P2495" s="4" t="s">
        <v>12</v>
      </c>
      <c r="Q2495" s="19">
        <v>42608</v>
      </c>
      <c r="R2495" s="10">
        <v>39</v>
      </c>
      <c r="S2495" s="4" t="s">
        <v>7626</v>
      </c>
      <c r="T2495" s="7">
        <v>74</v>
      </c>
      <c r="U2495" s="5">
        <v>9785996804931</v>
      </c>
    </row>
    <row r="2496" spans="1:21" s="1" customFormat="1" ht="40.049999999999997" customHeight="1" outlineLevel="1" x14ac:dyDescent="0.2">
      <c r="A2496" s="77">
        <f t="shared" ref="A2496:A2554" si="89">T2496*(1-$E$2)</f>
        <v>620</v>
      </c>
      <c r="B2496" s="78">
        <v>0</v>
      </c>
      <c r="C2496" s="39">
        <f t="shared" ref="C2496:C2554" si="90">B2496*A2496</f>
        <v>0</v>
      </c>
      <c r="D2496" s="16" t="s">
        <v>6695</v>
      </c>
      <c r="E2496" s="4" t="s">
        <v>6696</v>
      </c>
      <c r="F2496" s="4" t="s">
        <v>6697</v>
      </c>
      <c r="G2496" s="5">
        <v>26666</v>
      </c>
      <c r="H2496" s="4" t="s">
        <v>113</v>
      </c>
      <c r="I2496" s="4" t="s">
        <v>50</v>
      </c>
      <c r="J2496" s="5">
        <v>2019</v>
      </c>
      <c r="K2496" s="4" t="s">
        <v>6698</v>
      </c>
      <c r="L2496" s="4" t="s">
        <v>15</v>
      </c>
      <c r="M2496" s="4" t="s">
        <v>182</v>
      </c>
      <c r="N2496" s="6">
        <v>0.55000000000000004</v>
      </c>
      <c r="O2496" s="4" t="s">
        <v>6699</v>
      </c>
      <c r="P2496" s="4" t="s">
        <v>12</v>
      </c>
      <c r="Q2496" s="19">
        <v>43529</v>
      </c>
      <c r="R2496" s="10">
        <v>8</v>
      </c>
      <c r="S2496" s="4" t="s">
        <v>7621</v>
      </c>
      <c r="T2496" s="7">
        <v>620</v>
      </c>
      <c r="U2496" s="5">
        <v>9785517005328</v>
      </c>
    </row>
    <row r="2497" spans="1:21" ht="40.049999999999997" customHeight="1" outlineLevel="1" x14ac:dyDescent="0.2">
      <c r="A2497" s="77">
        <f t="shared" si="89"/>
        <v>290</v>
      </c>
      <c r="B2497" s="78">
        <v>0</v>
      </c>
      <c r="C2497" s="39">
        <f t="shared" si="90"/>
        <v>0</v>
      </c>
      <c r="D2497" s="16" t="s">
        <v>6700</v>
      </c>
      <c r="E2497" s="4"/>
      <c r="F2497" s="4" t="s">
        <v>1279</v>
      </c>
      <c r="G2497" s="5">
        <v>13481</v>
      </c>
      <c r="H2497" s="4" t="s">
        <v>6</v>
      </c>
      <c r="I2497" s="4"/>
      <c r="J2497" s="5">
        <v>2011</v>
      </c>
      <c r="K2497" s="4" t="s">
        <v>6701</v>
      </c>
      <c r="L2497" s="4" t="s">
        <v>15</v>
      </c>
      <c r="M2497" s="4" t="s">
        <v>61</v>
      </c>
      <c r="N2497" s="6">
        <v>0.36499999999999999</v>
      </c>
      <c r="O2497" s="4" t="s">
        <v>6702</v>
      </c>
      <c r="P2497" s="4" t="s">
        <v>32</v>
      </c>
      <c r="Q2497" s="19">
        <v>40693</v>
      </c>
      <c r="R2497" s="10">
        <v>26</v>
      </c>
      <c r="S2497" s="4" t="s">
        <v>7625</v>
      </c>
      <c r="T2497" s="7">
        <v>290</v>
      </c>
      <c r="U2497" s="5">
        <v>9785787700619</v>
      </c>
    </row>
    <row r="2498" spans="1:21" s="1" customFormat="1" ht="40.049999999999997" customHeight="1" outlineLevel="1" x14ac:dyDescent="0.2">
      <c r="A2498" s="77">
        <f t="shared" si="89"/>
        <v>80</v>
      </c>
      <c r="B2498" s="78">
        <v>0</v>
      </c>
      <c r="C2498" s="39">
        <f t="shared" si="90"/>
        <v>0</v>
      </c>
      <c r="D2498" s="16" t="s">
        <v>6703</v>
      </c>
      <c r="E2498" s="4" t="s">
        <v>6704</v>
      </c>
      <c r="F2498" s="4" t="s">
        <v>1862</v>
      </c>
      <c r="G2498" s="5">
        <v>26447</v>
      </c>
      <c r="H2498" s="4" t="s">
        <v>6</v>
      </c>
      <c r="I2498" s="4"/>
      <c r="J2498" s="5">
        <v>2018</v>
      </c>
      <c r="K2498" s="4" t="s">
        <v>6705</v>
      </c>
      <c r="L2498" s="4" t="s">
        <v>15</v>
      </c>
      <c r="M2498" s="4" t="s">
        <v>16</v>
      </c>
      <c r="N2498" s="6">
        <v>0.04</v>
      </c>
      <c r="O2498" s="4"/>
      <c r="P2498" s="4" t="s">
        <v>93</v>
      </c>
      <c r="Q2498" s="19">
        <v>43454</v>
      </c>
      <c r="R2498" s="10">
        <v>197</v>
      </c>
      <c r="S2498" s="4" t="s">
        <v>7642</v>
      </c>
      <c r="T2498" s="7">
        <v>80</v>
      </c>
      <c r="U2498" s="5">
        <v>9785742912972</v>
      </c>
    </row>
    <row r="2499" spans="1:21" ht="40.049999999999997" customHeight="1" outlineLevel="1" x14ac:dyDescent="0.2">
      <c r="A2499" s="77">
        <f t="shared" si="89"/>
        <v>630</v>
      </c>
      <c r="B2499" s="78">
        <v>0</v>
      </c>
      <c r="C2499" s="39">
        <f t="shared" si="90"/>
        <v>0</v>
      </c>
      <c r="D2499" s="16" t="s">
        <v>6706</v>
      </c>
      <c r="E2499" s="4"/>
      <c r="F2499" s="4" t="s">
        <v>2638</v>
      </c>
      <c r="G2499" s="5">
        <v>31428</v>
      </c>
      <c r="H2499" s="4"/>
      <c r="I2499" s="4"/>
      <c r="J2499" s="5">
        <v>2018</v>
      </c>
      <c r="K2499" s="4" t="s">
        <v>6707</v>
      </c>
      <c r="L2499" s="4" t="s">
        <v>923</v>
      </c>
      <c r="M2499" s="4" t="s">
        <v>1827</v>
      </c>
      <c r="N2499" s="6">
        <v>0.43</v>
      </c>
      <c r="O2499" s="4"/>
      <c r="P2499" s="4" t="s">
        <v>158</v>
      </c>
      <c r="Q2499" s="19">
        <v>44953</v>
      </c>
      <c r="R2499" s="10">
        <v>15</v>
      </c>
      <c r="S2499" s="4" t="s">
        <v>7633</v>
      </c>
      <c r="T2499" s="7">
        <v>630</v>
      </c>
      <c r="U2499" s="5">
        <v>9785378286867</v>
      </c>
    </row>
    <row r="2500" spans="1:21" s="1" customFormat="1" ht="40.049999999999997" customHeight="1" outlineLevel="1" x14ac:dyDescent="0.2">
      <c r="A2500" s="77">
        <f t="shared" si="89"/>
        <v>270</v>
      </c>
      <c r="B2500" s="78">
        <v>0</v>
      </c>
      <c r="C2500" s="39">
        <f t="shared" si="90"/>
        <v>0</v>
      </c>
      <c r="D2500" s="16" t="s">
        <v>6708</v>
      </c>
      <c r="E2500" s="4" t="s">
        <v>6709</v>
      </c>
      <c r="F2500" s="4" t="s">
        <v>1263</v>
      </c>
      <c r="G2500" s="5">
        <v>26418</v>
      </c>
      <c r="H2500" s="4" t="s">
        <v>675</v>
      </c>
      <c r="I2500" s="4"/>
      <c r="J2500" s="5">
        <v>2017</v>
      </c>
      <c r="K2500" s="4"/>
      <c r="L2500" s="4" t="s">
        <v>15</v>
      </c>
      <c r="M2500" s="4" t="s">
        <v>2265</v>
      </c>
      <c r="N2500" s="6">
        <v>0.25</v>
      </c>
      <c r="O2500" s="4"/>
      <c r="P2500" s="4" t="s">
        <v>1291</v>
      </c>
      <c r="Q2500" s="19">
        <v>43445</v>
      </c>
      <c r="R2500" s="10">
        <v>39</v>
      </c>
      <c r="S2500" s="4" t="s">
        <v>7631</v>
      </c>
      <c r="T2500" s="7">
        <v>270</v>
      </c>
      <c r="U2500" s="5"/>
    </row>
    <row r="2501" spans="1:21" s="1" customFormat="1" ht="40.049999999999997" customHeight="1" outlineLevel="1" x14ac:dyDescent="0.2">
      <c r="A2501" s="77">
        <f t="shared" si="89"/>
        <v>1400</v>
      </c>
      <c r="B2501" s="78">
        <v>0</v>
      </c>
      <c r="C2501" s="39">
        <f t="shared" si="90"/>
        <v>0</v>
      </c>
      <c r="D2501" s="16" t="s">
        <v>6710</v>
      </c>
      <c r="E2501" s="4" t="s">
        <v>6711</v>
      </c>
      <c r="F2501" s="4" t="s">
        <v>2795</v>
      </c>
      <c r="G2501" s="5">
        <v>25980</v>
      </c>
      <c r="H2501" s="4" t="s">
        <v>968</v>
      </c>
      <c r="I2501" s="4" t="s">
        <v>7</v>
      </c>
      <c r="J2501" s="5">
        <v>2018</v>
      </c>
      <c r="K2501" s="4"/>
      <c r="L2501" s="4" t="s">
        <v>15</v>
      </c>
      <c r="M2501" s="4" t="s">
        <v>175</v>
      </c>
      <c r="N2501" s="6">
        <v>2.0099999999999998</v>
      </c>
      <c r="O2501" s="4"/>
      <c r="P2501" s="4" t="s">
        <v>12</v>
      </c>
      <c r="Q2501" s="19">
        <v>43304</v>
      </c>
      <c r="R2501" s="10">
        <v>2</v>
      </c>
      <c r="S2501" s="4" t="s">
        <v>7651</v>
      </c>
      <c r="T2501" s="9">
        <v>1400</v>
      </c>
      <c r="U2501" s="5"/>
    </row>
    <row r="2502" spans="1:21" ht="40.049999999999997" customHeight="1" outlineLevel="1" x14ac:dyDescent="0.2">
      <c r="A2502" s="77">
        <f t="shared" si="89"/>
        <v>55</v>
      </c>
      <c r="B2502" s="78">
        <v>0</v>
      </c>
      <c r="C2502" s="39">
        <f t="shared" si="90"/>
        <v>0</v>
      </c>
      <c r="D2502" s="16" t="s">
        <v>6712</v>
      </c>
      <c r="E2502" s="4"/>
      <c r="F2502" s="4" t="s">
        <v>6713</v>
      </c>
      <c r="G2502" s="5">
        <v>12335</v>
      </c>
      <c r="H2502" s="4" t="s">
        <v>6</v>
      </c>
      <c r="I2502" s="4"/>
      <c r="J2502" s="5">
        <v>2012</v>
      </c>
      <c r="K2502" s="4" t="s">
        <v>6714</v>
      </c>
      <c r="L2502" s="4" t="s">
        <v>9</v>
      </c>
      <c r="M2502" s="4" t="s">
        <v>16</v>
      </c>
      <c r="N2502" s="6">
        <v>2.5000000000000001E-2</v>
      </c>
      <c r="O2502" s="4" t="s">
        <v>6715</v>
      </c>
      <c r="P2502" s="4" t="s">
        <v>12</v>
      </c>
      <c r="Q2502" s="19">
        <v>42360</v>
      </c>
      <c r="R2502" s="10">
        <v>100</v>
      </c>
      <c r="S2502" s="4" t="s">
        <v>7620</v>
      </c>
      <c r="T2502" s="7">
        <v>55</v>
      </c>
      <c r="U2502" s="5">
        <v>9704985548741</v>
      </c>
    </row>
    <row r="2503" spans="1:21" ht="40.049999999999997" customHeight="1" outlineLevel="1" x14ac:dyDescent="0.2">
      <c r="A2503" s="77">
        <f t="shared" si="89"/>
        <v>45</v>
      </c>
      <c r="B2503" s="78">
        <v>0</v>
      </c>
      <c r="C2503" s="39">
        <f t="shared" si="90"/>
        <v>0</v>
      </c>
      <c r="D2503" s="16" t="s">
        <v>6716</v>
      </c>
      <c r="E2503" s="4"/>
      <c r="F2503" s="4" t="s">
        <v>1263</v>
      </c>
      <c r="G2503" s="5">
        <v>21406</v>
      </c>
      <c r="H2503" s="4" t="s">
        <v>675</v>
      </c>
      <c r="I2503" s="4"/>
      <c r="J2503" s="5">
        <v>2014</v>
      </c>
      <c r="K2503" s="4"/>
      <c r="L2503" s="4" t="s">
        <v>15</v>
      </c>
      <c r="M2503" s="4" t="s">
        <v>1852</v>
      </c>
      <c r="N2503" s="6">
        <v>4.4999999999999998E-2</v>
      </c>
      <c r="O2503" s="4"/>
      <c r="P2503" s="4" t="s">
        <v>12</v>
      </c>
      <c r="Q2503" s="19">
        <v>42471</v>
      </c>
      <c r="R2503" s="10">
        <v>32</v>
      </c>
      <c r="S2503" s="4" t="s">
        <v>7643</v>
      </c>
      <c r="T2503" s="7">
        <v>45</v>
      </c>
      <c r="U2503" s="5"/>
    </row>
    <row r="2504" spans="1:21" s="1" customFormat="1" ht="40.049999999999997" customHeight="1" outlineLevel="1" x14ac:dyDescent="0.2">
      <c r="A2504" s="77">
        <f t="shared" si="89"/>
        <v>55</v>
      </c>
      <c r="B2504" s="78">
        <v>0</v>
      </c>
      <c r="C2504" s="39">
        <f t="shared" si="90"/>
        <v>0</v>
      </c>
      <c r="D2504" s="16" t="s">
        <v>6717</v>
      </c>
      <c r="E2504" s="4" t="s">
        <v>6718</v>
      </c>
      <c r="F2504" s="4" t="s">
        <v>1286</v>
      </c>
      <c r="G2504" s="5">
        <v>27026</v>
      </c>
      <c r="H2504" s="4" t="s">
        <v>6</v>
      </c>
      <c r="I2504" s="4"/>
      <c r="J2504" s="5">
        <v>2016</v>
      </c>
      <c r="K2504" s="4" t="s">
        <v>6719</v>
      </c>
      <c r="L2504" s="4" t="s">
        <v>9</v>
      </c>
      <c r="M2504" s="4" t="s">
        <v>61</v>
      </c>
      <c r="N2504" s="6">
        <v>5.5E-2</v>
      </c>
      <c r="O2504" s="4"/>
      <c r="P2504" s="4" t="s">
        <v>179</v>
      </c>
      <c r="Q2504" s="19">
        <v>43661</v>
      </c>
      <c r="R2504" s="10">
        <v>99</v>
      </c>
      <c r="S2504" s="4" t="s">
        <v>7643</v>
      </c>
      <c r="T2504" s="7">
        <v>55</v>
      </c>
      <c r="U2504" s="5">
        <v>9785990505971</v>
      </c>
    </row>
    <row r="2505" spans="1:21" ht="40.049999999999997" customHeight="1" outlineLevel="1" x14ac:dyDescent="0.2">
      <c r="A2505" s="77">
        <f t="shared" si="89"/>
        <v>105</v>
      </c>
      <c r="B2505" s="78">
        <v>0</v>
      </c>
      <c r="C2505" s="39">
        <f t="shared" si="90"/>
        <v>0</v>
      </c>
      <c r="D2505" s="16" t="s">
        <v>6720</v>
      </c>
      <c r="E2505" s="4"/>
      <c r="F2505" s="4" t="s">
        <v>6721</v>
      </c>
      <c r="G2505" s="5">
        <v>24912</v>
      </c>
      <c r="H2505" s="4" t="s">
        <v>6</v>
      </c>
      <c r="I2505" s="4"/>
      <c r="J2505" s="5">
        <v>2017</v>
      </c>
      <c r="K2505" s="4" t="s">
        <v>6722</v>
      </c>
      <c r="L2505" s="4" t="s">
        <v>15</v>
      </c>
      <c r="M2505" s="4" t="s">
        <v>16</v>
      </c>
      <c r="N2505" s="6">
        <v>0.09</v>
      </c>
      <c r="O2505" s="4"/>
      <c r="P2505" s="4" t="s">
        <v>179</v>
      </c>
      <c r="Q2505" s="19">
        <v>42991</v>
      </c>
      <c r="R2505" s="10">
        <v>64</v>
      </c>
      <c r="S2505" s="4" t="s">
        <v>7643</v>
      </c>
      <c r="T2505" s="7">
        <v>105</v>
      </c>
      <c r="U2505" s="5">
        <v>9785990770898</v>
      </c>
    </row>
    <row r="2506" spans="1:21" s="1" customFormat="1" ht="40.049999999999997" customHeight="1" outlineLevel="1" x14ac:dyDescent="0.2">
      <c r="A2506" s="77">
        <f t="shared" si="89"/>
        <v>550</v>
      </c>
      <c r="B2506" s="78">
        <v>0</v>
      </c>
      <c r="C2506" s="39">
        <f t="shared" si="90"/>
        <v>0</v>
      </c>
      <c r="D2506" s="16" t="s">
        <v>6723</v>
      </c>
      <c r="E2506" s="4" t="s">
        <v>6724</v>
      </c>
      <c r="F2506" s="4" t="s">
        <v>6725</v>
      </c>
      <c r="G2506" s="5">
        <v>27446</v>
      </c>
      <c r="H2506" s="4" t="s">
        <v>113</v>
      </c>
      <c r="I2506" s="4"/>
      <c r="J2506" s="5">
        <v>2013</v>
      </c>
      <c r="K2506" s="4" t="s">
        <v>6726</v>
      </c>
      <c r="L2506" s="4" t="s">
        <v>15</v>
      </c>
      <c r="M2506" s="4" t="s">
        <v>467</v>
      </c>
      <c r="N2506" s="6">
        <v>0.66500000000000004</v>
      </c>
      <c r="O2506" s="4" t="s">
        <v>6727</v>
      </c>
      <c r="P2506" s="4" t="s">
        <v>1291</v>
      </c>
      <c r="Q2506" s="19">
        <v>43802</v>
      </c>
      <c r="R2506" s="10">
        <v>32</v>
      </c>
      <c r="S2506" s="4" t="s">
        <v>7621</v>
      </c>
      <c r="T2506" s="7">
        <v>550</v>
      </c>
      <c r="U2506" s="5">
        <v>9785948323725</v>
      </c>
    </row>
    <row r="2507" spans="1:21" ht="40.049999999999997" customHeight="1" outlineLevel="1" x14ac:dyDescent="0.2">
      <c r="A2507" s="77">
        <f t="shared" si="89"/>
        <v>500</v>
      </c>
      <c r="B2507" s="78">
        <v>0</v>
      </c>
      <c r="C2507" s="39">
        <f t="shared" si="90"/>
        <v>0</v>
      </c>
      <c r="D2507" s="16" t="s">
        <v>6728</v>
      </c>
      <c r="E2507" s="4"/>
      <c r="F2507" s="4" t="s">
        <v>6729</v>
      </c>
      <c r="G2507" s="5">
        <v>24527</v>
      </c>
      <c r="H2507" s="4" t="s">
        <v>6</v>
      </c>
      <c r="I2507" s="4" t="s">
        <v>167</v>
      </c>
      <c r="J2507" s="5">
        <v>2017</v>
      </c>
      <c r="K2507" s="4" t="s">
        <v>6730</v>
      </c>
      <c r="L2507" s="4" t="s">
        <v>15</v>
      </c>
      <c r="M2507" s="4" t="s">
        <v>467</v>
      </c>
      <c r="N2507" s="6">
        <v>0.32</v>
      </c>
      <c r="O2507" s="4" t="s">
        <v>6731</v>
      </c>
      <c r="P2507" s="4" t="s">
        <v>88</v>
      </c>
      <c r="Q2507" s="19">
        <v>42871</v>
      </c>
      <c r="R2507" s="10">
        <v>28</v>
      </c>
      <c r="S2507" s="4" t="s">
        <v>7631</v>
      </c>
      <c r="T2507" s="7">
        <v>500</v>
      </c>
      <c r="U2507" s="5">
        <v>9785521002498</v>
      </c>
    </row>
    <row r="2508" spans="1:21" s="1" customFormat="1" ht="40.049999999999997" customHeight="1" outlineLevel="1" x14ac:dyDescent="0.2">
      <c r="A2508" s="77">
        <f t="shared" si="89"/>
        <v>70</v>
      </c>
      <c r="B2508" s="78">
        <v>0</v>
      </c>
      <c r="C2508" s="39">
        <f t="shared" si="90"/>
        <v>0</v>
      </c>
      <c r="D2508" s="16" t="s">
        <v>6732</v>
      </c>
      <c r="E2508" s="4" t="s">
        <v>6733</v>
      </c>
      <c r="F2508" s="4" t="s">
        <v>1927</v>
      </c>
      <c r="G2508" s="5">
        <v>26846</v>
      </c>
      <c r="H2508" s="4" t="s">
        <v>113</v>
      </c>
      <c r="I2508" s="4"/>
      <c r="J2508" s="5">
        <v>2015</v>
      </c>
      <c r="K2508" s="4" t="s">
        <v>6734</v>
      </c>
      <c r="L2508" s="4" t="s">
        <v>15</v>
      </c>
      <c r="M2508" s="4" t="s">
        <v>24</v>
      </c>
      <c r="N2508" s="6">
        <v>7.0000000000000007E-2</v>
      </c>
      <c r="O2508" s="4"/>
      <c r="P2508" s="4" t="s">
        <v>397</v>
      </c>
      <c r="Q2508" s="19">
        <v>43595</v>
      </c>
      <c r="R2508" s="10">
        <v>29</v>
      </c>
      <c r="S2508" s="4" t="s">
        <v>7651</v>
      </c>
      <c r="T2508" s="7">
        <v>70</v>
      </c>
      <c r="U2508" s="5">
        <v>9785910411894</v>
      </c>
    </row>
    <row r="2509" spans="1:21" ht="40.049999999999997" customHeight="1" outlineLevel="1" x14ac:dyDescent="0.2">
      <c r="A2509" s="77">
        <f t="shared" si="89"/>
        <v>1177</v>
      </c>
      <c r="B2509" s="78">
        <v>0</v>
      </c>
      <c r="C2509" s="39">
        <f t="shared" si="90"/>
        <v>0</v>
      </c>
      <c r="D2509" s="16" t="s">
        <v>6735</v>
      </c>
      <c r="E2509" s="4"/>
      <c r="F2509" s="4" t="s">
        <v>6736</v>
      </c>
      <c r="G2509" s="5">
        <v>24770</v>
      </c>
      <c r="H2509" s="4" t="s">
        <v>188</v>
      </c>
      <c r="I2509" s="4"/>
      <c r="J2509" s="4"/>
      <c r="K2509" s="4" t="s">
        <v>6737</v>
      </c>
      <c r="L2509" s="4" t="s">
        <v>15</v>
      </c>
      <c r="M2509" s="4" t="s">
        <v>66</v>
      </c>
      <c r="N2509" s="6">
        <v>1.1950000000000001</v>
      </c>
      <c r="O2509" s="4"/>
      <c r="P2509" s="4" t="s">
        <v>2243</v>
      </c>
      <c r="Q2509" s="19">
        <v>42944</v>
      </c>
      <c r="R2509" s="10">
        <v>8</v>
      </c>
      <c r="S2509" s="4" t="s">
        <v>7654</v>
      </c>
      <c r="T2509" s="9">
        <v>1177</v>
      </c>
      <c r="U2509" s="5">
        <v>5787700503</v>
      </c>
    </row>
    <row r="2510" spans="1:21" ht="40.049999999999997" customHeight="1" outlineLevel="1" x14ac:dyDescent="0.2">
      <c r="A2510" s="77">
        <f t="shared" si="89"/>
        <v>65</v>
      </c>
      <c r="B2510" s="78">
        <v>0</v>
      </c>
      <c r="C2510" s="39">
        <f t="shared" si="90"/>
        <v>0</v>
      </c>
      <c r="D2510" s="16" t="s">
        <v>6738</v>
      </c>
      <c r="E2510" s="4"/>
      <c r="F2510" s="4" t="s">
        <v>2937</v>
      </c>
      <c r="G2510" s="11">
        <v>2390</v>
      </c>
      <c r="H2510" s="4" t="s">
        <v>113</v>
      </c>
      <c r="I2510" s="4"/>
      <c r="J2510" s="5">
        <v>2005</v>
      </c>
      <c r="K2510" s="4" t="s">
        <v>6739</v>
      </c>
      <c r="L2510" s="4" t="s">
        <v>9</v>
      </c>
      <c r="M2510" s="4" t="s">
        <v>123</v>
      </c>
      <c r="N2510" s="6">
        <v>0.26500000000000001</v>
      </c>
      <c r="O2510" s="4" t="s">
        <v>6740</v>
      </c>
      <c r="P2510" s="4" t="s">
        <v>81</v>
      </c>
      <c r="Q2510" s="19">
        <v>41856</v>
      </c>
      <c r="R2510" s="10">
        <v>27</v>
      </c>
      <c r="S2510" s="4" t="s">
        <v>7639</v>
      </c>
      <c r="T2510" s="7">
        <v>65</v>
      </c>
      <c r="U2510" s="5">
        <v>5985090906</v>
      </c>
    </row>
    <row r="2511" spans="1:21" ht="40.049999999999997" customHeight="1" outlineLevel="1" x14ac:dyDescent="0.2">
      <c r="A2511" s="77">
        <f t="shared" si="89"/>
        <v>35</v>
      </c>
      <c r="B2511" s="78">
        <v>0</v>
      </c>
      <c r="C2511" s="39">
        <f t="shared" si="90"/>
        <v>0</v>
      </c>
      <c r="D2511" s="16" t="s">
        <v>6741</v>
      </c>
      <c r="E2511" s="4"/>
      <c r="F2511" s="4" t="s">
        <v>1263</v>
      </c>
      <c r="G2511" s="5">
        <v>11148</v>
      </c>
      <c r="H2511" s="4" t="s">
        <v>675</v>
      </c>
      <c r="I2511" s="4"/>
      <c r="J2511" s="5">
        <v>2013</v>
      </c>
      <c r="K2511" s="4"/>
      <c r="L2511" s="4" t="s">
        <v>15</v>
      </c>
      <c r="M2511" s="4" t="s">
        <v>1852</v>
      </c>
      <c r="N2511" s="6">
        <v>2.9000000000000001E-2</v>
      </c>
      <c r="O2511" s="4"/>
      <c r="P2511" s="4" t="s">
        <v>12</v>
      </c>
      <c r="Q2511" s="19">
        <v>42065</v>
      </c>
      <c r="R2511" s="10">
        <v>145</v>
      </c>
      <c r="S2511" s="4" t="s">
        <v>7620</v>
      </c>
      <c r="T2511" s="7">
        <v>35</v>
      </c>
      <c r="U2511" s="5"/>
    </row>
    <row r="2512" spans="1:21" ht="40.049999999999997" customHeight="1" outlineLevel="1" x14ac:dyDescent="0.2">
      <c r="A2512" s="77">
        <f t="shared" si="89"/>
        <v>33</v>
      </c>
      <c r="B2512" s="78">
        <v>0</v>
      </c>
      <c r="C2512" s="39">
        <f t="shared" si="90"/>
        <v>0</v>
      </c>
      <c r="D2512" s="16" t="s">
        <v>6742</v>
      </c>
      <c r="E2512" s="4"/>
      <c r="F2512" s="4" t="s">
        <v>5514</v>
      </c>
      <c r="G2512" s="5">
        <v>13978</v>
      </c>
      <c r="H2512" s="4" t="s">
        <v>188</v>
      </c>
      <c r="I2512" s="4"/>
      <c r="J2512" s="5">
        <v>2011</v>
      </c>
      <c r="K2512" s="4"/>
      <c r="L2512" s="4" t="s">
        <v>15</v>
      </c>
      <c r="M2512" s="4" t="s">
        <v>123</v>
      </c>
      <c r="N2512" s="6">
        <v>0.06</v>
      </c>
      <c r="O2512" s="4" t="s">
        <v>6743</v>
      </c>
      <c r="P2512" s="4" t="s">
        <v>103</v>
      </c>
      <c r="Q2512" s="19">
        <v>40764</v>
      </c>
      <c r="R2512" s="10">
        <v>176</v>
      </c>
      <c r="S2512" s="4" t="s">
        <v>7628</v>
      </c>
      <c r="T2512" s="7">
        <v>33</v>
      </c>
      <c r="U2512" s="5"/>
    </row>
    <row r="2513" spans="1:21" s="1" customFormat="1" ht="40.049999999999997" customHeight="1" outlineLevel="1" x14ac:dyDescent="0.2">
      <c r="A2513" s="77">
        <f t="shared" si="89"/>
        <v>55</v>
      </c>
      <c r="B2513" s="78">
        <v>0</v>
      </c>
      <c r="C2513" s="39">
        <f t="shared" si="90"/>
        <v>0</v>
      </c>
      <c r="D2513" s="16" t="s">
        <v>6744</v>
      </c>
      <c r="E2513" s="4" t="s">
        <v>6745</v>
      </c>
      <c r="F2513" s="4" t="s">
        <v>6746</v>
      </c>
      <c r="G2513" s="5">
        <v>18608</v>
      </c>
      <c r="H2513" s="4" t="s">
        <v>113</v>
      </c>
      <c r="I2513" s="4"/>
      <c r="J2513" s="5">
        <v>2012</v>
      </c>
      <c r="K2513" s="4"/>
      <c r="L2513" s="4" t="s">
        <v>9</v>
      </c>
      <c r="M2513" s="4" t="s">
        <v>24</v>
      </c>
      <c r="N2513" s="6">
        <v>0.09</v>
      </c>
      <c r="O2513" s="4" t="s">
        <v>6747</v>
      </c>
      <c r="P2513" s="4" t="s">
        <v>32</v>
      </c>
      <c r="Q2513" s="19">
        <v>41584</v>
      </c>
      <c r="R2513" s="10">
        <v>30</v>
      </c>
      <c r="S2513" s="4" t="s">
        <v>7626</v>
      </c>
      <c r="T2513" s="7">
        <v>55</v>
      </c>
      <c r="U2513" s="5"/>
    </row>
    <row r="2514" spans="1:21" s="1" customFormat="1" ht="40.049999999999997" customHeight="1" outlineLevel="1" x14ac:dyDescent="0.2">
      <c r="A2514" s="77">
        <f t="shared" si="89"/>
        <v>48</v>
      </c>
      <c r="B2514" s="78">
        <v>0</v>
      </c>
      <c r="C2514" s="39">
        <f t="shared" si="90"/>
        <v>0</v>
      </c>
      <c r="D2514" s="16" t="s">
        <v>6748</v>
      </c>
      <c r="E2514" s="4" t="s">
        <v>6749</v>
      </c>
      <c r="F2514" s="4" t="s">
        <v>6721</v>
      </c>
      <c r="G2514" s="5">
        <v>25648</v>
      </c>
      <c r="H2514" s="4" t="s">
        <v>6</v>
      </c>
      <c r="I2514" s="4"/>
      <c r="J2514" s="5">
        <v>2018</v>
      </c>
      <c r="K2514" s="4" t="s">
        <v>6750</v>
      </c>
      <c r="L2514" s="4" t="s">
        <v>15</v>
      </c>
      <c r="M2514" s="4" t="s">
        <v>16</v>
      </c>
      <c r="N2514" s="6">
        <v>0.05</v>
      </c>
      <c r="O2514" s="4" t="s">
        <v>6751</v>
      </c>
      <c r="P2514" s="4" t="s">
        <v>36</v>
      </c>
      <c r="Q2514" s="19">
        <v>43215</v>
      </c>
      <c r="R2514" s="10">
        <v>206</v>
      </c>
      <c r="S2514" s="4" t="s">
        <v>7620</v>
      </c>
      <c r="T2514" s="7">
        <v>48</v>
      </c>
      <c r="U2514" s="5">
        <v>9785990770973</v>
      </c>
    </row>
    <row r="2515" spans="1:21" ht="40.049999999999997" customHeight="1" outlineLevel="1" x14ac:dyDescent="0.2">
      <c r="A2515" s="77">
        <f t="shared" si="89"/>
        <v>448</v>
      </c>
      <c r="B2515" s="78">
        <v>0</v>
      </c>
      <c r="C2515" s="39">
        <f t="shared" si="90"/>
        <v>0</v>
      </c>
      <c r="D2515" s="16" t="s">
        <v>6752</v>
      </c>
      <c r="E2515" s="4"/>
      <c r="F2515" s="4" t="s">
        <v>1857</v>
      </c>
      <c r="G2515" s="5">
        <v>24900</v>
      </c>
      <c r="H2515" s="4" t="s">
        <v>6</v>
      </c>
      <c r="I2515" s="4"/>
      <c r="J2515" s="5">
        <v>2017</v>
      </c>
      <c r="K2515" s="4" t="s">
        <v>6753</v>
      </c>
      <c r="L2515" s="4" t="s">
        <v>15</v>
      </c>
      <c r="M2515" s="4" t="s">
        <v>24</v>
      </c>
      <c r="N2515" s="6">
        <v>0.36</v>
      </c>
      <c r="O2515" s="4"/>
      <c r="P2515" s="4" t="s">
        <v>88</v>
      </c>
      <c r="Q2515" s="19">
        <v>42986</v>
      </c>
      <c r="R2515" s="10">
        <v>38</v>
      </c>
      <c r="S2515" s="4" t="s">
        <v>7629</v>
      </c>
      <c r="T2515" s="7">
        <v>448</v>
      </c>
      <c r="U2515" s="5">
        <v>9785990990098</v>
      </c>
    </row>
    <row r="2516" spans="1:21" ht="40.049999999999997" customHeight="1" outlineLevel="1" x14ac:dyDescent="0.2">
      <c r="A2516" s="77">
        <f t="shared" si="89"/>
        <v>250</v>
      </c>
      <c r="B2516" s="78">
        <v>0</v>
      </c>
      <c r="C2516" s="39">
        <f t="shared" si="90"/>
        <v>0</v>
      </c>
      <c r="D2516" s="16" t="s">
        <v>6754</v>
      </c>
      <c r="E2516" s="4"/>
      <c r="F2516" s="4" t="s">
        <v>1263</v>
      </c>
      <c r="G2516" s="5">
        <v>33412</v>
      </c>
      <c r="H2516" s="4" t="s">
        <v>6</v>
      </c>
      <c r="I2516" s="4"/>
      <c r="J2516" s="5">
        <v>2024</v>
      </c>
      <c r="K2516" s="4" t="s">
        <v>6755</v>
      </c>
      <c r="L2516" s="4" t="s">
        <v>923</v>
      </c>
      <c r="M2516" s="4" t="s">
        <v>1814</v>
      </c>
      <c r="N2516" s="6">
        <v>0.13500000000000001</v>
      </c>
      <c r="O2516" s="4"/>
      <c r="P2516" s="4" t="s">
        <v>183</v>
      </c>
      <c r="Q2516" s="19">
        <v>45366</v>
      </c>
      <c r="R2516" s="10">
        <v>23</v>
      </c>
      <c r="S2516" s="4" t="s">
        <v>7639</v>
      </c>
      <c r="T2516" s="7">
        <v>250</v>
      </c>
      <c r="U2516" s="5">
        <v>9789857200986</v>
      </c>
    </row>
    <row r="2517" spans="1:21" ht="40.049999999999997" customHeight="1" outlineLevel="1" x14ac:dyDescent="0.2">
      <c r="A2517" s="77">
        <f t="shared" si="89"/>
        <v>145</v>
      </c>
      <c r="B2517" s="78">
        <v>0</v>
      </c>
      <c r="C2517" s="39">
        <f t="shared" si="90"/>
        <v>0</v>
      </c>
      <c r="D2517" s="16" t="s">
        <v>6756</v>
      </c>
      <c r="E2517" s="4"/>
      <c r="F2517" s="4" t="s">
        <v>2560</v>
      </c>
      <c r="G2517" s="5">
        <v>14348</v>
      </c>
      <c r="H2517" s="4" t="s">
        <v>113</v>
      </c>
      <c r="I2517" s="4"/>
      <c r="J2517" s="5">
        <v>2006</v>
      </c>
      <c r="K2517" s="4"/>
      <c r="L2517" s="4" t="s">
        <v>9</v>
      </c>
      <c r="M2517" s="4" t="s">
        <v>481</v>
      </c>
      <c r="N2517" s="6">
        <v>0.14000000000000001</v>
      </c>
      <c r="O2517" s="4" t="s">
        <v>6757</v>
      </c>
      <c r="P2517" s="4" t="s">
        <v>88</v>
      </c>
      <c r="Q2517" s="19">
        <v>40828</v>
      </c>
      <c r="R2517" s="10">
        <v>24</v>
      </c>
      <c r="S2517" s="4" t="s">
        <v>7626</v>
      </c>
      <c r="T2517" s="7">
        <v>145</v>
      </c>
      <c r="U2517" s="5"/>
    </row>
    <row r="2518" spans="1:21" ht="40.049999999999997" customHeight="1" outlineLevel="1" x14ac:dyDescent="0.2">
      <c r="A2518" s="77">
        <f t="shared" si="89"/>
        <v>20</v>
      </c>
      <c r="B2518" s="78">
        <v>0</v>
      </c>
      <c r="C2518" s="39">
        <f t="shared" si="90"/>
        <v>0</v>
      </c>
      <c r="D2518" s="16" t="s">
        <v>6758</v>
      </c>
      <c r="E2518" s="4"/>
      <c r="F2518" s="4" t="s">
        <v>1270</v>
      </c>
      <c r="G2518" s="5">
        <v>15258</v>
      </c>
      <c r="H2518" s="4" t="s">
        <v>675</v>
      </c>
      <c r="I2518" s="4"/>
      <c r="J2518" s="5">
        <v>2001</v>
      </c>
      <c r="K2518" s="4" t="s">
        <v>6759</v>
      </c>
      <c r="L2518" s="4" t="s">
        <v>9</v>
      </c>
      <c r="M2518" s="4" t="s">
        <v>481</v>
      </c>
      <c r="N2518" s="6">
        <v>0.02</v>
      </c>
      <c r="O2518" s="4" t="s">
        <v>6760</v>
      </c>
      <c r="P2518" s="4" t="s">
        <v>103</v>
      </c>
      <c r="Q2518" s="19">
        <v>40996</v>
      </c>
      <c r="R2518" s="10">
        <v>158</v>
      </c>
      <c r="S2518" s="4" t="s">
        <v>7620</v>
      </c>
      <c r="T2518" s="7">
        <v>20</v>
      </c>
      <c r="U2518" s="5">
        <v>9856558069</v>
      </c>
    </row>
    <row r="2519" spans="1:21" ht="40.049999999999997" customHeight="1" outlineLevel="1" x14ac:dyDescent="0.2">
      <c r="A2519" s="77">
        <f t="shared" si="89"/>
        <v>920</v>
      </c>
      <c r="B2519" s="78">
        <v>0</v>
      </c>
      <c r="C2519" s="39">
        <f t="shared" si="90"/>
        <v>0</v>
      </c>
      <c r="D2519" s="16" t="s">
        <v>6761</v>
      </c>
      <c r="E2519" s="4"/>
      <c r="F2519" s="4" t="s">
        <v>1870</v>
      </c>
      <c r="G2519" s="5">
        <v>30265</v>
      </c>
      <c r="H2519" s="4" t="s">
        <v>6</v>
      </c>
      <c r="I2519" s="4" t="s">
        <v>7</v>
      </c>
      <c r="J2519" s="5">
        <v>2022</v>
      </c>
      <c r="K2519" s="4" t="s">
        <v>6762</v>
      </c>
      <c r="L2519" s="4" t="s">
        <v>15</v>
      </c>
      <c r="M2519" s="4" t="s">
        <v>1923</v>
      </c>
      <c r="N2519" s="6">
        <v>0.46500000000000002</v>
      </c>
      <c r="O2519" s="4"/>
      <c r="P2519" s="4" t="s">
        <v>1291</v>
      </c>
      <c r="Q2519" s="19">
        <v>44764</v>
      </c>
      <c r="R2519" s="10">
        <v>19</v>
      </c>
      <c r="S2519" s="4" t="s">
        <v>7652</v>
      </c>
      <c r="T2519" s="7">
        <v>920</v>
      </c>
      <c r="U2519" s="5">
        <v>9785604487747</v>
      </c>
    </row>
    <row r="2520" spans="1:21" s="1" customFormat="1" ht="40.049999999999997" customHeight="1" outlineLevel="1" x14ac:dyDescent="0.2">
      <c r="A2520" s="77">
        <f t="shared" si="89"/>
        <v>170</v>
      </c>
      <c r="B2520" s="78">
        <v>0</v>
      </c>
      <c r="C2520" s="39">
        <f t="shared" si="90"/>
        <v>0</v>
      </c>
      <c r="D2520" s="16" t="s">
        <v>6763</v>
      </c>
      <c r="E2520" s="4" t="s">
        <v>6764</v>
      </c>
      <c r="F2520" s="4" t="s">
        <v>1263</v>
      </c>
      <c r="G2520" s="5">
        <v>27603</v>
      </c>
      <c r="H2520" s="4" t="s">
        <v>675</v>
      </c>
      <c r="I2520" s="4"/>
      <c r="J2520" s="5">
        <v>2019</v>
      </c>
      <c r="K2520" s="4" t="s">
        <v>6765</v>
      </c>
      <c r="L2520" s="4" t="s">
        <v>15</v>
      </c>
      <c r="M2520" s="4" t="s">
        <v>24</v>
      </c>
      <c r="N2520" s="6">
        <v>0.185</v>
      </c>
      <c r="O2520" s="4" t="s">
        <v>6766</v>
      </c>
      <c r="P2520" s="4" t="s">
        <v>88</v>
      </c>
      <c r="Q2520" s="19">
        <v>43859</v>
      </c>
      <c r="R2520" s="10">
        <v>21</v>
      </c>
      <c r="S2520" s="4" t="s">
        <v>7630</v>
      </c>
      <c r="T2520" s="7">
        <v>170</v>
      </c>
      <c r="U2520" s="5">
        <v>9789857200467</v>
      </c>
    </row>
    <row r="2521" spans="1:21" ht="40.049999999999997" customHeight="1" outlineLevel="1" x14ac:dyDescent="0.2">
      <c r="A2521" s="77">
        <f t="shared" si="89"/>
        <v>2250</v>
      </c>
      <c r="B2521" s="78">
        <v>0</v>
      </c>
      <c r="C2521" s="39">
        <f t="shared" si="90"/>
        <v>0</v>
      </c>
      <c r="D2521" s="16" t="s">
        <v>6767</v>
      </c>
      <c r="E2521" s="4"/>
      <c r="F2521" s="4" t="s">
        <v>2496</v>
      </c>
      <c r="G2521" s="5">
        <v>33068</v>
      </c>
      <c r="H2521" s="4"/>
      <c r="I2521" s="4"/>
      <c r="J2521" s="5">
        <v>2006</v>
      </c>
      <c r="K2521" s="4" t="s">
        <v>6768</v>
      </c>
      <c r="L2521" s="4" t="s">
        <v>15</v>
      </c>
      <c r="M2521" s="4" t="s">
        <v>1923</v>
      </c>
      <c r="N2521" s="6">
        <v>1.8</v>
      </c>
      <c r="O2521" s="4"/>
      <c r="P2521" s="4" t="s">
        <v>12</v>
      </c>
      <c r="Q2521" s="19">
        <v>45644</v>
      </c>
      <c r="R2521" s="10">
        <v>23</v>
      </c>
      <c r="S2521" s="4" t="s">
        <v>7650</v>
      </c>
      <c r="T2521" s="9">
        <v>2250</v>
      </c>
      <c r="U2521" s="5" t="s">
        <v>7912</v>
      </c>
    </row>
    <row r="2522" spans="1:21" s="1" customFormat="1" ht="40.049999999999997" customHeight="1" outlineLevel="1" x14ac:dyDescent="0.2">
      <c r="A2522" s="77">
        <f t="shared" si="89"/>
        <v>250</v>
      </c>
      <c r="B2522" s="78">
        <v>0</v>
      </c>
      <c r="C2522" s="39">
        <f t="shared" si="90"/>
        <v>0</v>
      </c>
      <c r="D2522" s="16" t="s">
        <v>6769</v>
      </c>
      <c r="E2522" s="5">
        <v>30038</v>
      </c>
      <c r="F2522" s="4" t="s">
        <v>1324</v>
      </c>
      <c r="G2522" s="5">
        <v>30038</v>
      </c>
      <c r="H2522" s="4" t="s">
        <v>6</v>
      </c>
      <c r="I2522" s="4"/>
      <c r="J2522" s="5">
        <v>2022</v>
      </c>
      <c r="K2522" s="4" t="s">
        <v>6770</v>
      </c>
      <c r="L2522" s="4" t="s">
        <v>15</v>
      </c>
      <c r="M2522" s="4" t="s">
        <v>76</v>
      </c>
      <c r="N2522" s="6">
        <v>0.13</v>
      </c>
      <c r="O2522" s="4"/>
      <c r="P2522" s="4" t="s">
        <v>12</v>
      </c>
      <c r="Q2522" s="19">
        <v>44694</v>
      </c>
      <c r="R2522" s="10">
        <v>30</v>
      </c>
      <c r="S2522" s="4" t="s">
        <v>7638</v>
      </c>
      <c r="T2522" s="7">
        <v>250</v>
      </c>
      <c r="U2522" s="5">
        <v>978500595084</v>
      </c>
    </row>
    <row r="2523" spans="1:21" s="1" customFormat="1" ht="40.049999999999997" customHeight="1" outlineLevel="1" x14ac:dyDescent="0.2">
      <c r="A2523" s="77">
        <f t="shared" si="89"/>
        <v>230</v>
      </c>
      <c r="B2523" s="78">
        <v>0</v>
      </c>
      <c r="C2523" s="39">
        <f t="shared" si="90"/>
        <v>0</v>
      </c>
      <c r="D2523" s="16" t="s">
        <v>6771</v>
      </c>
      <c r="E2523" s="4" t="s">
        <v>6772</v>
      </c>
      <c r="F2523" s="4" t="s">
        <v>1862</v>
      </c>
      <c r="G2523" s="5">
        <v>26703</v>
      </c>
      <c r="H2523" s="4" t="s">
        <v>6</v>
      </c>
      <c r="I2523" s="4"/>
      <c r="J2523" s="5">
        <v>2019</v>
      </c>
      <c r="K2523" s="4" t="s">
        <v>6773</v>
      </c>
      <c r="L2523" s="4" t="s">
        <v>15</v>
      </c>
      <c r="M2523" s="4" t="s">
        <v>16</v>
      </c>
      <c r="N2523" s="6">
        <v>0.28499999999999998</v>
      </c>
      <c r="O2523" s="4" t="s">
        <v>6774</v>
      </c>
      <c r="P2523" s="4" t="s">
        <v>784</v>
      </c>
      <c r="Q2523" s="19">
        <v>43542</v>
      </c>
      <c r="R2523" s="10">
        <v>78</v>
      </c>
      <c r="S2523" s="4" t="s">
        <v>7633</v>
      </c>
      <c r="T2523" s="7">
        <v>230</v>
      </c>
      <c r="U2523" s="5">
        <v>9785742912958</v>
      </c>
    </row>
    <row r="2524" spans="1:21" ht="40.049999999999997" customHeight="1" outlineLevel="1" x14ac:dyDescent="0.2">
      <c r="A2524" s="77">
        <f t="shared" si="89"/>
        <v>210</v>
      </c>
      <c r="B2524" s="78">
        <v>0</v>
      </c>
      <c r="C2524" s="39">
        <f t="shared" si="90"/>
        <v>0</v>
      </c>
      <c r="D2524" s="16" t="s">
        <v>6775</v>
      </c>
      <c r="E2524" s="4"/>
      <c r="F2524" s="4" t="s">
        <v>1279</v>
      </c>
      <c r="G2524" s="5">
        <v>34257</v>
      </c>
      <c r="H2524" s="4" t="s">
        <v>6</v>
      </c>
      <c r="I2524" s="4"/>
      <c r="J2524" s="5">
        <v>2024</v>
      </c>
      <c r="K2524" s="4" t="s">
        <v>6776</v>
      </c>
      <c r="L2524" s="4" t="s">
        <v>9</v>
      </c>
      <c r="M2524" s="4" t="s">
        <v>123</v>
      </c>
      <c r="N2524" s="6">
        <v>0.17499999999999999</v>
      </c>
      <c r="O2524" s="4"/>
      <c r="P2524" s="4" t="s">
        <v>12</v>
      </c>
      <c r="Q2524" s="19">
        <v>45699</v>
      </c>
      <c r="R2524" s="10">
        <v>537</v>
      </c>
      <c r="S2524" s="4" t="s">
        <v>7630</v>
      </c>
      <c r="T2524" s="7">
        <v>210</v>
      </c>
      <c r="U2524" s="5">
        <v>97856051888247</v>
      </c>
    </row>
    <row r="2525" spans="1:21" ht="40.049999999999997" customHeight="1" outlineLevel="1" x14ac:dyDescent="0.2">
      <c r="A2525" s="77">
        <f t="shared" si="89"/>
        <v>60</v>
      </c>
      <c r="B2525" s="78">
        <v>0</v>
      </c>
      <c r="C2525" s="39">
        <f t="shared" si="90"/>
        <v>0</v>
      </c>
      <c r="D2525" s="16" t="s">
        <v>6777</v>
      </c>
      <c r="E2525" s="4"/>
      <c r="F2525" s="4" t="s">
        <v>6778</v>
      </c>
      <c r="G2525" s="11">
        <v>674</v>
      </c>
      <c r="H2525" s="4" t="s">
        <v>188</v>
      </c>
      <c r="I2525" s="4"/>
      <c r="J2525" s="5">
        <v>2008</v>
      </c>
      <c r="K2525" s="4" t="s">
        <v>6779</v>
      </c>
      <c r="L2525" s="4" t="s">
        <v>9</v>
      </c>
      <c r="M2525" s="4" t="s">
        <v>481</v>
      </c>
      <c r="N2525" s="6">
        <v>0.3</v>
      </c>
      <c r="O2525" s="4" t="s">
        <v>6780</v>
      </c>
      <c r="P2525" s="4" t="s">
        <v>12</v>
      </c>
      <c r="Q2525" s="19">
        <v>42867</v>
      </c>
      <c r="R2525" s="10">
        <v>43</v>
      </c>
      <c r="S2525" s="4" t="s">
        <v>7631</v>
      </c>
      <c r="T2525" s="7">
        <v>60</v>
      </c>
      <c r="U2525" s="5">
        <v>5787700082</v>
      </c>
    </row>
    <row r="2526" spans="1:21" ht="40.049999999999997" customHeight="1" outlineLevel="1" x14ac:dyDescent="0.2">
      <c r="A2526" s="77">
        <f t="shared" si="89"/>
        <v>90</v>
      </c>
      <c r="B2526" s="78">
        <v>0</v>
      </c>
      <c r="C2526" s="39">
        <f t="shared" si="90"/>
        <v>0</v>
      </c>
      <c r="D2526" s="16" t="s">
        <v>6781</v>
      </c>
      <c r="E2526" s="4"/>
      <c r="F2526" s="4" t="s">
        <v>1889</v>
      </c>
      <c r="G2526" s="5">
        <v>20714</v>
      </c>
      <c r="H2526" s="4" t="s">
        <v>113</v>
      </c>
      <c r="I2526" s="4"/>
      <c r="J2526" s="5">
        <v>2014</v>
      </c>
      <c r="K2526" s="4"/>
      <c r="L2526" s="4" t="s">
        <v>15</v>
      </c>
      <c r="M2526" s="4" t="s">
        <v>16</v>
      </c>
      <c r="N2526" s="6">
        <v>9.5000000000000001E-2</v>
      </c>
      <c r="O2526" s="4" t="s">
        <v>6782</v>
      </c>
      <c r="P2526" s="4" t="s">
        <v>103</v>
      </c>
      <c r="Q2526" s="19">
        <v>41992</v>
      </c>
      <c r="R2526" s="10">
        <v>46</v>
      </c>
      <c r="S2526" s="4" t="s">
        <v>7631</v>
      </c>
      <c r="T2526" s="7">
        <v>90</v>
      </c>
      <c r="U2526" s="5"/>
    </row>
    <row r="2527" spans="1:21" ht="40.049999999999997" customHeight="1" outlineLevel="1" x14ac:dyDescent="0.2">
      <c r="A2527" s="77">
        <f t="shared" si="89"/>
        <v>49</v>
      </c>
      <c r="B2527" s="78">
        <v>0</v>
      </c>
      <c r="C2527" s="39">
        <f t="shared" si="90"/>
        <v>0</v>
      </c>
      <c r="D2527" s="16" t="s">
        <v>6783</v>
      </c>
      <c r="E2527" s="4"/>
      <c r="F2527" s="4" t="s">
        <v>1598</v>
      </c>
      <c r="G2527" s="5">
        <v>22122</v>
      </c>
      <c r="H2527" s="4" t="s">
        <v>6</v>
      </c>
      <c r="I2527" s="4"/>
      <c r="J2527" s="5">
        <v>2015</v>
      </c>
      <c r="K2527" s="4" t="s">
        <v>6784</v>
      </c>
      <c r="L2527" s="4" t="s">
        <v>9</v>
      </c>
      <c r="M2527" s="4" t="s">
        <v>123</v>
      </c>
      <c r="N2527" s="6">
        <v>4.4999999999999998E-2</v>
      </c>
      <c r="O2527" s="4" t="s">
        <v>6785</v>
      </c>
      <c r="P2527" s="4" t="s">
        <v>21</v>
      </c>
      <c r="Q2527" s="19">
        <v>42660</v>
      </c>
      <c r="R2527" s="10">
        <v>166</v>
      </c>
      <c r="S2527" s="4" t="s">
        <v>7628</v>
      </c>
      <c r="T2527" s="7">
        <v>49</v>
      </c>
      <c r="U2527" s="5">
        <v>9785000521243</v>
      </c>
    </row>
    <row r="2528" spans="1:21" s="1" customFormat="1" ht="40.049999999999997" customHeight="1" outlineLevel="1" x14ac:dyDescent="0.2">
      <c r="A2528" s="77">
        <f t="shared" si="89"/>
        <v>250</v>
      </c>
      <c r="B2528" s="78">
        <v>0</v>
      </c>
      <c r="C2528" s="39">
        <f t="shared" si="90"/>
        <v>0</v>
      </c>
      <c r="D2528" s="16" t="s">
        <v>6786</v>
      </c>
      <c r="E2528" s="4" t="s">
        <v>6787</v>
      </c>
      <c r="F2528" s="4" t="s">
        <v>1976</v>
      </c>
      <c r="G2528" s="5">
        <v>28426</v>
      </c>
      <c r="H2528" s="4" t="s">
        <v>113</v>
      </c>
      <c r="I2528" s="4"/>
      <c r="J2528" s="5">
        <v>2020</v>
      </c>
      <c r="K2528" s="4" t="s">
        <v>6788</v>
      </c>
      <c r="L2528" s="4" t="s">
        <v>15</v>
      </c>
      <c r="M2528" s="4" t="s">
        <v>467</v>
      </c>
      <c r="N2528" s="6">
        <v>0.35</v>
      </c>
      <c r="O2528" s="4"/>
      <c r="P2528" s="4" t="s">
        <v>148</v>
      </c>
      <c r="Q2528" s="19">
        <v>44181</v>
      </c>
      <c r="R2528" s="10">
        <v>68</v>
      </c>
      <c r="S2528" s="4" t="s">
        <v>7635</v>
      </c>
      <c r="T2528" s="7">
        <v>250</v>
      </c>
      <c r="U2528" s="5">
        <v>9785906241474</v>
      </c>
    </row>
    <row r="2529" spans="1:21" ht="40.049999999999997" customHeight="1" outlineLevel="1" x14ac:dyDescent="0.2">
      <c r="A2529" s="77">
        <f t="shared" si="89"/>
        <v>250</v>
      </c>
      <c r="B2529" s="78">
        <v>0</v>
      </c>
      <c r="C2529" s="39">
        <f t="shared" si="90"/>
        <v>0</v>
      </c>
      <c r="D2529" s="16" t="s">
        <v>6789</v>
      </c>
      <c r="E2529" s="4"/>
      <c r="F2529" s="4" t="s">
        <v>4619</v>
      </c>
      <c r="G2529" s="5">
        <v>16313</v>
      </c>
      <c r="H2529" s="4" t="s">
        <v>6</v>
      </c>
      <c r="I2529" s="4"/>
      <c r="J2529" s="5">
        <v>2012</v>
      </c>
      <c r="K2529" s="4" t="s">
        <v>6790</v>
      </c>
      <c r="L2529" s="4" t="s">
        <v>923</v>
      </c>
      <c r="M2529" s="4" t="s">
        <v>123</v>
      </c>
      <c r="N2529" s="6">
        <v>0.21</v>
      </c>
      <c r="O2529" s="4" t="s">
        <v>6791</v>
      </c>
      <c r="P2529" s="4" t="s">
        <v>836</v>
      </c>
      <c r="Q2529" s="19">
        <v>41201</v>
      </c>
      <c r="R2529" s="10">
        <v>93</v>
      </c>
      <c r="S2529" s="4" t="s">
        <v>7631</v>
      </c>
      <c r="T2529" s="7">
        <v>250</v>
      </c>
      <c r="U2529" s="5">
        <v>9785905448010</v>
      </c>
    </row>
    <row r="2530" spans="1:21" ht="40.049999999999997" customHeight="1" outlineLevel="1" x14ac:dyDescent="0.2">
      <c r="A2530" s="77">
        <f t="shared" si="89"/>
        <v>350</v>
      </c>
      <c r="B2530" s="78">
        <v>0</v>
      </c>
      <c r="C2530" s="39">
        <f t="shared" si="90"/>
        <v>0</v>
      </c>
      <c r="D2530" s="16" t="s">
        <v>6792</v>
      </c>
      <c r="E2530" s="4"/>
      <c r="F2530" s="4" t="s">
        <v>981</v>
      </c>
      <c r="G2530" s="5">
        <v>32492</v>
      </c>
      <c r="H2530" s="4"/>
      <c r="I2530" s="4"/>
      <c r="J2530" s="5">
        <v>2023</v>
      </c>
      <c r="K2530" s="4" t="s">
        <v>6793</v>
      </c>
      <c r="L2530" s="4" t="s">
        <v>15</v>
      </c>
      <c r="M2530" s="4" t="s">
        <v>76</v>
      </c>
      <c r="N2530" s="6">
        <v>0.2</v>
      </c>
      <c r="O2530" s="4"/>
      <c r="P2530" s="4" t="s">
        <v>12</v>
      </c>
      <c r="Q2530" s="19">
        <v>45077</v>
      </c>
      <c r="R2530" s="10">
        <v>160</v>
      </c>
      <c r="S2530" s="4" t="s">
        <v>7636</v>
      </c>
      <c r="T2530" s="7">
        <v>350</v>
      </c>
      <c r="U2530" s="5">
        <v>9785996808151</v>
      </c>
    </row>
    <row r="2531" spans="1:21" ht="40.049999999999997" customHeight="1" outlineLevel="1" x14ac:dyDescent="0.2">
      <c r="A2531" s="77">
        <f t="shared" si="89"/>
        <v>480</v>
      </c>
      <c r="B2531" s="78">
        <v>0</v>
      </c>
      <c r="C2531" s="39">
        <f t="shared" si="90"/>
        <v>0</v>
      </c>
      <c r="D2531" s="16" t="s">
        <v>6794</v>
      </c>
      <c r="E2531" s="4"/>
      <c r="F2531" s="4" t="s">
        <v>2263</v>
      </c>
      <c r="G2531" s="5">
        <v>29744</v>
      </c>
      <c r="H2531" s="4" t="s">
        <v>6</v>
      </c>
      <c r="I2531" s="4"/>
      <c r="J2531" s="5">
        <v>2022</v>
      </c>
      <c r="K2531" s="4" t="s">
        <v>6795</v>
      </c>
      <c r="L2531" s="4" t="s">
        <v>15</v>
      </c>
      <c r="M2531" s="4" t="s">
        <v>2265</v>
      </c>
      <c r="N2531" s="6">
        <v>0.2</v>
      </c>
      <c r="O2531" s="4"/>
      <c r="P2531" s="4" t="s">
        <v>93</v>
      </c>
      <c r="Q2531" s="19">
        <v>44235</v>
      </c>
      <c r="R2531" s="10">
        <v>10</v>
      </c>
      <c r="S2531" s="4" t="s">
        <v>7639</v>
      </c>
      <c r="T2531" s="7">
        <v>480</v>
      </c>
      <c r="U2531" s="5">
        <v>9785604678367</v>
      </c>
    </row>
    <row r="2532" spans="1:21" ht="40.049999999999997" customHeight="1" outlineLevel="1" x14ac:dyDescent="0.2">
      <c r="A2532" s="77">
        <f t="shared" si="89"/>
        <v>24</v>
      </c>
      <c r="B2532" s="78">
        <v>0</v>
      </c>
      <c r="C2532" s="39">
        <f t="shared" si="90"/>
        <v>0</v>
      </c>
      <c r="D2532" s="16" t="s">
        <v>6796</v>
      </c>
      <c r="E2532" s="4"/>
      <c r="F2532" s="4" t="s">
        <v>1461</v>
      </c>
      <c r="G2532" s="5">
        <v>20561</v>
      </c>
      <c r="H2532" s="4" t="s">
        <v>6</v>
      </c>
      <c r="I2532" s="4"/>
      <c r="J2532" s="5">
        <v>2014</v>
      </c>
      <c r="K2532" s="4"/>
      <c r="L2532" s="4" t="s">
        <v>15</v>
      </c>
      <c r="M2532" s="4" t="s">
        <v>16</v>
      </c>
      <c r="N2532" s="6">
        <v>2.5000000000000001E-2</v>
      </c>
      <c r="O2532" s="4"/>
      <c r="P2532" s="4" t="s">
        <v>2243</v>
      </c>
      <c r="Q2532" s="19">
        <v>41961</v>
      </c>
      <c r="R2532" s="10">
        <v>47</v>
      </c>
      <c r="S2532" s="4" t="s">
        <v>7620</v>
      </c>
      <c r="T2532" s="7">
        <v>24</v>
      </c>
      <c r="U2532" s="5"/>
    </row>
    <row r="2533" spans="1:21" ht="40.049999999999997" customHeight="1" outlineLevel="1" x14ac:dyDescent="0.2">
      <c r="A2533" s="77">
        <f t="shared" si="89"/>
        <v>1150</v>
      </c>
      <c r="B2533" s="78">
        <v>0</v>
      </c>
      <c r="C2533" s="39">
        <f t="shared" si="90"/>
        <v>0</v>
      </c>
      <c r="D2533" s="16" t="s">
        <v>6797</v>
      </c>
      <c r="E2533" s="4"/>
      <c r="F2533" s="4" t="s">
        <v>1588</v>
      </c>
      <c r="G2533" s="5">
        <v>35197</v>
      </c>
      <c r="H2533" s="4" t="s">
        <v>6</v>
      </c>
      <c r="I2533" s="4"/>
      <c r="J2533" s="5">
        <v>2025</v>
      </c>
      <c r="K2533" s="4" t="s">
        <v>6798</v>
      </c>
      <c r="L2533" s="4" t="s">
        <v>923</v>
      </c>
      <c r="M2533" s="4" t="s">
        <v>35</v>
      </c>
      <c r="N2533" s="6">
        <v>0.38</v>
      </c>
      <c r="O2533" s="4" t="s">
        <v>6799</v>
      </c>
      <c r="P2533" s="4" t="s">
        <v>12</v>
      </c>
      <c r="Q2533" s="19">
        <v>46044</v>
      </c>
      <c r="R2533" s="10">
        <v>14</v>
      </c>
      <c r="S2533" s="4" t="s">
        <v>7621</v>
      </c>
      <c r="T2533" s="9">
        <v>1150</v>
      </c>
      <c r="U2533" s="5">
        <v>9785605424628</v>
      </c>
    </row>
    <row r="2534" spans="1:21" ht="40.049999999999997" customHeight="1" outlineLevel="1" x14ac:dyDescent="0.2">
      <c r="A2534" s="77">
        <f t="shared" si="89"/>
        <v>890</v>
      </c>
      <c r="B2534" s="78">
        <v>0</v>
      </c>
      <c r="C2534" s="39">
        <f t="shared" si="90"/>
        <v>0</v>
      </c>
      <c r="D2534" s="16" t="s">
        <v>6800</v>
      </c>
      <c r="E2534" s="4"/>
      <c r="F2534" s="4" t="s">
        <v>1303</v>
      </c>
      <c r="G2534" s="5">
        <v>34383</v>
      </c>
      <c r="H2534" s="4" t="s">
        <v>6</v>
      </c>
      <c r="I2534" s="4"/>
      <c r="J2534" s="5">
        <v>2025</v>
      </c>
      <c r="K2534" s="4" t="s">
        <v>6801</v>
      </c>
      <c r="L2534" s="4" t="s">
        <v>15</v>
      </c>
      <c r="M2534" s="4" t="s">
        <v>24</v>
      </c>
      <c r="N2534" s="6">
        <v>0.47</v>
      </c>
      <c r="O2534" s="4"/>
      <c r="P2534" s="4" t="s">
        <v>32</v>
      </c>
      <c r="Q2534" s="19">
        <v>45742</v>
      </c>
      <c r="R2534" s="10">
        <v>75</v>
      </c>
      <c r="S2534" s="4" t="s">
        <v>7633</v>
      </c>
      <c r="T2534" s="7">
        <v>890</v>
      </c>
      <c r="U2534" s="5">
        <v>9785605217190</v>
      </c>
    </row>
    <row r="2535" spans="1:21" s="1" customFormat="1" ht="40.049999999999997" customHeight="1" outlineLevel="1" x14ac:dyDescent="0.2">
      <c r="A2535" s="77">
        <f t="shared" si="89"/>
        <v>440</v>
      </c>
      <c r="B2535" s="78">
        <v>0</v>
      </c>
      <c r="C2535" s="39">
        <f t="shared" si="90"/>
        <v>0</v>
      </c>
      <c r="D2535" s="16" t="s">
        <v>6802</v>
      </c>
      <c r="E2535" s="4" t="s">
        <v>6803</v>
      </c>
      <c r="F2535" s="4" t="s">
        <v>1350</v>
      </c>
      <c r="G2535" s="5">
        <v>26229</v>
      </c>
      <c r="H2535" s="4" t="s">
        <v>6</v>
      </c>
      <c r="I2535" s="4"/>
      <c r="J2535" s="5">
        <v>2018</v>
      </c>
      <c r="K2535" s="4" t="s">
        <v>6804</v>
      </c>
      <c r="L2535" s="4" t="s">
        <v>15</v>
      </c>
      <c r="M2535" s="4" t="s">
        <v>61</v>
      </c>
      <c r="N2535" s="6">
        <v>0.38</v>
      </c>
      <c r="O2535" s="4" t="s">
        <v>6805</v>
      </c>
      <c r="P2535" s="4" t="s">
        <v>32</v>
      </c>
      <c r="Q2535" s="19">
        <v>43405</v>
      </c>
      <c r="R2535" s="10">
        <v>53</v>
      </c>
      <c r="S2535" s="4" t="s">
        <v>7635</v>
      </c>
      <c r="T2535" s="7">
        <v>440</v>
      </c>
      <c r="U2535" s="5">
        <v>9785000091746</v>
      </c>
    </row>
    <row r="2536" spans="1:21" s="1" customFormat="1" ht="40.049999999999997" customHeight="1" outlineLevel="1" x14ac:dyDescent="0.2">
      <c r="A2536" s="77">
        <f t="shared" si="89"/>
        <v>45</v>
      </c>
      <c r="B2536" s="78">
        <v>0</v>
      </c>
      <c r="C2536" s="39">
        <f t="shared" si="90"/>
        <v>0</v>
      </c>
      <c r="D2536" s="16" t="s">
        <v>6806</v>
      </c>
      <c r="E2536" s="4" t="s">
        <v>6807</v>
      </c>
      <c r="F2536" s="4" t="s">
        <v>6808</v>
      </c>
      <c r="G2536" s="5">
        <v>15512</v>
      </c>
      <c r="H2536" s="4" t="s">
        <v>113</v>
      </c>
      <c r="I2536" s="4"/>
      <c r="J2536" s="5">
        <v>2009</v>
      </c>
      <c r="K2536" s="4"/>
      <c r="L2536" s="4" t="s">
        <v>923</v>
      </c>
      <c r="M2536" s="4" t="s">
        <v>467</v>
      </c>
      <c r="N2536" s="6">
        <v>0.03</v>
      </c>
      <c r="O2536" s="4" t="s">
        <v>6809</v>
      </c>
      <c r="P2536" s="4" t="s">
        <v>32</v>
      </c>
      <c r="Q2536" s="19">
        <v>41046</v>
      </c>
      <c r="R2536" s="10">
        <v>166</v>
      </c>
      <c r="S2536" s="4" t="s">
        <v>7634</v>
      </c>
      <c r="T2536" s="7">
        <v>45</v>
      </c>
      <c r="U2536" s="5"/>
    </row>
    <row r="2537" spans="1:21" ht="40.049999999999997" customHeight="1" outlineLevel="1" x14ac:dyDescent="0.2">
      <c r="A2537" s="77">
        <f t="shared" si="89"/>
        <v>750</v>
      </c>
      <c r="B2537" s="78">
        <v>0</v>
      </c>
      <c r="C2537" s="39">
        <f t="shared" si="90"/>
        <v>0</v>
      </c>
      <c r="D2537" s="16" t="s">
        <v>6810</v>
      </c>
      <c r="E2537" s="4"/>
      <c r="F2537" s="4" t="s">
        <v>1299</v>
      </c>
      <c r="G2537" s="5">
        <v>29781</v>
      </c>
      <c r="H2537" s="4" t="s">
        <v>6</v>
      </c>
      <c r="I2537" s="4"/>
      <c r="J2537" s="5">
        <v>2021</v>
      </c>
      <c r="K2537" s="4" t="s">
        <v>6811</v>
      </c>
      <c r="L2537" s="4" t="s">
        <v>923</v>
      </c>
      <c r="M2537" s="4" t="s">
        <v>722</v>
      </c>
      <c r="N2537" s="6">
        <v>0.46</v>
      </c>
      <c r="O2537" s="4"/>
      <c r="P2537" s="4" t="s">
        <v>32</v>
      </c>
      <c r="Q2537" s="19">
        <v>44610</v>
      </c>
      <c r="R2537" s="10">
        <v>11</v>
      </c>
      <c r="S2537" s="4" t="s">
        <v>7621</v>
      </c>
      <c r="T2537" s="7">
        <v>750</v>
      </c>
      <c r="U2537" s="5">
        <v>9785945090712</v>
      </c>
    </row>
    <row r="2538" spans="1:21" s="1" customFormat="1" ht="40.049999999999997" customHeight="1" outlineLevel="1" x14ac:dyDescent="0.2">
      <c r="A2538" s="77">
        <f t="shared" si="89"/>
        <v>1200</v>
      </c>
      <c r="B2538" s="78">
        <v>0</v>
      </c>
      <c r="C2538" s="39">
        <f t="shared" si="90"/>
        <v>0</v>
      </c>
      <c r="D2538" s="16" t="s">
        <v>6812</v>
      </c>
      <c r="E2538" s="5">
        <v>0</v>
      </c>
      <c r="F2538" s="4" t="s">
        <v>1976</v>
      </c>
      <c r="G2538" s="5">
        <v>27930</v>
      </c>
      <c r="H2538" s="4" t="s">
        <v>6</v>
      </c>
      <c r="I2538" s="4"/>
      <c r="J2538" s="5">
        <v>2019</v>
      </c>
      <c r="K2538" s="4" t="s">
        <v>6813</v>
      </c>
      <c r="L2538" s="4" t="s">
        <v>15</v>
      </c>
      <c r="M2538" s="4" t="s">
        <v>467</v>
      </c>
      <c r="N2538" s="6">
        <v>1.2150000000000001</v>
      </c>
      <c r="O2538" s="4"/>
      <c r="P2538" s="4" t="s">
        <v>32</v>
      </c>
      <c r="Q2538" s="19">
        <v>44020</v>
      </c>
      <c r="R2538" s="10">
        <v>69</v>
      </c>
      <c r="S2538" s="4" t="s">
        <v>7637</v>
      </c>
      <c r="T2538" s="9">
        <v>1200</v>
      </c>
      <c r="U2538" s="5" t="s">
        <v>7913</v>
      </c>
    </row>
    <row r="2539" spans="1:21" ht="40.049999999999997" customHeight="1" outlineLevel="1" x14ac:dyDescent="0.2">
      <c r="A2539" s="77">
        <f t="shared" si="89"/>
        <v>800</v>
      </c>
      <c r="B2539" s="78">
        <v>0</v>
      </c>
      <c r="C2539" s="39">
        <f t="shared" si="90"/>
        <v>0</v>
      </c>
      <c r="D2539" s="16" t="s">
        <v>6814</v>
      </c>
      <c r="E2539" s="4"/>
      <c r="F2539" s="4" t="s">
        <v>1997</v>
      </c>
      <c r="G2539" s="5">
        <v>35235</v>
      </c>
      <c r="H2539" s="4" t="s">
        <v>6</v>
      </c>
      <c r="I2539" s="4"/>
      <c r="J2539" s="5">
        <v>2026</v>
      </c>
      <c r="K2539" s="4" t="s">
        <v>6815</v>
      </c>
      <c r="L2539" s="4" t="s">
        <v>9</v>
      </c>
      <c r="M2539" s="4" t="s">
        <v>1972</v>
      </c>
      <c r="N2539" s="6">
        <v>0.37</v>
      </c>
      <c r="O2539" s="4"/>
      <c r="P2539" s="4" t="s">
        <v>32</v>
      </c>
      <c r="Q2539" s="19">
        <v>46060</v>
      </c>
      <c r="R2539" s="10">
        <v>271</v>
      </c>
      <c r="S2539" s="4" t="s">
        <v>7621</v>
      </c>
      <c r="T2539" s="7">
        <v>800</v>
      </c>
      <c r="U2539" s="5">
        <v>9785994603710</v>
      </c>
    </row>
    <row r="2540" spans="1:21" ht="40.049999999999997" customHeight="1" outlineLevel="1" x14ac:dyDescent="0.2">
      <c r="A2540" s="77">
        <f t="shared" si="89"/>
        <v>130</v>
      </c>
      <c r="B2540" s="78">
        <v>0</v>
      </c>
      <c r="C2540" s="39">
        <f t="shared" si="90"/>
        <v>0</v>
      </c>
      <c r="D2540" s="16" t="s">
        <v>6816</v>
      </c>
      <c r="E2540" s="4"/>
      <c r="F2540" s="4" t="s">
        <v>1461</v>
      </c>
      <c r="G2540" s="5">
        <v>20659</v>
      </c>
      <c r="H2540" s="4" t="s">
        <v>6</v>
      </c>
      <c r="I2540" s="4"/>
      <c r="J2540" s="5">
        <v>2015</v>
      </c>
      <c r="K2540" s="4"/>
      <c r="L2540" s="4" t="s">
        <v>15</v>
      </c>
      <c r="M2540" s="4" t="s">
        <v>261</v>
      </c>
      <c r="N2540" s="6">
        <v>0.13</v>
      </c>
      <c r="O2540" s="4" t="s">
        <v>6817</v>
      </c>
      <c r="P2540" s="4" t="s">
        <v>12</v>
      </c>
      <c r="Q2540" s="19">
        <v>41984</v>
      </c>
      <c r="R2540" s="10">
        <v>131</v>
      </c>
      <c r="S2540" s="4" t="s">
        <v>7630</v>
      </c>
      <c r="T2540" s="7">
        <v>130</v>
      </c>
      <c r="U2540" s="5"/>
    </row>
    <row r="2541" spans="1:21" s="1" customFormat="1" ht="40.049999999999997" customHeight="1" outlineLevel="1" x14ac:dyDescent="0.2">
      <c r="A2541" s="77">
        <f t="shared" si="89"/>
        <v>211</v>
      </c>
      <c r="B2541" s="78">
        <v>0</v>
      </c>
      <c r="C2541" s="39">
        <f t="shared" si="90"/>
        <v>0</v>
      </c>
      <c r="D2541" s="16" t="s">
        <v>6818</v>
      </c>
      <c r="E2541" s="4" t="s">
        <v>6819</v>
      </c>
      <c r="F2541" s="4" t="s">
        <v>1857</v>
      </c>
      <c r="G2541" s="5">
        <v>28733</v>
      </c>
      <c r="H2541" s="4" t="s">
        <v>6</v>
      </c>
      <c r="I2541" s="4" t="s">
        <v>18</v>
      </c>
      <c r="J2541" s="5">
        <v>2021</v>
      </c>
      <c r="K2541" s="4" t="s">
        <v>6820</v>
      </c>
      <c r="L2541" s="4" t="s">
        <v>15</v>
      </c>
      <c r="M2541" s="4" t="s">
        <v>2042</v>
      </c>
      <c r="N2541" s="6">
        <v>9.5000000000000001E-2</v>
      </c>
      <c r="O2541" s="4" t="s">
        <v>6821</v>
      </c>
      <c r="P2541" s="4" t="s">
        <v>183</v>
      </c>
      <c r="Q2541" s="19">
        <v>44288</v>
      </c>
      <c r="R2541" s="10">
        <v>88</v>
      </c>
      <c r="S2541" s="4" t="s">
        <v>7639</v>
      </c>
      <c r="T2541" s="7">
        <v>211</v>
      </c>
      <c r="U2541" s="5">
        <v>9785907190153</v>
      </c>
    </row>
    <row r="2542" spans="1:21" ht="40.049999999999997" customHeight="1" outlineLevel="1" x14ac:dyDescent="0.2">
      <c r="A2542" s="77">
        <f t="shared" si="89"/>
        <v>580</v>
      </c>
      <c r="B2542" s="78">
        <v>0</v>
      </c>
      <c r="C2542" s="39">
        <f t="shared" si="90"/>
        <v>0</v>
      </c>
      <c r="D2542" s="16" t="s">
        <v>6822</v>
      </c>
      <c r="E2542" s="4"/>
      <c r="F2542" s="4" t="s">
        <v>1299</v>
      </c>
      <c r="G2542" s="5">
        <v>34111</v>
      </c>
      <c r="H2542" s="4"/>
      <c r="I2542" s="4"/>
      <c r="J2542" s="5">
        <v>2024</v>
      </c>
      <c r="K2542" s="4" t="s">
        <v>6823</v>
      </c>
      <c r="L2542" s="4" t="s">
        <v>15</v>
      </c>
      <c r="M2542" s="4" t="s">
        <v>467</v>
      </c>
      <c r="N2542" s="6">
        <v>0.625</v>
      </c>
      <c r="O2542" s="4"/>
      <c r="P2542" s="4" t="s">
        <v>12</v>
      </c>
      <c r="Q2542" s="19">
        <v>45642</v>
      </c>
      <c r="R2542" s="10">
        <v>31</v>
      </c>
      <c r="S2542" s="4" t="s">
        <v>7623</v>
      </c>
      <c r="T2542" s="7">
        <v>580</v>
      </c>
      <c r="U2542" s="5">
        <v>9785873891085</v>
      </c>
    </row>
    <row r="2543" spans="1:21" s="1" customFormat="1" ht="40.049999999999997" customHeight="1" outlineLevel="1" x14ac:dyDescent="0.2">
      <c r="A2543" s="77">
        <f t="shared" si="89"/>
        <v>1070</v>
      </c>
      <c r="B2543" s="78">
        <v>0</v>
      </c>
      <c r="C2543" s="39">
        <f t="shared" si="90"/>
        <v>0</v>
      </c>
      <c r="D2543" s="16" t="s">
        <v>6824</v>
      </c>
      <c r="E2543" s="4" t="s">
        <v>6825</v>
      </c>
      <c r="F2543" s="4" t="s">
        <v>3040</v>
      </c>
      <c r="G2543" s="5">
        <v>30201</v>
      </c>
      <c r="H2543" s="4" t="s">
        <v>3041</v>
      </c>
      <c r="I2543" s="4"/>
      <c r="J2543" s="5">
        <v>2003</v>
      </c>
      <c r="K2543" s="4" t="s">
        <v>6826</v>
      </c>
      <c r="L2543" s="4" t="s">
        <v>923</v>
      </c>
      <c r="M2543" s="4" t="s">
        <v>2211</v>
      </c>
      <c r="N2543" s="6">
        <v>0.96</v>
      </c>
      <c r="O2543" s="4" t="s">
        <v>6827</v>
      </c>
      <c r="P2543" s="4" t="s">
        <v>836</v>
      </c>
      <c r="Q2543" s="19">
        <v>44742</v>
      </c>
      <c r="R2543" s="10">
        <v>16</v>
      </c>
      <c r="S2543" s="4" t="s">
        <v>7623</v>
      </c>
      <c r="T2543" s="9">
        <v>1070</v>
      </c>
      <c r="U2543" s="5">
        <v>5945090212</v>
      </c>
    </row>
    <row r="2544" spans="1:21" ht="40.049999999999997" customHeight="1" outlineLevel="1" x14ac:dyDescent="0.2">
      <c r="A2544" s="77">
        <f t="shared" si="89"/>
        <v>150</v>
      </c>
      <c r="B2544" s="78">
        <v>0</v>
      </c>
      <c r="C2544" s="39">
        <f t="shared" si="90"/>
        <v>0</v>
      </c>
      <c r="D2544" s="16" t="s">
        <v>6828</v>
      </c>
      <c r="E2544" s="4"/>
      <c r="F2544" s="4" t="s">
        <v>5466</v>
      </c>
      <c r="G2544" s="5">
        <v>19346</v>
      </c>
      <c r="H2544" s="4" t="s">
        <v>6</v>
      </c>
      <c r="I2544" s="4"/>
      <c r="J2544" s="5">
        <v>2013</v>
      </c>
      <c r="K2544" s="4" t="s">
        <v>6829</v>
      </c>
      <c r="L2544" s="4" t="s">
        <v>15</v>
      </c>
      <c r="M2544" s="4" t="s">
        <v>126</v>
      </c>
      <c r="N2544" s="6">
        <v>0.23</v>
      </c>
      <c r="O2544" s="4" t="s">
        <v>6830</v>
      </c>
      <c r="P2544" s="4" t="s">
        <v>12</v>
      </c>
      <c r="Q2544" s="19">
        <v>41726</v>
      </c>
      <c r="R2544" s="10">
        <v>59</v>
      </c>
      <c r="S2544" s="4" t="s">
        <v>7631</v>
      </c>
      <c r="T2544" s="7">
        <v>150</v>
      </c>
      <c r="U2544" s="5">
        <v>9785905249136</v>
      </c>
    </row>
    <row r="2545" spans="1:21" ht="40.049999999999997" customHeight="1" outlineLevel="1" x14ac:dyDescent="0.2">
      <c r="A2545" s="77">
        <f t="shared" si="89"/>
        <v>25</v>
      </c>
      <c r="B2545" s="78">
        <v>0</v>
      </c>
      <c r="C2545" s="39">
        <f t="shared" si="90"/>
        <v>0</v>
      </c>
      <c r="D2545" s="16" t="s">
        <v>6831</v>
      </c>
      <c r="E2545" s="4"/>
      <c r="F2545" s="4" t="s">
        <v>2014</v>
      </c>
      <c r="G2545" s="5">
        <v>17297</v>
      </c>
      <c r="H2545" s="4" t="s">
        <v>6</v>
      </c>
      <c r="I2545" s="4" t="s">
        <v>7</v>
      </c>
      <c r="J2545" s="5">
        <v>2013</v>
      </c>
      <c r="K2545" s="4" t="s">
        <v>6832</v>
      </c>
      <c r="L2545" s="4" t="s">
        <v>9</v>
      </c>
      <c r="M2545" s="4" t="s">
        <v>10</v>
      </c>
      <c r="N2545" s="6">
        <v>3.5000000000000003E-2</v>
      </c>
      <c r="O2545" s="4" t="s">
        <v>6833</v>
      </c>
      <c r="P2545" s="4" t="s">
        <v>103</v>
      </c>
      <c r="Q2545" s="19">
        <v>41358</v>
      </c>
      <c r="R2545" s="10">
        <v>145</v>
      </c>
      <c r="S2545" s="4" t="s">
        <v>7620</v>
      </c>
      <c r="T2545" s="7">
        <v>25</v>
      </c>
      <c r="U2545" s="5">
        <v>9785911733209</v>
      </c>
    </row>
    <row r="2546" spans="1:21" ht="40.049999999999997" customHeight="1" outlineLevel="1" x14ac:dyDescent="0.2">
      <c r="A2546" s="77">
        <f t="shared" si="89"/>
        <v>25</v>
      </c>
      <c r="B2546" s="78">
        <v>0</v>
      </c>
      <c r="C2546" s="39">
        <f t="shared" si="90"/>
        <v>0</v>
      </c>
      <c r="D2546" s="16" t="s">
        <v>6831</v>
      </c>
      <c r="E2546" s="4"/>
      <c r="F2546" s="4" t="s">
        <v>2014</v>
      </c>
      <c r="G2546" s="5">
        <v>16092</v>
      </c>
      <c r="H2546" s="4" t="s">
        <v>6</v>
      </c>
      <c r="I2546" s="4"/>
      <c r="J2546" s="5">
        <v>2012</v>
      </c>
      <c r="K2546" s="4" t="s">
        <v>6832</v>
      </c>
      <c r="L2546" s="4" t="s">
        <v>9</v>
      </c>
      <c r="M2546" s="4" t="s">
        <v>10</v>
      </c>
      <c r="N2546" s="6">
        <v>3.5000000000000003E-2</v>
      </c>
      <c r="O2546" s="4" t="s">
        <v>6833</v>
      </c>
      <c r="P2546" s="4" t="s">
        <v>103</v>
      </c>
      <c r="Q2546" s="19">
        <v>42430</v>
      </c>
      <c r="R2546" s="10">
        <v>109</v>
      </c>
      <c r="S2546" s="4" t="s">
        <v>7628</v>
      </c>
      <c r="T2546" s="7">
        <v>25</v>
      </c>
      <c r="U2546" s="5">
        <v>9785911733209</v>
      </c>
    </row>
    <row r="2547" spans="1:21" ht="40.049999999999997" customHeight="1" outlineLevel="1" x14ac:dyDescent="0.2">
      <c r="A2547" s="77">
        <f t="shared" si="89"/>
        <v>29</v>
      </c>
      <c r="B2547" s="78">
        <v>0</v>
      </c>
      <c r="C2547" s="39">
        <f t="shared" si="90"/>
        <v>0</v>
      </c>
      <c r="D2547" s="16" t="s">
        <v>6834</v>
      </c>
      <c r="E2547" s="4"/>
      <c r="F2547" s="4" t="s">
        <v>1319</v>
      </c>
      <c r="G2547" s="5">
        <v>15809</v>
      </c>
      <c r="H2547" s="4" t="s">
        <v>6</v>
      </c>
      <c r="I2547" s="4"/>
      <c r="J2547" s="5">
        <v>2012</v>
      </c>
      <c r="K2547" s="4" t="s">
        <v>6835</v>
      </c>
      <c r="L2547" s="4" t="s">
        <v>9</v>
      </c>
      <c r="M2547" s="4" t="s">
        <v>24</v>
      </c>
      <c r="N2547" s="6">
        <v>0.04</v>
      </c>
      <c r="O2547" s="4" t="s">
        <v>6836</v>
      </c>
      <c r="P2547" s="4" t="s">
        <v>12</v>
      </c>
      <c r="Q2547" s="19">
        <v>41102</v>
      </c>
      <c r="R2547" s="10">
        <v>100</v>
      </c>
      <c r="S2547" s="4" t="s">
        <v>7620</v>
      </c>
      <c r="T2547" s="7">
        <v>29</v>
      </c>
      <c r="U2547" s="5">
        <v>9785786800471</v>
      </c>
    </row>
    <row r="2548" spans="1:21" s="1" customFormat="1" ht="40.049999999999997" customHeight="1" outlineLevel="1" x14ac:dyDescent="0.2">
      <c r="A2548" s="77">
        <f t="shared" si="89"/>
        <v>240</v>
      </c>
      <c r="B2548" s="78">
        <v>0</v>
      </c>
      <c r="C2548" s="39">
        <f t="shared" si="90"/>
        <v>0</v>
      </c>
      <c r="D2548" s="16" t="s">
        <v>6837</v>
      </c>
      <c r="E2548" s="4" t="s">
        <v>6838</v>
      </c>
      <c r="F2548" s="4" t="s">
        <v>1461</v>
      </c>
      <c r="G2548" s="5">
        <v>28155</v>
      </c>
      <c r="H2548" s="4" t="s">
        <v>6</v>
      </c>
      <c r="I2548" s="4"/>
      <c r="J2548" s="5">
        <v>2020</v>
      </c>
      <c r="K2548" s="4"/>
      <c r="L2548" s="4" t="s">
        <v>15</v>
      </c>
      <c r="M2548" s="4" t="s">
        <v>61</v>
      </c>
      <c r="N2548" s="6">
        <v>0.27</v>
      </c>
      <c r="O2548" s="4" t="s">
        <v>6839</v>
      </c>
      <c r="P2548" s="4" t="s">
        <v>32</v>
      </c>
      <c r="Q2548" s="19">
        <v>44120</v>
      </c>
      <c r="R2548" s="10">
        <v>24</v>
      </c>
      <c r="S2548" s="4" t="s">
        <v>7635</v>
      </c>
      <c r="T2548" s="7">
        <v>240</v>
      </c>
      <c r="U2548" s="5"/>
    </row>
    <row r="2549" spans="1:21" ht="40.049999999999997" customHeight="1" outlineLevel="1" x14ac:dyDescent="0.2">
      <c r="A2549" s="77">
        <f t="shared" si="89"/>
        <v>780</v>
      </c>
      <c r="B2549" s="78">
        <v>0</v>
      </c>
      <c r="C2549" s="39">
        <f t="shared" si="90"/>
        <v>0</v>
      </c>
      <c r="D2549" s="16" t="s">
        <v>6840</v>
      </c>
      <c r="E2549" s="4"/>
      <c r="F2549" s="4" t="s">
        <v>2424</v>
      </c>
      <c r="G2549" s="5">
        <v>35262</v>
      </c>
      <c r="H2549" s="4" t="s">
        <v>6</v>
      </c>
      <c r="I2549" s="4"/>
      <c r="J2549" s="5">
        <v>2025</v>
      </c>
      <c r="K2549" s="4" t="s">
        <v>6841</v>
      </c>
      <c r="L2549" s="4" t="s">
        <v>15</v>
      </c>
      <c r="M2549" s="4" t="s">
        <v>61</v>
      </c>
      <c r="N2549" s="6">
        <v>0.245</v>
      </c>
      <c r="O2549" s="4"/>
      <c r="P2549" s="4" t="s">
        <v>88</v>
      </c>
      <c r="Q2549" s="19">
        <v>46076</v>
      </c>
      <c r="R2549" s="10">
        <v>89</v>
      </c>
      <c r="S2549" s="4" t="s">
        <v>7629</v>
      </c>
      <c r="T2549" s="7">
        <v>780</v>
      </c>
      <c r="U2549" s="5">
        <v>9785605490814</v>
      </c>
    </row>
    <row r="2550" spans="1:21" s="1" customFormat="1" ht="40.049999999999997" customHeight="1" outlineLevel="1" x14ac:dyDescent="0.2">
      <c r="A2550" s="77">
        <f t="shared" si="89"/>
        <v>950</v>
      </c>
      <c r="B2550" s="78">
        <v>0</v>
      </c>
      <c r="C2550" s="39">
        <f t="shared" si="90"/>
        <v>0</v>
      </c>
      <c r="D2550" s="16" t="s">
        <v>6842</v>
      </c>
      <c r="E2550" s="4" t="s">
        <v>6843</v>
      </c>
      <c r="F2550" s="4" t="s">
        <v>3949</v>
      </c>
      <c r="G2550" s="5">
        <v>29589</v>
      </c>
      <c r="H2550" s="4" t="s">
        <v>6</v>
      </c>
      <c r="I2550" s="4"/>
      <c r="J2550" s="5">
        <v>2020</v>
      </c>
      <c r="K2550" s="4" t="s">
        <v>6844</v>
      </c>
      <c r="L2550" s="4" t="s">
        <v>15</v>
      </c>
      <c r="M2550" s="4" t="s">
        <v>467</v>
      </c>
      <c r="N2550" s="6">
        <v>0.81</v>
      </c>
      <c r="O2550" s="4"/>
      <c r="P2550" s="4" t="s">
        <v>32</v>
      </c>
      <c r="Q2550" s="19">
        <v>44553</v>
      </c>
      <c r="R2550" s="10">
        <v>39</v>
      </c>
      <c r="S2550" s="4" t="s">
        <v>7625</v>
      </c>
      <c r="T2550" s="7">
        <v>950</v>
      </c>
      <c r="U2550" s="5">
        <v>9785911020538</v>
      </c>
    </row>
    <row r="2551" spans="1:21" ht="40.049999999999997" customHeight="1" outlineLevel="1" x14ac:dyDescent="0.2">
      <c r="A2551" s="77">
        <f t="shared" si="89"/>
        <v>420</v>
      </c>
      <c r="B2551" s="78">
        <v>0</v>
      </c>
      <c r="C2551" s="39">
        <f t="shared" si="90"/>
        <v>0</v>
      </c>
      <c r="D2551" s="16" t="s">
        <v>6845</v>
      </c>
      <c r="E2551" s="4"/>
      <c r="F2551" s="4" t="s">
        <v>1963</v>
      </c>
      <c r="G2551" s="5">
        <v>35251</v>
      </c>
      <c r="H2551" s="4" t="s">
        <v>6</v>
      </c>
      <c r="I2551" s="4"/>
      <c r="J2551" s="5">
        <v>2023</v>
      </c>
      <c r="K2551" s="4" t="s">
        <v>6846</v>
      </c>
      <c r="L2551" s="4" t="s">
        <v>15</v>
      </c>
      <c r="M2551" s="4" t="s">
        <v>1872</v>
      </c>
      <c r="N2551" s="6">
        <v>0.38</v>
      </c>
      <c r="O2551" s="4"/>
      <c r="P2551" s="4" t="s">
        <v>183</v>
      </c>
      <c r="Q2551" s="19">
        <v>46072</v>
      </c>
      <c r="R2551" s="10">
        <v>32</v>
      </c>
      <c r="S2551" s="4" t="s">
        <v>7625</v>
      </c>
      <c r="T2551" s="7">
        <v>420</v>
      </c>
      <c r="U2551" s="5">
        <v>9785604862476</v>
      </c>
    </row>
    <row r="2552" spans="1:21" ht="40.049999999999997" customHeight="1" outlineLevel="1" x14ac:dyDescent="0.2">
      <c r="A2552" s="77">
        <f t="shared" si="89"/>
        <v>650</v>
      </c>
      <c r="B2552" s="78">
        <v>0</v>
      </c>
      <c r="C2552" s="39">
        <f t="shared" si="90"/>
        <v>0</v>
      </c>
      <c r="D2552" s="16" t="s">
        <v>6847</v>
      </c>
      <c r="E2552" s="4"/>
      <c r="F2552" s="4" t="s">
        <v>1473</v>
      </c>
      <c r="G2552" s="5">
        <v>30082</v>
      </c>
      <c r="H2552" s="4" t="s">
        <v>6</v>
      </c>
      <c r="I2552" s="4"/>
      <c r="J2552" s="5">
        <v>2022</v>
      </c>
      <c r="K2552" s="4" t="s">
        <v>6848</v>
      </c>
      <c r="L2552" s="4" t="s">
        <v>15</v>
      </c>
      <c r="M2552" s="4" t="s">
        <v>467</v>
      </c>
      <c r="N2552" s="6">
        <v>0.41</v>
      </c>
      <c r="O2552" s="4"/>
      <c r="P2552" s="4" t="s">
        <v>158</v>
      </c>
      <c r="Q2552" s="19">
        <v>44702</v>
      </c>
      <c r="R2552" s="10">
        <v>47</v>
      </c>
      <c r="S2552" s="4" t="s">
        <v>7635</v>
      </c>
      <c r="T2552" s="7">
        <v>650</v>
      </c>
      <c r="U2552" s="5">
        <v>9785906241603</v>
      </c>
    </row>
    <row r="2553" spans="1:21" ht="40.049999999999997" customHeight="1" outlineLevel="1" x14ac:dyDescent="0.2">
      <c r="A2553" s="77">
        <f t="shared" si="89"/>
        <v>130</v>
      </c>
      <c r="B2553" s="78">
        <v>0</v>
      </c>
      <c r="C2553" s="39">
        <f t="shared" si="90"/>
        <v>0</v>
      </c>
      <c r="D2553" s="16" t="s">
        <v>6849</v>
      </c>
      <c r="E2553" s="4"/>
      <c r="F2553" s="4" t="s">
        <v>1468</v>
      </c>
      <c r="G2553" s="5">
        <v>17045</v>
      </c>
      <c r="H2553" s="4" t="s">
        <v>675</v>
      </c>
      <c r="I2553" s="4"/>
      <c r="J2553" s="5">
        <v>2012</v>
      </c>
      <c r="K2553" s="4" t="s">
        <v>6850</v>
      </c>
      <c r="L2553" s="4" t="s">
        <v>923</v>
      </c>
      <c r="M2553" s="4" t="s">
        <v>182</v>
      </c>
      <c r="N2553" s="6">
        <v>0.21</v>
      </c>
      <c r="O2553" s="4" t="s">
        <v>6851</v>
      </c>
      <c r="P2553" s="4" t="s">
        <v>45</v>
      </c>
      <c r="Q2553" s="19">
        <v>41311</v>
      </c>
      <c r="R2553" s="10">
        <v>142</v>
      </c>
      <c r="S2553" s="4" t="s">
        <v>7639</v>
      </c>
      <c r="T2553" s="7">
        <v>130</v>
      </c>
      <c r="U2553" s="5">
        <v>9789856978350</v>
      </c>
    </row>
    <row r="2554" spans="1:21" s="1" customFormat="1" ht="40.049999999999997" customHeight="1" outlineLevel="1" x14ac:dyDescent="0.2">
      <c r="A2554" s="77">
        <f t="shared" si="89"/>
        <v>550</v>
      </c>
      <c r="B2554" s="78">
        <v>0</v>
      </c>
      <c r="C2554" s="39">
        <f t="shared" si="90"/>
        <v>0</v>
      </c>
      <c r="D2554" s="16" t="s">
        <v>6852</v>
      </c>
      <c r="E2554" s="4" t="s">
        <v>6853</v>
      </c>
      <c r="F2554" s="4" t="s">
        <v>1275</v>
      </c>
      <c r="G2554" s="5">
        <v>26694</v>
      </c>
      <c r="H2554" s="4" t="s">
        <v>6</v>
      </c>
      <c r="I2554" s="4"/>
      <c r="J2554" s="5">
        <v>2011</v>
      </c>
      <c r="K2554" s="4" t="s">
        <v>6854</v>
      </c>
      <c r="L2554" s="4" t="s">
        <v>15</v>
      </c>
      <c r="M2554" s="4" t="s">
        <v>24</v>
      </c>
      <c r="N2554" s="6">
        <v>0.26</v>
      </c>
      <c r="O2554" s="4" t="s">
        <v>6855</v>
      </c>
      <c r="P2554" s="4" t="s">
        <v>12</v>
      </c>
      <c r="Q2554" s="19">
        <v>43538</v>
      </c>
      <c r="R2554" s="10">
        <v>72</v>
      </c>
      <c r="S2554" s="4" t="s">
        <v>7631</v>
      </c>
      <c r="T2554" s="7">
        <v>550</v>
      </c>
      <c r="U2554" s="5">
        <v>9789669718907</v>
      </c>
    </row>
    <row r="2555" spans="1:21" ht="40.049999999999997" customHeight="1" outlineLevel="1" x14ac:dyDescent="0.2">
      <c r="A2555" s="77">
        <f t="shared" ref="A2555:A2594" si="91">T2555*(1-$E$2)</f>
        <v>1350</v>
      </c>
      <c r="B2555" s="78">
        <v>0</v>
      </c>
      <c r="C2555" s="39">
        <f t="shared" ref="C2555:C2594" si="92">B2555*A2555</f>
        <v>0</v>
      </c>
      <c r="D2555" s="16" t="s">
        <v>6856</v>
      </c>
      <c r="E2555" s="4"/>
      <c r="F2555" s="4" t="s">
        <v>1942</v>
      </c>
      <c r="G2555" s="5">
        <v>34331</v>
      </c>
      <c r="H2555" s="4" t="s">
        <v>6</v>
      </c>
      <c r="I2555" s="4" t="s">
        <v>7</v>
      </c>
      <c r="J2555" s="5">
        <v>2022</v>
      </c>
      <c r="K2555" s="4" t="s">
        <v>6857</v>
      </c>
      <c r="L2555" s="4" t="s">
        <v>15</v>
      </c>
      <c r="M2555" s="4" t="s">
        <v>1827</v>
      </c>
      <c r="N2555" s="6">
        <v>0.73</v>
      </c>
      <c r="O2555" s="4"/>
      <c r="P2555" s="4" t="s">
        <v>12</v>
      </c>
      <c r="Q2555" s="19">
        <v>45722</v>
      </c>
      <c r="R2555" s="10">
        <v>14</v>
      </c>
      <c r="S2555" s="4" t="s">
        <v>7623</v>
      </c>
      <c r="T2555" s="9">
        <v>1350</v>
      </c>
      <c r="U2555" s="5">
        <v>9785604586761</v>
      </c>
    </row>
    <row r="2556" spans="1:21" ht="40.049999999999997" customHeight="1" outlineLevel="1" x14ac:dyDescent="0.2">
      <c r="A2556" s="77">
        <f t="shared" si="91"/>
        <v>80</v>
      </c>
      <c r="B2556" s="78">
        <v>0</v>
      </c>
      <c r="C2556" s="39">
        <f t="shared" si="92"/>
        <v>0</v>
      </c>
      <c r="D2556" s="16" t="s">
        <v>6858</v>
      </c>
      <c r="E2556" s="4"/>
      <c r="F2556" s="4" t="s">
        <v>1927</v>
      </c>
      <c r="G2556" s="5">
        <v>23026</v>
      </c>
      <c r="H2556" s="4" t="s">
        <v>6</v>
      </c>
      <c r="I2556" s="4"/>
      <c r="J2556" s="5">
        <v>2015</v>
      </c>
      <c r="K2556" s="4" t="s">
        <v>6859</v>
      </c>
      <c r="L2556" s="4" t="s">
        <v>15</v>
      </c>
      <c r="M2556" s="4" t="s">
        <v>182</v>
      </c>
      <c r="N2556" s="6">
        <v>0.105</v>
      </c>
      <c r="O2556" s="4" t="s">
        <v>6860</v>
      </c>
      <c r="P2556" s="4" t="s">
        <v>397</v>
      </c>
      <c r="Q2556" s="19">
        <v>42447</v>
      </c>
      <c r="R2556" s="10">
        <v>32</v>
      </c>
      <c r="S2556" s="4" t="s">
        <v>7643</v>
      </c>
      <c r="T2556" s="7">
        <v>80</v>
      </c>
      <c r="U2556" s="5">
        <v>9785910411726</v>
      </c>
    </row>
    <row r="2557" spans="1:21" ht="40.049999999999997" customHeight="1" outlineLevel="1" x14ac:dyDescent="0.2">
      <c r="A2557" s="77">
        <f t="shared" si="91"/>
        <v>365</v>
      </c>
      <c r="B2557" s="78">
        <v>0</v>
      </c>
      <c r="C2557" s="39">
        <f t="shared" si="92"/>
        <v>0</v>
      </c>
      <c r="D2557" s="16" t="s">
        <v>6861</v>
      </c>
      <c r="E2557" s="4"/>
      <c r="F2557" s="4" t="s">
        <v>1963</v>
      </c>
      <c r="G2557" s="5">
        <v>35250</v>
      </c>
      <c r="H2557" s="4" t="s">
        <v>6</v>
      </c>
      <c r="I2557" s="4" t="s">
        <v>18</v>
      </c>
      <c r="J2557" s="5">
        <v>2022</v>
      </c>
      <c r="K2557" s="4" t="s">
        <v>6862</v>
      </c>
      <c r="L2557" s="4" t="s">
        <v>15</v>
      </c>
      <c r="M2557" s="4" t="s">
        <v>182</v>
      </c>
      <c r="N2557" s="6">
        <v>0.17</v>
      </c>
      <c r="O2557" s="4"/>
      <c r="P2557" s="4" t="s">
        <v>183</v>
      </c>
      <c r="Q2557" s="19">
        <v>46072</v>
      </c>
      <c r="R2557" s="10">
        <v>14</v>
      </c>
      <c r="S2557" s="4" t="s">
        <v>7631</v>
      </c>
      <c r="T2557" s="7">
        <v>365</v>
      </c>
      <c r="U2557" s="5">
        <v>9785604632284</v>
      </c>
    </row>
    <row r="2558" spans="1:21" ht="40.049999999999997" customHeight="1" outlineLevel="1" x14ac:dyDescent="0.2">
      <c r="A2558" s="77">
        <f t="shared" si="91"/>
        <v>290</v>
      </c>
      <c r="B2558" s="78">
        <v>0</v>
      </c>
      <c r="C2558" s="39">
        <f t="shared" si="92"/>
        <v>0</v>
      </c>
      <c r="D2558" s="16" t="s">
        <v>6863</v>
      </c>
      <c r="E2558" s="4"/>
      <c r="F2558" s="4" t="s">
        <v>2424</v>
      </c>
      <c r="G2558" s="5">
        <v>34390</v>
      </c>
      <c r="H2558" s="4" t="s">
        <v>6</v>
      </c>
      <c r="I2558" s="4"/>
      <c r="J2558" s="5">
        <v>2025</v>
      </c>
      <c r="K2558" s="4" t="s">
        <v>6864</v>
      </c>
      <c r="L2558" s="4" t="s">
        <v>15</v>
      </c>
      <c r="M2558" s="4" t="s">
        <v>2152</v>
      </c>
      <c r="N2558" s="6">
        <v>0.08</v>
      </c>
      <c r="O2558" s="4"/>
      <c r="P2558" s="4" t="s">
        <v>476</v>
      </c>
      <c r="Q2558" s="19">
        <v>45744</v>
      </c>
      <c r="R2558" s="10">
        <v>243</v>
      </c>
      <c r="S2558" s="4" t="s">
        <v>7642</v>
      </c>
      <c r="T2558" s="7">
        <v>290</v>
      </c>
      <c r="U2558" s="5">
        <v>9785911736347</v>
      </c>
    </row>
    <row r="2559" spans="1:21" s="1" customFormat="1" ht="40.049999999999997" customHeight="1" outlineLevel="1" x14ac:dyDescent="0.2">
      <c r="A2559" s="77">
        <f t="shared" si="91"/>
        <v>195</v>
      </c>
      <c r="B2559" s="78">
        <v>0</v>
      </c>
      <c r="C2559" s="39">
        <f t="shared" si="92"/>
        <v>0</v>
      </c>
      <c r="D2559" s="16" t="s">
        <v>6865</v>
      </c>
      <c r="E2559" s="4" t="s">
        <v>6866</v>
      </c>
      <c r="F2559" s="4" t="s">
        <v>1889</v>
      </c>
      <c r="G2559" s="5">
        <v>25586</v>
      </c>
      <c r="H2559" s="4" t="s">
        <v>6</v>
      </c>
      <c r="I2559" s="4"/>
      <c r="J2559" s="5">
        <v>2018</v>
      </c>
      <c r="K2559" s="4" t="s">
        <v>6867</v>
      </c>
      <c r="L2559" s="4" t="s">
        <v>15</v>
      </c>
      <c r="M2559" s="4" t="s">
        <v>16</v>
      </c>
      <c r="N2559" s="6">
        <v>0.17</v>
      </c>
      <c r="O2559" s="4" t="s">
        <v>6868</v>
      </c>
      <c r="P2559" s="4" t="s">
        <v>642</v>
      </c>
      <c r="Q2559" s="19">
        <v>43202</v>
      </c>
      <c r="R2559" s="10">
        <v>26</v>
      </c>
      <c r="S2559" s="4" t="s">
        <v>7635</v>
      </c>
      <c r="T2559" s="7">
        <v>195</v>
      </c>
      <c r="U2559" s="5">
        <v>9785427900578</v>
      </c>
    </row>
    <row r="2560" spans="1:21" ht="40.049999999999997" customHeight="1" outlineLevel="1" x14ac:dyDescent="0.2">
      <c r="A2560" s="77">
        <f t="shared" si="91"/>
        <v>800</v>
      </c>
      <c r="B2560" s="78">
        <v>0</v>
      </c>
      <c r="C2560" s="39">
        <f t="shared" si="92"/>
        <v>0</v>
      </c>
      <c r="D2560" s="16" t="s">
        <v>6869</v>
      </c>
      <c r="E2560" s="4"/>
      <c r="F2560" s="4" t="s">
        <v>6870</v>
      </c>
      <c r="G2560" s="5">
        <v>23919</v>
      </c>
      <c r="H2560" s="4" t="s">
        <v>113</v>
      </c>
      <c r="I2560" s="4"/>
      <c r="J2560" s="5">
        <v>2016</v>
      </c>
      <c r="K2560" s="4"/>
      <c r="L2560" s="4" t="s">
        <v>923</v>
      </c>
      <c r="M2560" s="4" t="s">
        <v>6612</v>
      </c>
      <c r="N2560" s="6">
        <v>1.0249999999999999</v>
      </c>
      <c r="O2560" s="4"/>
      <c r="P2560" s="4" t="s">
        <v>158</v>
      </c>
      <c r="Q2560" s="19">
        <v>42689</v>
      </c>
      <c r="R2560" s="10">
        <v>4</v>
      </c>
      <c r="S2560" s="4" t="s">
        <v>7654</v>
      </c>
      <c r="T2560" s="7">
        <v>800</v>
      </c>
      <c r="U2560" s="5"/>
    </row>
    <row r="2561" spans="1:21" ht="40.049999999999997" customHeight="1" outlineLevel="1" x14ac:dyDescent="0.2">
      <c r="A2561" s="77">
        <f t="shared" si="91"/>
        <v>250</v>
      </c>
      <c r="B2561" s="78">
        <v>0</v>
      </c>
      <c r="C2561" s="39">
        <f t="shared" si="92"/>
        <v>0</v>
      </c>
      <c r="D2561" s="16" t="s">
        <v>6871</v>
      </c>
      <c r="E2561" s="4"/>
      <c r="F2561" s="4" t="s">
        <v>6872</v>
      </c>
      <c r="G2561" s="5">
        <v>34435</v>
      </c>
      <c r="H2561" s="4"/>
      <c r="I2561" s="4"/>
      <c r="J2561" s="5">
        <v>2025</v>
      </c>
      <c r="K2561" s="4" t="s">
        <v>6873</v>
      </c>
      <c r="L2561" s="4" t="s">
        <v>15</v>
      </c>
      <c r="M2561" s="4" t="s">
        <v>481</v>
      </c>
      <c r="N2561" s="6">
        <v>0.09</v>
      </c>
      <c r="O2561" s="4"/>
      <c r="P2561" s="4" t="s">
        <v>158</v>
      </c>
      <c r="Q2561" s="19">
        <v>45751</v>
      </c>
      <c r="R2561" s="10">
        <v>89</v>
      </c>
      <c r="S2561" s="4" t="s">
        <v>7639</v>
      </c>
      <c r="T2561" s="7">
        <v>250</v>
      </c>
      <c r="U2561" s="5">
        <v>9785605168362</v>
      </c>
    </row>
    <row r="2562" spans="1:21" ht="40.049999999999997" customHeight="1" outlineLevel="1" x14ac:dyDescent="0.2">
      <c r="A2562" s="77">
        <f t="shared" si="91"/>
        <v>250</v>
      </c>
      <c r="B2562" s="78">
        <v>0</v>
      </c>
      <c r="C2562" s="39">
        <f t="shared" si="92"/>
        <v>0</v>
      </c>
      <c r="D2562" s="16" t="s">
        <v>6874</v>
      </c>
      <c r="E2562" s="4"/>
      <c r="F2562" s="4" t="s">
        <v>1588</v>
      </c>
      <c r="G2562" s="5">
        <v>34089</v>
      </c>
      <c r="H2562" s="4"/>
      <c r="I2562" s="4"/>
      <c r="J2562" s="5">
        <v>2024</v>
      </c>
      <c r="K2562" s="4" t="s">
        <v>6875</v>
      </c>
      <c r="L2562" s="4" t="s">
        <v>15</v>
      </c>
      <c r="M2562" s="4" t="s">
        <v>481</v>
      </c>
      <c r="N2562" s="6">
        <v>0.09</v>
      </c>
      <c r="O2562" s="4"/>
      <c r="P2562" s="4" t="s">
        <v>158</v>
      </c>
      <c r="Q2562" s="19">
        <v>45632</v>
      </c>
      <c r="R2562" s="10">
        <v>209</v>
      </c>
      <c r="S2562" s="4" t="s">
        <v>7639</v>
      </c>
      <c r="T2562" s="7">
        <v>250</v>
      </c>
      <c r="U2562" s="5">
        <v>9785605168331</v>
      </c>
    </row>
    <row r="2563" spans="1:21" s="1" customFormat="1" ht="40.049999999999997" customHeight="1" outlineLevel="1" x14ac:dyDescent="0.2">
      <c r="A2563" s="77">
        <f t="shared" si="91"/>
        <v>250</v>
      </c>
      <c r="B2563" s="78">
        <v>0</v>
      </c>
      <c r="C2563" s="39">
        <f t="shared" si="92"/>
        <v>0</v>
      </c>
      <c r="D2563" s="16" t="s">
        <v>6876</v>
      </c>
      <c r="E2563" s="4" t="s">
        <v>6877</v>
      </c>
      <c r="F2563" s="4" t="s">
        <v>2981</v>
      </c>
      <c r="G2563" s="5">
        <v>27841</v>
      </c>
      <c r="H2563" s="4" t="s">
        <v>113</v>
      </c>
      <c r="I2563" s="4"/>
      <c r="J2563" s="5">
        <v>2018</v>
      </c>
      <c r="K2563" s="4" t="s">
        <v>6878</v>
      </c>
      <c r="L2563" s="4" t="s">
        <v>15</v>
      </c>
      <c r="M2563" s="4" t="s">
        <v>48</v>
      </c>
      <c r="N2563" s="6">
        <v>0.34599999999999997</v>
      </c>
      <c r="O2563" s="4" t="s">
        <v>6879</v>
      </c>
      <c r="P2563" s="4" t="s">
        <v>12</v>
      </c>
      <c r="Q2563" s="19">
        <v>43964</v>
      </c>
      <c r="R2563" s="10">
        <v>12</v>
      </c>
      <c r="S2563" s="4" t="s">
        <v>7635</v>
      </c>
      <c r="T2563" s="7">
        <v>250</v>
      </c>
      <c r="U2563" s="5">
        <v>9785906960474</v>
      </c>
    </row>
    <row r="2564" spans="1:21" s="1" customFormat="1" ht="40.049999999999997" customHeight="1" outlineLevel="1" x14ac:dyDescent="0.2">
      <c r="A2564" s="77">
        <f t="shared" si="91"/>
        <v>125</v>
      </c>
      <c r="B2564" s="78">
        <v>0</v>
      </c>
      <c r="C2564" s="39">
        <f t="shared" si="92"/>
        <v>0</v>
      </c>
      <c r="D2564" s="16" t="s">
        <v>6880</v>
      </c>
      <c r="E2564" s="4" t="s">
        <v>6881</v>
      </c>
      <c r="F2564" s="4" t="s">
        <v>1259</v>
      </c>
      <c r="G2564" s="5">
        <v>29506</v>
      </c>
      <c r="H2564" s="4" t="s">
        <v>6</v>
      </c>
      <c r="I2564" s="4"/>
      <c r="J2564" s="5">
        <v>2021</v>
      </c>
      <c r="K2564" s="4" t="s">
        <v>6882</v>
      </c>
      <c r="L2564" s="4" t="s">
        <v>15</v>
      </c>
      <c r="M2564" s="4" t="s">
        <v>1814</v>
      </c>
      <c r="N2564" s="6">
        <v>0.11</v>
      </c>
      <c r="O2564" s="4" t="s">
        <v>6883</v>
      </c>
      <c r="P2564" s="4" t="s">
        <v>158</v>
      </c>
      <c r="Q2564" s="19">
        <v>44529</v>
      </c>
      <c r="R2564" s="10">
        <v>74</v>
      </c>
      <c r="S2564" s="4" t="s">
        <v>7626</v>
      </c>
      <c r="T2564" s="7">
        <v>125</v>
      </c>
      <c r="U2564" s="5">
        <v>9789857232802</v>
      </c>
    </row>
    <row r="2565" spans="1:21" s="1" customFormat="1" ht="40.049999999999997" customHeight="1" outlineLevel="1" x14ac:dyDescent="0.2">
      <c r="A2565" s="77">
        <f t="shared" si="91"/>
        <v>420</v>
      </c>
      <c r="B2565" s="78">
        <v>0</v>
      </c>
      <c r="C2565" s="39">
        <f t="shared" si="92"/>
        <v>0</v>
      </c>
      <c r="D2565" s="16" t="s">
        <v>6884</v>
      </c>
      <c r="E2565" s="4" t="s">
        <v>6885</v>
      </c>
      <c r="F2565" s="4" t="s">
        <v>2150</v>
      </c>
      <c r="G2565" s="5">
        <v>28275</v>
      </c>
      <c r="H2565" s="4" t="s">
        <v>6</v>
      </c>
      <c r="I2565" s="4"/>
      <c r="J2565" s="5">
        <v>2020</v>
      </c>
      <c r="K2565" s="4" t="s">
        <v>6886</v>
      </c>
      <c r="L2565" s="4" t="s">
        <v>923</v>
      </c>
      <c r="M2565" s="4" t="s">
        <v>467</v>
      </c>
      <c r="N2565" s="6">
        <v>0.43</v>
      </c>
      <c r="O2565" s="4" t="s">
        <v>6887</v>
      </c>
      <c r="P2565" s="4" t="s">
        <v>158</v>
      </c>
      <c r="Q2565" s="19">
        <v>44144</v>
      </c>
      <c r="R2565" s="10">
        <v>34</v>
      </c>
      <c r="S2565" s="4" t="s">
        <v>7635</v>
      </c>
      <c r="T2565" s="7">
        <v>420</v>
      </c>
      <c r="U2565" s="5">
        <v>9785880178568</v>
      </c>
    </row>
    <row r="2566" spans="1:21" s="1" customFormat="1" ht="40.049999999999997" customHeight="1" outlineLevel="1" x14ac:dyDescent="0.2">
      <c r="A2566" s="77">
        <f t="shared" si="91"/>
        <v>380</v>
      </c>
      <c r="B2566" s="78">
        <v>0</v>
      </c>
      <c r="C2566" s="39">
        <f t="shared" si="92"/>
        <v>0</v>
      </c>
      <c r="D2566" s="16" t="s">
        <v>6888</v>
      </c>
      <c r="E2566" s="4" t="s">
        <v>6889</v>
      </c>
      <c r="F2566" s="4" t="s">
        <v>2150</v>
      </c>
      <c r="G2566" s="5">
        <v>26181</v>
      </c>
      <c r="H2566" s="4" t="s">
        <v>6</v>
      </c>
      <c r="I2566" s="4" t="s">
        <v>7</v>
      </c>
      <c r="J2566" s="5">
        <v>2018</v>
      </c>
      <c r="K2566" s="4" t="s">
        <v>6890</v>
      </c>
      <c r="L2566" s="4" t="s">
        <v>15</v>
      </c>
      <c r="M2566" s="4" t="s">
        <v>24</v>
      </c>
      <c r="N2566" s="6">
        <v>0.33</v>
      </c>
      <c r="O2566" s="4" t="s">
        <v>6891</v>
      </c>
      <c r="P2566" s="4" t="s">
        <v>88</v>
      </c>
      <c r="Q2566" s="19">
        <v>43391</v>
      </c>
      <c r="R2566" s="10">
        <v>81</v>
      </c>
      <c r="S2566" s="4" t="s">
        <v>7625</v>
      </c>
      <c r="T2566" s="7">
        <v>380</v>
      </c>
      <c r="U2566" s="5">
        <v>9785880176809</v>
      </c>
    </row>
    <row r="2567" spans="1:21" ht="40.049999999999997" customHeight="1" outlineLevel="1" x14ac:dyDescent="0.2">
      <c r="A2567" s="77">
        <f t="shared" si="91"/>
        <v>70</v>
      </c>
      <c r="B2567" s="78">
        <v>0</v>
      </c>
      <c r="C2567" s="39">
        <f t="shared" si="92"/>
        <v>0</v>
      </c>
      <c r="D2567" s="16" t="s">
        <v>6892</v>
      </c>
      <c r="E2567" s="4"/>
      <c r="F2567" s="4" t="s">
        <v>2135</v>
      </c>
      <c r="G2567" s="5">
        <v>17952</v>
      </c>
      <c r="H2567" s="4" t="s">
        <v>6</v>
      </c>
      <c r="I2567" s="4"/>
      <c r="J2567" s="5">
        <v>2014</v>
      </c>
      <c r="K2567" s="4" t="s">
        <v>6893</v>
      </c>
      <c r="L2567" s="4" t="s">
        <v>923</v>
      </c>
      <c r="M2567" s="4" t="s">
        <v>123</v>
      </c>
      <c r="N2567" s="6">
        <v>4.4999999999999998E-2</v>
      </c>
      <c r="O2567" s="4" t="s">
        <v>6894</v>
      </c>
      <c r="P2567" s="4" t="s">
        <v>183</v>
      </c>
      <c r="Q2567" s="19">
        <v>42641</v>
      </c>
      <c r="R2567" s="10">
        <v>25</v>
      </c>
      <c r="S2567" s="4" t="s">
        <v>7642</v>
      </c>
      <c r="T2567" s="7">
        <v>70</v>
      </c>
      <c r="U2567" s="5">
        <v>9785851341175</v>
      </c>
    </row>
    <row r="2568" spans="1:21" ht="40.049999999999997" customHeight="1" outlineLevel="1" x14ac:dyDescent="0.2">
      <c r="A2568" s="77">
        <f t="shared" si="91"/>
        <v>70</v>
      </c>
      <c r="B2568" s="78">
        <v>0</v>
      </c>
      <c r="C2568" s="39">
        <f t="shared" si="92"/>
        <v>0</v>
      </c>
      <c r="D2568" s="16" t="s">
        <v>6892</v>
      </c>
      <c r="E2568" s="4"/>
      <c r="F2568" s="4" t="s">
        <v>2135</v>
      </c>
      <c r="G2568" s="11">
        <v>7242</v>
      </c>
      <c r="H2568" s="4" t="s">
        <v>6</v>
      </c>
      <c r="I2568" s="4"/>
      <c r="J2568" s="5">
        <v>2012</v>
      </c>
      <c r="K2568" s="4" t="s">
        <v>6895</v>
      </c>
      <c r="L2568" s="4" t="s">
        <v>923</v>
      </c>
      <c r="M2568" s="4" t="s">
        <v>123</v>
      </c>
      <c r="N2568" s="6">
        <v>4.4999999999999998E-2</v>
      </c>
      <c r="O2568" s="4"/>
      <c r="P2568" s="4" t="s">
        <v>183</v>
      </c>
      <c r="Q2568" s="19">
        <v>41061</v>
      </c>
      <c r="R2568" s="10">
        <v>24</v>
      </c>
      <c r="S2568" s="4" t="s">
        <v>7620</v>
      </c>
      <c r="T2568" s="7">
        <v>70</v>
      </c>
      <c r="U2568" s="5">
        <v>5851341173</v>
      </c>
    </row>
    <row r="2569" spans="1:21" ht="40.049999999999997" customHeight="1" outlineLevel="1" x14ac:dyDescent="0.2">
      <c r="A2569" s="77">
        <f t="shared" si="91"/>
        <v>180</v>
      </c>
      <c r="B2569" s="78">
        <v>0</v>
      </c>
      <c r="C2569" s="39">
        <f t="shared" si="92"/>
        <v>0</v>
      </c>
      <c r="D2569" s="16" t="s">
        <v>6896</v>
      </c>
      <c r="E2569" s="4"/>
      <c r="F2569" s="4" t="s">
        <v>1461</v>
      </c>
      <c r="G2569" s="5">
        <v>13166</v>
      </c>
      <c r="H2569" s="4" t="s">
        <v>6</v>
      </c>
      <c r="I2569" s="4"/>
      <c r="J2569" s="5">
        <v>2025</v>
      </c>
      <c r="K2569" s="4" t="s">
        <v>6897</v>
      </c>
      <c r="L2569" s="4" t="s">
        <v>923</v>
      </c>
      <c r="M2569" s="4" t="s">
        <v>2386</v>
      </c>
      <c r="N2569" s="6">
        <v>5.5E-2</v>
      </c>
      <c r="O2569" s="4"/>
      <c r="P2569" s="4" t="s">
        <v>183</v>
      </c>
      <c r="Q2569" s="19">
        <v>45986</v>
      </c>
      <c r="R2569" s="10">
        <v>90</v>
      </c>
      <c r="S2569" s="4" t="s">
        <v>7643</v>
      </c>
      <c r="T2569" s="7">
        <v>180</v>
      </c>
      <c r="U2569" s="5">
        <v>9785907973480</v>
      </c>
    </row>
    <row r="2570" spans="1:21" ht="40.049999999999997" customHeight="1" outlineLevel="1" x14ac:dyDescent="0.2">
      <c r="A2570" s="77">
        <f t="shared" si="91"/>
        <v>105</v>
      </c>
      <c r="B2570" s="78">
        <v>0</v>
      </c>
      <c r="C2570" s="39">
        <f t="shared" si="92"/>
        <v>0</v>
      </c>
      <c r="D2570" s="16" t="s">
        <v>6898</v>
      </c>
      <c r="E2570" s="4"/>
      <c r="F2570" s="4" t="s">
        <v>2057</v>
      </c>
      <c r="G2570" s="5">
        <v>24883</v>
      </c>
      <c r="H2570" s="4" t="s">
        <v>6</v>
      </c>
      <c r="I2570" s="4"/>
      <c r="J2570" s="5">
        <v>2017</v>
      </c>
      <c r="K2570" s="4" t="s">
        <v>6899</v>
      </c>
      <c r="L2570" s="4" t="s">
        <v>9</v>
      </c>
      <c r="M2570" s="4" t="s">
        <v>123</v>
      </c>
      <c r="N2570" s="6">
        <v>4.4999999999999998E-2</v>
      </c>
      <c r="O2570" s="4"/>
      <c r="P2570" s="4" t="s">
        <v>103</v>
      </c>
      <c r="Q2570" s="19">
        <v>42983</v>
      </c>
      <c r="R2570" s="10">
        <v>126</v>
      </c>
      <c r="S2570" s="4" t="s">
        <v>7643</v>
      </c>
      <c r="T2570" s="7">
        <v>105</v>
      </c>
      <c r="U2570" s="5">
        <v>9785891015975</v>
      </c>
    </row>
    <row r="2571" spans="1:21" ht="40.049999999999997" customHeight="1" outlineLevel="1" x14ac:dyDescent="0.2">
      <c r="A2571" s="77">
        <f t="shared" si="91"/>
        <v>105</v>
      </c>
      <c r="B2571" s="78">
        <v>0</v>
      </c>
      <c r="C2571" s="39">
        <f t="shared" si="92"/>
        <v>0</v>
      </c>
      <c r="D2571" s="16" t="s">
        <v>6898</v>
      </c>
      <c r="E2571" s="4"/>
      <c r="F2571" s="4" t="s">
        <v>2057</v>
      </c>
      <c r="G2571" s="5">
        <v>35071</v>
      </c>
      <c r="H2571" s="4" t="s">
        <v>6</v>
      </c>
      <c r="I2571" s="4"/>
      <c r="J2571" s="5">
        <v>2017</v>
      </c>
      <c r="K2571" s="4" t="s">
        <v>6899</v>
      </c>
      <c r="L2571" s="4" t="s">
        <v>9</v>
      </c>
      <c r="M2571" s="4" t="s">
        <v>123</v>
      </c>
      <c r="N2571" s="6">
        <v>4.4999999999999998E-2</v>
      </c>
      <c r="O2571" s="4"/>
      <c r="P2571" s="4" t="s">
        <v>103</v>
      </c>
      <c r="Q2571" s="19">
        <v>45981</v>
      </c>
      <c r="R2571" s="10">
        <v>48</v>
      </c>
      <c r="S2571" s="4" t="s">
        <v>7620</v>
      </c>
      <c r="T2571" s="7">
        <v>105</v>
      </c>
      <c r="U2571" s="5">
        <v>9785891015975</v>
      </c>
    </row>
    <row r="2572" spans="1:21" s="1" customFormat="1" ht="40.049999999999997" customHeight="1" outlineLevel="1" x14ac:dyDescent="0.2">
      <c r="A2572" s="77">
        <f t="shared" si="91"/>
        <v>95</v>
      </c>
      <c r="B2572" s="78">
        <v>0</v>
      </c>
      <c r="C2572" s="39">
        <f t="shared" si="92"/>
        <v>0</v>
      </c>
      <c r="D2572" s="16" t="s">
        <v>6900</v>
      </c>
      <c r="E2572" s="4" t="s">
        <v>6901</v>
      </c>
      <c r="F2572" s="4" t="s">
        <v>2057</v>
      </c>
      <c r="G2572" s="5">
        <v>35072</v>
      </c>
      <c r="H2572" s="4" t="s">
        <v>6</v>
      </c>
      <c r="I2572" s="4"/>
      <c r="J2572" s="5">
        <v>2017</v>
      </c>
      <c r="K2572" s="4" t="s">
        <v>6902</v>
      </c>
      <c r="L2572" s="4" t="s">
        <v>9</v>
      </c>
      <c r="M2572" s="4" t="s">
        <v>123</v>
      </c>
      <c r="N2572" s="6">
        <v>3.5000000000000003E-2</v>
      </c>
      <c r="O2572" s="4"/>
      <c r="P2572" s="4" t="s">
        <v>103</v>
      </c>
      <c r="Q2572" s="19">
        <v>42983</v>
      </c>
      <c r="R2572" s="10">
        <v>50</v>
      </c>
      <c r="S2572" s="4" t="s">
        <v>7620</v>
      </c>
      <c r="T2572" s="7">
        <v>95</v>
      </c>
      <c r="U2572" s="5">
        <v>9785891015951</v>
      </c>
    </row>
    <row r="2573" spans="1:21" ht="40.049999999999997" customHeight="1" outlineLevel="1" x14ac:dyDescent="0.2">
      <c r="A2573" s="77">
        <f t="shared" si="91"/>
        <v>20</v>
      </c>
      <c r="B2573" s="78">
        <v>0</v>
      </c>
      <c r="C2573" s="39">
        <f t="shared" si="92"/>
        <v>0</v>
      </c>
      <c r="D2573" s="16" t="s">
        <v>6903</v>
      </c>
      <c r="E2573" s="4"/>
      <c r="F2573" s="4" t="s">
        <v>981</v>
      </c>
      <c r="G2573" s="5">
        <v>13235</v>
      </c>
      <c r="H2573" s="4" t="s">
        <v>6</v>
      </c>
      <c r="I2573" s="4"/>
      <c r="J2573" s="5">
        <v>2011</v>
      </c>
      <c r="K2573" s="4" t="s">
        <v>6904</v>
      </c>
      <c r="L2573" s="4" t="s">
        <v>9</v>
      </c>
      <c r="M2573" s="4"/>
      <c r="N2573" s="6">
        <v>0.05</v>
      </c>
      <c r="O2573" s="4" t="s">
        <v>6905</v>
      </c>
      <c r="P2573" s="4" t="s">
        <v>103</v>
      </c>
      <c r="Q2573" s="19">
        <v>40637</v>
      </c>
      <c r="R2573" s="10">
        <v>139</v>
      </c>
      <c r="S2573" s="4" t="s">
        <v>7642</v>
      </c>
      <c r="T2573" s="7">
        <v>20</v>
      </c>
      <c r="U2573" s="5">
        <v>9785996800872</v>
      </c>
    </row>
    <row r="2574" spans="1:21" ht="40.049999999999997" customHeight="1" outlineLevel="1" x14ac:dyDescent="0.2">
      <c r="A2574" s="77">
        <f t="shared" si="91"/>
        <v>336</v>
      </c>
      <c r="B2574" s="78">
        <v>0</v>
      </c>
      <c r="C2574" s="39">
        <f t="shared" si="92"/>
        <v>0</v>
      </c>
      <c r="D2574" s="16" t="s">
        <v>6906</v>
      </c>
      <c r="E2574" s="4"/>
      <c r="F2574" s="4" t="s">
        <v>981</v>
      </c>
      <c r="G2574" s="5">
        <v>33477</v>
      </c>
      <c r="H2574" s="4" t="s">
        <v>6</v>
      </c>
      <c r="I2574" s="4"/>
      <c r="J2574" s="5">
        <v>2024</v>
      </c>
      <c r="K2574" s="4" t="s">
        <v>6907</v>
      </c>
      <c r="L2574" s="4" t="s">
        <v>15</v>
      </c>
      <c r="M2574" s="4" t="s">
        <v>261</v>
      </c>
      <c r="N2574" s="6">
        <v>0.16500000000000001</v>
      </c>
      <c r="O2574" s="4"/>
      <c r="P2574" s="4" t="s">
        <v>36</v>
      </c>
      <c r="Q2574" s="19">
        <v>45455</v>
      </c>
      <c r="R2574" s="10">
        <v>79</v>
      </c>
      <c r="S2574" s="4" t="s">
        <v>7626</v>
      </c>
      <c r="T2574" s="7">
        <v>336</v>
      </c>
      <c r="U2574" s="5">
        <v>9785996808762</v>
      </c>
    </row>
    <row r="2575" spans="1:21" ht="40.049999999999997" customHeight="1" outlineLevel="1" x14ac:dyDescent="0.2">
      <c r="A2575" s="77">
        <f t="shared" si="91"/>
        <v>844</v>
      </c>
      <c r="B2575" s="78">
        <v>0</v>
      </c>
      <c r="C2575" s="39">
        <f t="shared" si="92"/>
        <v>0</v>
      </c>
      <c r="D2575" s="16" t="s">
        <v>6908</v>
      </c>
      <c r="E2575" s="4"/>
      <c r="F2575" s="4" t="s">
        <v>1857</v>
      </c>
      <c r="G2575" s="5">
        <v>35316</v>
      </c>
      <c r="H2575" s="4" t="s">
        <v>3364</v>
      </c>
      <c r="I2575" s="4"/>
      <c r="J2575" s="5">
        <v>2026</v>
      </c>
      <c r="K2575" s="4" t="s">
        <v>2571</v>
      </c>
      <c r="L2575" s="4" t="s">
        <v>15</v>
      </c>
      <c r="M2575" s="4" t="s">
        <v>467</v>
      </c>
      <c r="N2575" s="6">
        <v>0.57999999999999996</v>
      </c>
      <c r="O2575" s="4"/>
      <c r="P2575" s="4" t="s">
        <v>32</v>
      </c>
      <c r="Q2575" s="19">
        <v>46094</v>
      </c>
      <c r="R2575" s="10">
        <v>83</v>
      </c>
      <c r="S2575" s="4" t="s">
        <v>7633</v>
      </c>
      <c r="T2575" s="7">
        <v>844</v>
      </c>
      <c r="U2575" s="5">
        <v>9785901936269</v>
      </c>
    </row>
    <row r="2576" spans="1:21" ht="40.049999999999997" customHeight="1" outlineLevel="1" x14ac:dyDescent="0.2">
      <c r="A2576" s="77">
        <f t="shared" si="91"/>
        <v>1300</v>
      </c>
      <c r="B2576" s="78">
        <v>0</v>
      </c>
      <c r="C2576" s="39">
        <f t="shared" si="92"/>
        <v>0</v>
      </c>
      <c r="D2576" s="16" t="s">
        <v>6909</v>
      </c>
      <c r="E2576" s="4"/>
      <c r="F2576" s="4" t="s">
        <v>1275</v>
      </c>
      <c r="G2576" s="5">
        <v>24735</v>
      </c>
      <c r="H2576" s="4" t="s">
        <v>3041</v>
      </c>
      <c r="I2576" s="4"/>
      <c r="J2576" s="5">
        <v>2008</v>
      </c>
      <c r="K2576" s="4" t="s">
        <v>6910</v>
      </c>
      <c r="L2576" s="4" t="s">
        <v>15</v>
      </c>
      <c r="M2576" s="4" t="s">
        <v>1827</v>
      </c>
      <c r="N2576" s="6">
        <v>1.2649999999999999</v>
      </c>
      <c r="O2576" s="4"/>
      <c r="P2576" s="4" t="s">
        <v>81</v>
      </c>
      <c r="Q2576" s="19">
        <v>42941</v>
      </c>
      <c r="R2576" s="10">
        <v>21</v>
      </c>
      <c r="S2576" s="4" t="s">
        <v>7637</v>
      </c>
      <c r="T2576" s="9">
        <v>1300</v>
      </c>
      <c r="U2576" s="5" t="s">
        <v>7914</v>
      </c>
    </row>
    <row r="2577" spans="1:21" ht="40.049999999999997" customHeight="1" outlineLevel="1" x14ac:dyDescent="0.2">
      <c r="A2577" s="77">
        <f t="shared" si="91"/>
        <v>498</v>
      </c>
      <c r="B2577" s="78">
        <v>0</v>
      </c>
      <c r="C2577" s="39">
        <f t="shared" si="92"/>
        <v>0</v>
      </c>
      <c r="D2577" s="16" t="s">
        <v>6911</v>
      </c>
      <c r="E2577" s="4"/>
      <c r="F2577" s="4" t="s">
        <v>6912</v>
      </c>
      <c r="G2577" s="5">
        <v>33810</v>
      </c>
      <c r="H2577" s="4" t="s">
        <v>6</v>
      </c>
      <c r="I2577" s="4"/>
      <c r="J2577" s="5">
        <v>2021</v>
      </c>
      <c r="K2577" s="4" t="s">
        <v>6913</v>
      </c>
      <c r="L2577" s="4" t="s">
        <v>15</v>
      </c>
      <c r="M2577" s="4" t="s">
        <v>16</v>
      </c>
      <c r="N2577" s="6">
        <v>0.33500000000000002</v>
      </c>
      <c r="O2577" s="4"/>
      <c r="P2577" s="4" t="s">
        <v>12</v>
      </c>
      <c r="Q2577" s="19">
        <v>45541</v>
      </c>
      <c r="R2577" s="10">
        <v>55</v>
      </c>
      <c r="S2577" s="4" t="s">
        <v>7621</v>
      </c>
      <c r="T2577" s="7">
        <v>498</v>
      </c>
      <c r="U2577" s="5">
        <v>9785990984653</v>
      </c>
    </row>
    <row r="2578" spans="1:21" ht="40.049999999999997" customHeight="1" outlineLevel="1" x14ac:dyDescent="0.2">
      <c r="A2578" s="77">
        <f t="shared" si="91"/>
        <v>45</v>
      </c>
      <c r="B2578" s="78">
        <v>0</v>
      </c>
      <c r="C2578" s="39">
        <f t="shared" si="92"/>
        <v>0</v>
      </c>
      <c r="D2578" s="16" t="s">
        <v>6914</v>
      </c>
      <c r="E2578" s="4"/>
      <c r="F2578" s="4" t="s">
        <v>1314</v>
      </c>
      <c r="G2578" s="5">
        <v>24901</v>
      </c>
      <c r="H2578" s="4" t="s">
        <v>6</v>
      </c>
      <c r="I2578" s="4"/>
      <c r="J2578" s="5">
        <v>2017</v>
      </c>
      <c r="K2578" s="4" t="s">
        <v>6915</v>
      </c>
      <c r="L2578" s="4" t="s">
        <v>15</v>
      </c>
      <c r="M2578" s="4" t="s">
        <v>16</v>
      </c>
      <c r="N2578" s="6">
        <v>4.4999999999999998E-2</v>
      </c>
      <c r="O2578" s="4"/>
      <c r="P2578" s="4" t="s">
        <v>36</v>
      </c>
      <c r="Q2578" s="19">
        <v>42989</v>
      </c>
      <c r="R2578" s="10">
        <v>100</v>
      </c>
      <c r="S2578" s="4" t="s">
        <v>7643</v>
      </c>
      <c r="T2578" s="7">
        <v>45</v>
      </c>
      <c r="U2578" s="5">
        <v>9785950053122</v>
      </c>
    </row>
    <row r="2579" spans="1:21" ht="40.049999999999997" customHeight="1" outlineLevel="1" x14ac:dyDescent="0.2">
      <c r="A2579" s="77">
        <f t="shared" si="91"/>
        <v>420</v>
      </c>
      <c r="B2579" s="78">
        <v>0</v>
      </c>
      <c r="C2579" s="39">
        <f t="shared" si="92"/>
        <v>0</v>
      </c>
      <c r="D2579" s="16" t="s">
        <v>6916</v>
      </c>
      <c r="E2579" s="4"/>
      <c r="F2579" s="4" t="s">
        <v>1461</v>
      </c>
      <c r="G2579" s="11">
        <v>2271</v>
      </c>
      <c r="H2579" s="4" t="s">
        <v>113</v>
      </c>
      <c r="I2579" s="4"/>
      <c r="J2579" s="5">
        <v>2006</v>
      </c>
      <c r="K2579" s="4" t="s">
        <v>6917</v>
      </c>
      <c r="L2579" s="4" t="s">
        <v>15</v>
      </c>
      <c r="M2579" s="4"/>
      <c r="N2579" s="6">
        <v>0.31</v>
      </c>
      <c r="O2579" s="4"/>
      <c r="P2579" s="4" t="s">
        <v>88</v>
      </c>
      <c r="Q2579" s="19">
        <v>40679</v>
      </c>
      <c r="R2579" s="10">
        <v>17</v>
      </c>
      <c r="S2579" s="4" t="s">
        <v>7631</v>
      </c>
      <c r="T2579" s="7">
        <v>420</v>
      </c>
      <c r="U2579" s="5">
        <v>5988910084</v>
      </c>
    </row>
    <row r="2580" spans="1:21" s="1" customFormat="1" ht="40.049999999999997" customHeight="1" outlineLevel="1" x14ac:dyDescent="0.2">
      <c r="A2580" s="77">
        <f t="shared" si="91"/>
        <v>495</v>
      </c>
      <c r="B2580" s="78">
        <v>0</v>
      </c>
      <c r="C2580" s="39">
        <f t="shared" si="92"/>
        <v>0</v>
      </c>
      <c r="D2580" s="16" t="s">
        <v>6918</v>
      </c>
      <c r="E2580" s="4" t="s">
        <v>6919</v>
      </c>
      <c r="F2580" s="4" t="s">
        <v>2064</v>
      </c>
      <c r="G2580" s="5">
        <v>28200</v>
      </c>
      <c r="H2580" s="4" t="s">
        <v>113</v>
      </c>
      <c r="I2580" s="4" t="s">
        <v>50</v>
      </c>
      <c r="J2580" s="5">
        <v>2019</v>
      </c>
      <c r="K2580" s="4" t="s">
        <v>6920</v>
      </c>
      <c r="L2580" s="4" t="s">
        <v>15</v>
      </c>
      <c r="M2580" s="4" t="s">
        <v>24</v>
      </c>
      <c r="N2580" s="6">
        <v>0.43</v>
      </c>
      <c r="O2580" s="4" t="s">
        <v>6921</v>
      </c>
      <c r="P2580" s="4" t="s">
        <v>88</v>
      </c>
      <c r="Q2580" s="19">
        <v>44133</v>
      </c>
      <c r="R2580" s="10">
        <v>22</v>
      </c>
      <c r="S2580" s="4" t="s">
        <v>7621</v>
      </c>
      <c r="T2580" s="7">
        <v>495</v>
      </c>
      <c r="U2580" s="5">
        <v>9785386124984</v>
      </c>
    </row>
    <row r="2581" spans="1:21" s="1" customFormat="1" ht="40.049999999999997" customHeight="1" outlineLevel="1" x14ac:dyDescent="0.2">
      <c r="A2581" s="77">
        <f t="shared" si="91"/>
        <v>235</v>
      </c>
      <c r="B2581" s="78">
        <v>0</v>
      </c>
      <c r="C2581" s="39">
        <f t="shared" si="92"/>
        <v>0</v>
      </c>
      <c r="D2581" s="16" t="s">
        <v>6922</v>
      </c>
      <c r="E2581" s="4" t="s">
        <v>6923</v>
      </c>
      <c r="F2581" s="4" t="s">
        <v>1588</v>
      </c>
      <c r="G2581" s="5">
        <v>25647</v>
      </c>
      <c r="H2581" s="4" t="s">
        <v>6</v>
      </c>
      <c r="I2581" s="4"/>
      <c r="J2581" s="5">
        <v>2018</v>
      </c>
      <c r="K2581" s="4" t="s">
        <v>6924</v>
      </c>
      <c r="L2581" s="4" t="s">
        <v>15</v>
      </c>
      <c r="M2581" s="4" t="s">
        <v>35</v>
      </c>
      <c r="N2581" s="6">
        <v>0.27</v>
      </c>
      <c r="O2581" s="4" t="s">
        <v>6925</v>
      </c>
      <c r="P2581" s="4" t="s">
        <v>179</v>
      </c>
      <c r="Q2581" s="19">
        <v>43214</v>
      </c>
      <c r="R2581" s="10">
        <v>59</v>
      </c>
      <c r="S2581" s="4" t="s">
        <v>7629</v>
      </c>
      <c r="T2581" s="7">
        <v>235</v>
      </c>
      <c r="U2581" s="5">
        <v>9785990503779</v>
      </c>
    </row>
    <row r="2582" spans="1:21" ht="40.049999999999997" customHeight="1" outlineLevel="1" x14ac:dyDescent="0.2">
      <c r="A2582" s="77">
        <f t="shared" si="91"/>
        <v>250</v>
      </c>
      <c r="B2582" s="78">
        <v>0</v>
      </c>
      <c r="C2582" s="39">
        <f t="shared" si="92"/>
        <v>0</v>
      </c>
      <c r="D2582" s="16" t="s">
        <v>6926</v>
      </c>
      <c r="E2582" s="4"/>
      <c r="F2582" s="4" t="s">
        <v>981</v>
      </c>
      <c r="G2582" s="5">
        <v>30348</v>
      </c>
      <c r="H2582" s="4" t="s">
        <v>6</v>
      </c>
      <c r="I2582" s="4"/>
      <c r="J2582" s="5">
        <v>2022</v>
      </c>
      <c r="K2582" s="4" t="s">
        <v>6927</v>
      </c>
      <c r="L2582" s="4" t="s">
        <v>15</v>
      </c>
      <c r="M2582" s="4" t="s">
        <v>76</v>
      </c>
      <c r="N2582" s="6">
        <v>0.16</v>
      </c>
      <c r="O2582" s="4"/>
      <c r="P2582" s="4" t="s">
        <v>36</v>
      </c>
      <c r="Q2582" s="19">
        <v>44790</v>
      </c>
      <c r="R2582" s="10">
        <v>66</v>
      </c>
      <c r="S2582" s="4" t="s">
        <v>7639</v>
      </c>
      <c r="T2582" s="7">
        <v>250</v>
      </c>
      <c r="U2582" s="5">
        <v>9785996807444</v>
      </c>
    </row>
    <row r="2583" spans="1:21" ht="40.049999999999997" customHeight="1" outlineLevel="1" x14ac:dyDescent="0.2">
      <c r="A2583" s="77">
        <f t="shared" si="91"/>
        <v>220</v>
      </c>
      <c r="B2583" s="78">
        <v>0</v>
      </c>
      <c r="C2583" s="39">
        <f t="shared" si="92"/>
        <v>0</v>
      </c>
      <c r="D2583" s="16" t="s">
        <v>6928</v>
      </c>
      <c r="E2583" s="4"/>
      <c r="F2583" s="4" t="s">
        <v>1865</v>
      </c>
      <c r="G2583" s="5">
        <v>32502</v>
      </c>
      <c r="H2583" s="4" t="s">
        <v>6</v>
      </c>
      <c r="I2583" s="4"/>
      <c r="J2583" s="5">
        <v>2023</v>
      </c>
      <c r="K2583" s="4" t="s">
        <v>2763</v>
      </c>
      <c r="L2583" s="4" t="s">
        <v>15</v>
      </c>
      <c r="M2583" s="4" t="s">
        <v>16</v>
      </c>
      <c r="N2583" s="6">
        <v>0.19</v>
      </c>
      <c r="O2583" s="4"/>
      <c r="P2583" s="4" t="s">
        <v>12</v>
      </c>
      <c r="Q2583" s="19">
        <v>45083</v>
      </c>
      <c r="R2583" s="10">
        <v>34</v>
      </c>
      <c r="S2583" s="4" t="s">
        <v>7638</v>
      </c>
      <c r="T2583" s="7">
        <v>220</v>
      </c>
      <c r="U2583" s="5">
        <v>9785905951237</v>
      </c>
    </row>
    <row r="2584" spans="1:21" ht="40.049999999999997" customHeight="1" outlineLevel="1" x14ac:dyDescent="0.2">
      <c r="A2584" s="77">
        <f t="shared" si="91"/>
        <v>50</v>
      </c>
      <c r="B2584" s="78">
        <v>0</v>
      </c>
      <c r="C2584" s="39">
        <f t="shared" si="92"/>
        <v>0</v>
      </c>
      <c r="D2584" s="16" t="s">
        <v>6929</v>
      </c>
      <c r="E2584" s="4"/>
      <c r="F2584" s="4" t="s">
        <v>2150</v>
      </c>
      <c r="G2584" s="5">
        <v>20102</v>
      </c>
      <c r="H2584" s="4" t="s">
        <v>6</v>
      </c>
      <c r="I2584" s="4"/>
      <c r="J2584" s="5">
        <v>2014</v>
      </c>
      <c r="K2584" s="4" t="s">
        <v>6930</v>
      </c>
      <c r="L2584" s="4" t="s">
        <v>9</v>
      </c>
      <c r="M2584" s="4" t="s">
        <v>16</v>
      </c>
      <c r="N2584" s="6">
        <v>7.3999999999999996E-2</v>
      </c>
      <c r="O2584" s="4" t="s">
        <v>6931</v>
      </c>
      <c r="P2584" s="4" t="s">
        <v>642</v>
      </c>
      <c r="Q2584" s="19">
        <v>41884</v>
      </c>
      <c r="R2584" s="10">
        <v>62</v>
      </c>
      <c r="S2584" s="4" t="s">
        <v>7626</v>
      </c>
      <c r="T2584" s="7">
        <v>50</v>
      </c>
      <c r="U2584" s="5">
        <v>9785880174584</v>
      </c>
    </row>
    <row r="2585" spans="1:21" ht="40.049999999999997" customHeight="1" outlineLevel="1" x14ac:dyDescent="0.2">
      <c r="A2585" s="77">
        <f t="shared" si="91"/>
        <v>96</v>
      </c>
      <c r="B2585" s="78">
        <v>0</v>
      </c>
      <c r="C2585" s="39">
        <f t="shared" si="92"/>
        <v>0</v>
      </c>
      <c r="D2585" s="16" t="s">
        <v>6932</v>
      </c>
      <c r="E2585" s="4"/>
      <c r="F2585" s="4" t="s">
        <v>6933</v>
      </c>
      <c r="G2585" s="5">
        <v>20113</v>
      </c>
      <c r="H2585" s="4" t="s">
        <v>113</v>
      </c>
      <c r="I2585" s="4"/>
      <c r="J2585" s="5">
        <v>2013</v>
      </c>
      <c r="K2585" s="4" t="s">
        <v>6934</v>
      </c>
      <c r="L2585" s="4" t="s">
        <v>15</v>
      </c>
      <c r="M2585" s="4" t="s">
        <v>182</v>
      </c>
      <c r="N2585" s="6">
        <v>0.15</v>
      </c>
      <c r="O2585" s="4" t="s">
        <v>6935</v>
      </c>
      <c r="P2585" s="4" t="s">
        <v>12</v>
      </c>
      <c r="Q2585" s="19">
        <v>41886</v>
      </c>
      <c r="R2585" s="10">
        <v>717</v>
      </c>
      <c r="S2585" s="4" t="s">
        <v>7639</v>
      </c>
      <c r="T2585" s="7">
        <v>96</v>
      </c>
      <c r="U2585" s="5">
        <v>9785904481339</v>
      </c>
    </row>
    <row r="2586" spans="1:21" ht="40.049999999999997" customHeight="1" outlineLevel="1" x14ac:dyDescent="0.2">
      <c r="A2586" s="77">
        <f t="shared" si="91"/>
        <v>1100</v>
      </c>
      <c r="B2586" s="78">
        <v>0</v>
      </c>
      <c r="C2586" s="39">
        <f t="shared" si="92"/>
        <v>0</v>
      </c>
      <c r="D2586" s="16" t="s">
        <v>6936</v>
      </c>
      <c r="E2586" s="4"/>
      <c r="F2586" s="4" t="s">
        <v>2424</v>
      </c>
      <c r="G2586" s="5">
        <v>34389</v>
      </c>
      <c r="H2586" s="4" t="s">
        <v>6</v>
      </c>
      <c r="I2586" s="4"/>
      <c r="J2586" s="5">
        <v>2024</v>
      </c>
      <c r="K2586" s="4" t="s">
        <v>6937</v>
      </c>
      <c r="L2586" s="4" t="s">
        <v>15</v>
      </c>
      <c r="M2586" s="4" t="s">
        <v>1989</v>
      </c>
      <c r="N2586" s="6">
        <v>0.4</v>
      </c>
      <c r="O2586" s="4"/>
      <c r="P2586" s="4" t="s">
        <v>12</v>
      </c>
      <c r="Q2586" s="19">
        <v>45744</v>
      </c>
      <c r="R2586" s="10">
        <v>77</v>
      </c>
      <c r="S2586" s="4" t="s">
        <v>7662</v>
      </c>
      <c r="T2586" s="9">
        <v>1100</v>
      </c>
      <c r="U2586" s="5">
        <v>9785605003359</v>
      </c>
    </row>
    <row r="2587" spans="1:21" s="1" customFormat="1" ht="40.049999999999997" customHeight="1" outlineLevel="1" x14ac:dyDescent="0.2">
      <c r="A2587" s="77">
        <f t="shared" si="91"/>
        <v>90</v>
      </c>
      <c r="B2587" s="78">
        <v>0</v>
      </c>
      <c r="C2587" s="39">
        <f t="shared" si="92"/>
        <v>0</v>
      </c>
      <c r="D2587" s="16" t="s">
        <v>6938</v>
      </c>
      <c r="E2587" s="4" t="s">
        <v>6939</v>
      </c>
      <c r="F2587" s="4" t="s">
        <v>1324</v>
      </c>
      <c r="G2587" s="5">
        <v>28982</v>
      </c>
      <c r="H2587" s="4" t="s">
        <v>6</v>
      </c>
      <c r="I2587" s="4"/>
      <c r="J2587" s="5">
        <v>2021</v>
      </c>
      <c r="K2587" s="4" t="s">
        <v>6940</v>
      </c>
      <c r="L2587" s="4" t="s">
        <v>15</v>
      </c>
      <c r="M2587" s="4" t="s">
        <v>24</v>
      </c>
      <c r="N2587" s="6">
        <v>5.5E-2</v>
      </c>
      <c r="O2587" s="4"/>
      <c r="P2587" s="4" t="s">
        <v>183</v>
      </c>
      <c r="Q2587" s="19">
        <v>44383</v>
      </c>
      <c r="R2587" s="10">
        <v>34</v>
      </c>
      <c r="S2587" s="4" t="s">
        <v>7643</v>
      </c>
      <c r="T2587" s="7">
        <v>90</v>
      </c>
      <c r="U2587" s="5">
        <v>9785000594681</v>
      </c>
    </row>
    <row r="2588" spans="1:21" ht="40.049999999999997" customHeight="1" outlineLevel="1" x14ac:dyDescent="0.2">
      <c r="A2588" s="77">
        <f t="shared" si="91"/>
        <v>125</v>
      </c>
      <c r="B2588" s="78">
        <v>0</v>
      </c>
      <c r="C2588" s="39">
        <f t="shared" si="92"/>
        <v>0</v>
      </c>
      <c r="D2588" s="16" t="s">
        <v>6941</v>
      </c>
      <c r="E2588" s="4"/>
      <c r="F2588" s="4" t="s">
        <v>1324</v>
      </c>
      <c r="G2588" s="5">
        <v>32148</v>
      </c>
      <c r="H2588" s="4" t="s">
        <v>6</v>
      </c>
      <c r="I2588" s="4"/>
      <c r="J2588" s="5">
        <v>2023</v>
      </c>
      <c r="K2588" s="4" t="s">
        <v>6942</v>
      </c>
      <c r="L2588" s="4" t="s">
        <v>15</v>
      </c>
      <c r="M2588" s="4" t="s">
        <v>24</v>
      </c>
      <c r="N2588" s="6">
        <v>5.5E-2</v>
      </c>
      <c r="O2588" s="4"/>
      <c r="P2588" s="4" t="s">
        <v>158</v>
      </c>
      <c r="Q2588" s="19">
        <v>45051</v>
      </c>
      <c r="R2588" s="10">
        <v>150</v>
      </c>
      <c r="S2588" s="4" t="s">
        <v>7643</v>
      </c>
      <c r="T2588" s="7">
        <v>125</v>
      </c>
      <c r="U2588" s="5">
        <v>9785000595862</v>
      </c>
    </row>
    <row r="2589" spans="1:21" ht="40.049999999999997" customHeight="1" outlineLevel="1" x14ac:dyDescent="0.2">
      <c r="A2589" s="77">
        <f t="shared" si="91"/>
        <v>280</v>
      </c>
      <c r="B2589" s="78">
        <v>0</v>
      </c>
      <c r="C2589" s="39">
        <f t="shared" si="92"/>
        <v>0</v>
      </c>
      <c r="D2589" s="16" t="s">
        <v>6943</v>
      </c>
      <c r="E2589" s="4"/>
      <c r="F2589" s="4" t="s">
        <v>1976</v>
      </c>
      <c r="G2589" s="5">
        <v>34180</v>
      </c>
      <c r="H2589" s="4" t="s">
        <v>6</v>
      </c>
      <c r="I2589" s="4"/>
      <c r="J2589" s="5">
        <v>2025</v>
      </c>
      <c r="K2589" s="4" t="s">
        <v>6944</v>
      </c>
      <c r="L2589" s="4" t="s">
        <v>15</v>
      </c>
      <c r="M2589" s="4" t="s">
        <v>2653</v>
      </c>
      <c r="N2589" s="6">
        <v>0.1</v>
      </c>
      <c r="O2589" s="4"/>
      <c r="P2589" s="4" t="s">
        <v>183</v>
      </c>
      <c r="Q2589" s="19">
        <v>45673</v>
      </c>
      <c r="R2589" s="10">
        <v>97</v>
      </c>
      <c r="S2589" s="4" t="s">
        <v>7658</v>
      </c>
      <c r="T2589" s="7">
        <v>280</v>
      </c>
      <c r="U2589" s="5">
        <v>9785906241993</v>
      </c>
    </row>
    <row r="2590" spans="1:21" s="1" customFormat="1" ht="40.049999999999997" customHeight="1" outlineLevel="1" x14ac:dyDescent="0.2">
      <c r="A2590" s="77">
        <f t="shared" si="91"/>
        <v>600</v>
      </c>
      <c r="B2590" s="78">
        <v>0</v>
      </c>
      <c r="C2590" s="39">
        <f t="shared" si="92"/>
        <v>0</v>
      </c>
      <c r="D2590" s="16" t="s">
        <v>6945</v>
      </c>
      <c r="E2590" s="4" t="s">
        <v>6946</v>
      </c>
      <c r="F2590" s="4" t="s">
        <v>2981</v>
      </c>
      <c r="G2590" s="5">
        <v>27784</v>
      </c>
      <c r="H2590" s="4" t="s">
        <v>6</v>
      </c>
      <c r="I2590" s="4"/>
      <c r="J2590" s="5">
        <v>2018</v>
      </c>
      <c r="K2590" s="4" t="s">
        <v>6947</v>
      </c>
      <c r="L2590" s="4" t="s">
        <v>15</v>
      </c>
      <c r="M2590" s="4" t="s">
        <v>182</v>
      </c>
      <c r="N2590" s="6">
        <v>0.77900000000000003</v>
      </c>
      <c r="O2590" s="4" t="s">
        <v>6948</v>
      </c>
      <c r="P2590" s="4" t="s">
        <v>2243</v>
      </c>
      <c r="Q2590" s="19">
        <v>43922</v>
      </c>
      <c r="R2590" s="10">
        <v>19</v>
      </c>
      <c r="S2590" s="4" t="s">
        <v>7623</v>
      </c>
      <c r="T2590" s="7">
        <v>600</v>
      </c>
      <c r="U2590" s="5">
        <v>9785906960405</v>
      </c>
    </row>
    <row r="2591" spans="1:21" ht="40.049999999999997" customHeight="1" outlineLevel="1" x14ac:dyDescent="0.2">
      <c r="A2591" s="77">
        <f t="shared" si="91"/>
        <v>569</v>
      </c>
      <c r="B2591" s="78">
        <v>0</v>
      </c>
      <c r="C2591" s="39">
        <f t="shared" si="92"/>
        <v>0</v>
      </c>
      <c r="D2591" s="16" t="s">
        <v>6949</v>
      </c>
      <c r="E2591" s="4"/>
      <c r="F2591" s="4" t="s">
        <v>1473</v>
      </c>
      <c r="G2591" s="5">
        <v>34384</v>
      </c>
      <c r="H2591" s="4" t="s">
        <v>6</v>
      </c>
      <c r="I2591" s="4"/>
      <c r="J2591" s="5">
        <v>2025</v>
      </c>
      <c r="K2591" s="4" t="s">
        <v>6950</v>
      </c>
      <c r="L2591" s="4" t="s">
        <v>15</v>
      </c>
      <c r="M2591" s="4" t="s">
        <v>16</v>
      </c>
      <c r="N2591" s="6">
        <v>0.3</v>
      </c>
      <c r="O2591" s="4"/>
      <c r="P2591" s="4" t="s">
        <v>88</v>
      </c>
      <c r="Q2591" s="19">
        <v>45742</v>
      </c>
      <c r="R2591" s="10">
        <v>78</v>
      </c>
      <c r="S2591" s="4" t="s">
        <v>7629</v>
      </c>
      <c r="T2591" s="7">
        <v>569</v>
      </c>
      <c r="U2591" s="5">
        <v>9785994606926</v>
      </c>
    </row>
    <row r="2592" spans="1:21" ht="40.049999999999997" customHeight="1" outlineLevel="1" x14ac:dyDescent="0.2">
      <c r="A2592" s="77">
        <f t="shared" si="91"/>
        <v>120</v>
      </c>
      <c r="B2592" s="78">
        <v>0</v>
      </c>
      <c r="C2592" s="39">
        <f t="shared" si="92"/>
        <v>0</v>
      </c>
      <c r="D2592" s="16" t="s">
        <v>6951</v>
      </c>
      <c r="E2592" s="4"/>
      <c r="F2592" s="4" t="s">
        <v>1850</v>
      </c>
      <c r="G2592" s="5">
        <v>24785</v>
      </c>
      <c r="H2592" s="4" t="s">
        <v>6</v>
      </c>
      <c r="I2592" s="4"/>
      <c r="J2592" s="5">
        <v>2017</v>
      </c>
      <c r="K2592" s="4"/>
      <c r="L2592" s="4" t="s">
        <v>15</v>
      </c>
      <c r="M2592" s="4" t="s">
        <v>1852</v>
      </c>
      <c r="N2592" s="6">
        <v>0.08</v>
      </c>
      <c r="O2592" s="4"/>
      <c r="P2592" s="4" t="s">
        <v>12</v>
      </c>
      <c r="Q2592" s="19">
        <v>42955</v>
      </c>
      <c r="R2592" s="10">
        <v>396</v>
      </c>
      <c r="S2592" s="4" t="s">
        <v>7626</v>
      </c>
      <c r="T2592" s="7">
        <v>120</v>
      </c>
      <c r="U2592" s="5"/>
    </row>
    <row r="2593" spans="1:21" ht="40.049999999999997" customHeight="1" outlineLevel="1" x14ac:dyDescent="0.2">
      <c r="A2593" s="77">
        <f t="shared" si="91"/>
        <v>150</v>
      </c>
      <c r="B2593" s="78">
        <v>0</v>
      </c>
      <c r="C2593" s="39">
        <f t="shared" si="92"/>
        <v>0</v>
      </c>
      <c r="D2593" s="16" t="s">
        <v>6952</v>
      </c>
      <c r="E2593" s="4"/>
      <c r="F2593" s="4" t="s">
        <v>2057</v>
      </c>
      <c r="G2593" s="5">
        <v>30756</v>
      </c>
      <c r="H2593" s="4" t="s">
        <v>6</v>
      </c>
      <c r="I2593" s="4"/>
      <c r="J2593" s="5">
        <v>2022</v>
      </c>
      <c r="K2593" s="4" t="s">
        <v>6953</v>
      </c>
      <c r="L2593" s="4" t="s">
        <v>9</v>
      </c>
      <c r="M2593" s="4" t="s">
        <v>16</v>
      </c>
      <c r="N2593" s="6">
        <v>0.05</v>
      </c>
      <c r="O2593" s="4"/>
      <c r="P2593" s="4" t="s">
        <v>12</v>
      </c>
      <c r="Q2593" s="19">
        <v>44867</v>
      </c>
      <c r="R2593" s="10">
        <v>94</v>
      </c>
      <c r="S2593" s="4" t="s">
        <v>7632</v>
      </c>
      <c r="T2593" s="7">
        <v>150</v>
      </c>
      <c r="U2593" s="5">
        <v>9785891017207</v>
      </c>
    </row>
    <row r="2594" spans="1:21" ht="40.049999999999997" customHeight="1" outlineLevel="1" x14ac:dyDescent="0.2">
      <c r="A2594" s="77">
        <f t="shared" si="91"/>
        <v>1530</v>
      </c>
      <c r="B2594" s="78">
        <v>0</v>
      </c>
      <c r="C2594" s="39">
        <f t="shared" si="92"/>
        <v>0</v>
      </c>
      <c r="D2594" s="16" t="s">
        <v>6954</v>
      </c>
      <c r="E2594" s="4"/>
      <c r="F2594" s="4" t="s">
        <v>1393</v>
      </c>
      <c r="G2594" s="5">
        <v>28742</v>
      </c>
      <c r="H2594" s="4" t="s">
        <v>6</v>
      </c>
      <c r="I2594" s="4"/>
      <c r="J2594" s="5">
        <v>2024</v>
      </c>
      <c r="K2594" s="4" t="s">
        <v>6955</v>
      </c>
      <c r="L2594" s="4" t="s">
        <v>9</v>
      </c>
      <c r="M2594" s="4" t="s">
        <v>1923</v>
      </c>
      <c r="N2594" s="6">
        <v>1.26</v>
      </c>
      <c r="O2594" s="4"/>
      <c r="P2594" s="4" t="s">
        <v>25</v>
      </c>
      <c r="Q2594" s="19">
        <v>45453</v>
      </c>
      <c r="R2594" s="10">
        <v>79</v>
      </c>
      <c r="S2594" s="4" t="s">
        <v>7627</v>
      </c>
      <c r="T2594" s="9">
        <v>1530</v>
      </c>
      <c r="U2594" s="5" t="s">
        <v>7915</v>
      </c>
    </row>
    <row r="2595" spans="1:21" s="1" customFormat="1" ht="40.049999999999997" customHeight="1" outlineLevel="1" x14ac:dyDescent="0.2">
      <c r="A2595" s="77">
        <f t="shared" ref="A2595:A2649" si="93">T2595*(1-$E$2)</f>
        <v>2450</v>
      </c>
      <c r="B2595" s="78">
        <v>0</v>
      </c>
      <c r="C2595" s="39">
        <f t="shared" ref="C2595:C2649" si="94">B2595*A2595</f>
        <v>0</v>
      </c>
      <c r="D2595" s="16" t="s">
        <v>6956</v>
      </c>
      <c r="E2595" s="4" t="s">
        <v>6957</v>
      </c>
      <c r="F2595" s="4" t="s">
        <v>1588</v>
      </c>
      <c r="G2595" s="5">
        <v>24317</v>
      </c>
      <c r="H2595" s="4" t="s">
        <v>6</v>
      </c>
      <c r="I2595" s="4"/>
      <c r="J2595" s="5">
        <v>2025</v>
      </c>
      <c r="K2595" s="4" t="s">
        <v>6958</v>
      </c>
      <c r="L2595" s="4" t="s">
        <v>15</v>
      </c>
      <c r="M2595" s="4" t="s">
        <v>1923</v>
      </c>
      <c r="N2595" s="6">
        <v>1.2350000000000001</v>
      </c>
      <c r="O2595" s="4"/>
      <c r="P2595" s="4" t="s">
        <v>25</v>
      </c>
      <c r="Q2595" s="19">
        <v>46057</v>
      </c>
      <c r="R2595" s="10">
        <v>47</v>
      </c>
      <c r="S2595" s="4" t="s">
        <v>7627</v>
      </c>
      <c r="T2595" s="9">
        <v>2450</v>
      </c>
      <c r="U2595" s="5">
        <v>9785605424567</v>
      </c>
    </row>
    <row r="2596" spans="1:21" ht="40.049999999999997" customHeight="1" outlineLevel="1" x14ac:dyDescent="0.2">
      <c r="A2596" s="77">
        <f t="shared" si="93"/>
        <v>750</v>
      </c>
      <c r="B2596" s="78">
        <v>0</v>
      </c>
      <c r="C2596" s="39">
        <f t="shared" si="94"/>
        <v>0</v>
      </c>
      <c r="D2596" s="16" t="s">
        <v>6959</v>
      </c>
      <c r="E2596" s="4"/>
      <c r="F2596" s="4" t="s">
        <v>2099</v>
      </c>
      <c r="G2596" s="5">
        <v>25303</v>
      </c>
      <c r="H2596" s="4" t="s">
        <v>6</v>
      </c>
      <c r="I2596" s="4"/>
      <c r="J2596" s="5">
        <v>2017</v>
      </c>
      <c r="K2596" s="4" t="s">
        <v>6960</v>
      </c>
      <c r="L2596" s="4" t="s">
        <v>15</v>
      </c>
      <c r="M2596" s="4" t="s">
        <v>2156</v>
      </c>
      <c r="N2596" s="6">
        <v>0.76</v>
      </c>
      <c r="O2596" s="4"/>
      <c r="P2596" s="4" t="s">
        <v>36</v>
      </c>
      <c r="Q2596" s="19">
        <v>43132</v>
      </c>
      <c r="R2596" s="10">
        <v>27</v>
      </c>
      <c r="S2596" s="4" t="s">
        <v>7625</v>
      </c>
      <c r="T2596" s="7">
        <v>750</v>
      </c>
      <c r="U2596" s="5">
        <v>9785945121317</v>
      </c>
    </row>
    <row r="2597" spans="1:21" ht="40.049999999999997" customHeight="1" outlineLevel="1" x14ac:dyDescent="0.2">
      <c r="A2597" s="77">
        <f t="shared" si="93"/>
        <v>650</v>
      </c>
      <c r="B2597" s="78">
        <v>0</v>
      </c>
      <c r="C2597" s="39">
        <f t="shared" si="94"/>
        <v>0</v>
      </c>
      <c r="D2597" s="16" t="s">
        <v>6961</v>
      </c>
      <c r="E2597" s="4"/>
      <c r="F2597" s="4" t="s">
        <v>1976</v>
      </c>
      <c r="G2597" s="5">
        <v>32575</v>
      </c>
      <c r="H2597" s="4" t="s">
        <v>6</v>
      </c>
      <c r="I2597" s="4"/>
      <c r="J2597" s="5">
        <v>2023</v>
      </c>
      <c r="K2597" s="4" t="s">
        <v>6962</v>
      </c>
      <c r="L2597" s="4" t="s">
        <v>9</v>
      </c>
      <c r="M2597" s="4" t="s">
        <v>61</v>
      </c>
      <c r="N2597" s="6">
        <v>0.46</v>
      </c>
      <c r="O2597" s="4"/>
      <c r="P2597" s="4" t="s">
        <v>12</v>
      </c>
      <c r="Q2597" s="19">
        <v>45105</v>
      </c>
      <c r="R2597" s="10">
        <v>84</v>
      </c>
      <c r="S2597" s="4" t="s">
        <v>7625</v>
      </c>
      <c r="T2597" s="7">
        <v>650</v>
      </c>
      <c r="U2597" s="5">
        <v>9785906241764</v>
      </c>
    </row>
    <row r="2598" spans="1:21" ht="40.049999999999997" customHeight="1" outlineLevel="1" x14ac:dyDescent="0.2">
      <c r="A2598" s="77">
        <f t="shared" si="93"/>
        <v>1200</v>
      </c>
      <c r="B2598" s="78">
        <v>0</v>
      </c>
      <c r="C2598" s="39">
        <f t="shared" si="94"/>
        <v>0</v>
      </c>
      <c r="D2598" s="16" t="s">
        <v>6963</v>
      </c>
      <c r="E2598" s="4"/>
      <c r="F2598" s="4" t="s">
        <v>1393</v>
      </c>
      <c r="G2598" s="5">
        <v>31327</v>
      </c>
      <c r="H2598" s="4" t="s">
        <v>6</v>
      </c>
      <c r="I2598" s="4"/>
      <c r="J2598" s="5">
        <v>2025</v>
      </c>
      <c r="K2598" s="4" t="s">
        <v>6964</v>
      </c>
      <c r="L2598" s="4" t="s">
        <v>15</v>
      </c>
      <c r="M2598" s="4" t="s">
        <v>467</v>
      </c>
      <c r="N2598" s="6">
        <v>0.55500000000000005</v>
      </c>
      <c r="O2598" s="4"/>
      <c r="P2598" s="4" t="s">
        <v>25</v>
      </c>
      <c r="Q2598" s="19">
        <v>45693</v>
      </c>
      <c r="R2598" s="10">
        <v>122</v>
      </c>
      <c r="S2598" s="4" t="s">
        <v>7621</v>
      </c>
      <c r="T2598" s="9">
        <v>1200</v>
      </c>
      <c r="U2598" s="5" t="s">
        <v>7916</v>
      </c>
    </row>
    <row r="2599" spans="1:21" ht="40.049999999999997" customHeight="1" outlineLevel="1" x14ac:dyDescent="0.2">
      <c r="A2599" s="77">
        <f t="shared" si="93"/>
        <v>714</v>
      </c>
      <c r="B2599" s="78">
        <v>0</v>
      </c>
      <c r="C2599" s="39">
        <f t="shared" si="94"/>
        <v>0</v>
      </c>
      <c r="D2599" s="16" t="s">
        <v>6965</v>
      </c>
      <c r="E2599" s="4"/>
      <c r="F2599" s="4" t="s">
        <v>981</v>
      </c>
      <c r="G2599" s="5">
        <v>34918</v>
      </c>
      <c r="H2599" s="4" t="s">
        <v>6</v>
      </c>
      <c r="I2599" s="4"/>
      <c r="J2599" s="5">
        <v>2024</v>
      </c>
      <c r="K2599" s="4" t="s">
        <v>6966</v>
      </c>
      <c r="L2599" s="4" t="s">
        <v>15</v>
      </c>
      <c r="M2599" s="4" t="s">
        <v>61</v>
      </c>
      <c r="N2599" s="6">
        <v>0.51500000000000001</v>
      </c>
      <c r="O2599" s="4" t="s">
        <v>6967</v>
      </c>
      <c r="P2599" s="4" t="s">
        <v>36</v>
      </c>
      <c r="Q2599" s="19">
        <v>45925</v>
      </c>
      <c r="R2599" s="10">
        <v>4</v>
      </c>
      <c r="S2599" s="4" t="s">
        <v>7654</v>
      </c>
      <c r="T2599" s="7">
        <v>714</v>
      </c>
      <c r="U2599" s="5">
        <v>9785996809240</v>
      </c>
    </row>
    <row r="2600" spans="1:21" ht="40.049999999999997" customHeight="1" outlineLevel="1" x14ac:dyDescent="0.2">
      <c r="A2600" s="77">
        <f t="shared" si="93"/>
        <v>2150</v>
      </c>
      <c r="B2600" s="78">
        <v>0</v>
      </c>
      <c r="C2600" s="39">
        <f t="shared" si="94"/>
        <v>0</v>
      </c>
      <c r="D2600" s="16" t="s">
        <v>6968</v>
      </c>
      <c r="E2600" s="4"/>
      <c r="F2600" s="4" t="s">
        <v>1588</v>
      </c>
      <c r="G2600" s="5">
        <v>21646</v>
      </c>
      <c r="H2600" s="4" t="s">
        <v>6</v>
      </c>
      <c r="I2600" s="4"/>
      <c r="J2600" s="5">
        <v>2025</v>
      </c>
      <c r="K2600" s="4" t="s">
        <v>6969</v>
      </c>
      <c r="L2600" s="4" t="s">
        <v>15</v>
      </c>
      <c r="M2600" s="4" t="s">
        <v>722</v>
      </c>
      <c r="N2600" s="6">
        <v>1.0349999999999999</v>
      </c>
      <c r="O2600" s="4" t="s">
        <v>6970</v>
      </c>
      <c r="P2600" s="4" t="s">
        <v>25</v>
      </c>
      <c r="Q2600" s="19">
        <v>46057</v>
      </c>
      <c r="R2600" s="10">
        <v>58</v>
      </c>
      <c r="S2600" s="4" t="s">
        <v>7627</v>
      </c>
      <c r="T2600" s="9">
        <v>2150</v>
      </c>
      <c r="U2600" s="5">
        <v>9785605424550</v>
      </c>
    </row>
    <row r="2601" spans="1:21" ht="40.049999999999997" customHeight="1" outlineLevel="1" x14ac:dyDescent="0.2">
      <c r="A2601" s="77">
        <f t="shared" si="93"/>
        <v>2100</v>
      </c>
      <c r="B2601" s="78">
        <v>0</v>
      </c>
      <c r="C2601" s="39">
        <f t="shared" si="94"/>
        <v>0</v>
      </c>
      <c r="D2601" s="16" t="s">
        <v>6971</v>
      </c>
      <c r="E2601" s="4"/>
      <c r="F2601" s="4" t="s">
        <v>1393</v>
      </c>
      <c r="G2601" s="5">
        <v>34974</v>
      </c>
      <c r="H2601" s="4" t="s">
        <v>6</v>
      </c>
      <c r="I2601" s="4"/>
      <c r="J2601" s="5">
        <v>2025</v>
      </c>
      <c r="K2601" s="4" t="s">
        <v>6972</v>
      </c>
      <c r="L2601" s="4" t="s">
        <v>15</v>
      </c>
      <c r="M2601" s="4" t="s">
        <v>722</v>
      </c>
      <c r="N2601" s="6">
        <v>1.1599999999999999</v>
      </c>
      <c r="O2601" s="4"/>
      <c r="P2601" s="4" t="s">
        <v>25</v>
      </c>
      <c r="Q2601" s="19">
        <v>45944</v>
      </c>
      <c r="R2601" s="10">
        <v>19</v>
      </c>
      <c r="S2601" s="4" t="s">
        <v>7637</v>
      </c>
      <c r="T2601" s="9">
        <v>2100</v>
      </c>
      <c r="U2601" s="5">
        <v>9785605374176</v>
      </c>
    </row>
    <row r="2602" spans="1:21" ht="40.049999999999997" customHeight="1" outlineLevel="1" x14ac:dyDescent="0.2">
      <c r="A2602" s="77">
        <f t="shared" si="93"/>
        <v>3300</v>
      </c>
      <c r="B2602" s="78">
        <v>0</v>
      </c>
      <c r="C2602" s="39">
        <f t="shared" si="94"/>
        <v>0</v>
      </c>
      <c r="D2602" s="16" t="s">
        <v>6973</v>
      </c>
      <c r="E2602" s="4"/>
      <c r="F2602" s="4" t="s">
        <v>1279</v>
      </c>
      <c r="G2602" s="5">
        <v>32772</v>
      </c>
      <c r="H2602" s="4" t="s">
        <v>6</v>
      </c>
      <c r="I2602" s="4"/>
      <c r="J2602" s="5">
        <v>2023</v>
      </c>
      <c r="K2602" s="4" t="s">
        <v>6974</v>
      </c>
      <c r="L2602" s="4" t="s">
        <v>15</v>
      </c>
      <c r="M2602" s="4" t="s">
        <v>66</v>
      </c>
      <c r="N2602" s="6">
        <v>1.7</v>
      </c>
      <c r="O2602" s="4" t="s">
        <v>6975</v>
      </c>
      <c r="P2602" s="4" t="s">
        <v>25</v>
      </c>
      <c r="Q2602" s="19">
        <v>45180</v>
      </c>
      <c r="R2602" s="10">
        <v>46</v>
      </c>
      <c r="S2602" s="4" t="s">
        <v>7637</v>
      </c>
      <c r="T2602" s="9">
        <v>3300</v>
      </c>
      <c r="U2602" s="5">
        <v>9785604870594</v>
      </c>
    </row>
    <row r="2603" spans="1:21" ht="40.049999999999997" customHeight="1" outlineLevel="1" x14ac:dyDescent="0.2">
      <c r="A2603" s="77">
        <f t="shared" si="93"/>
        <v>1050</v>
      </c>
      <c r="B2603" s="78">
        <v>0</v>
      </c>
      <c r="C2603" s="39">
        <f t="shared" si="94"/>
        <v>0</v>
      </c>
      <c r="D2603" s="16" t="s">
        <v>6976</v>
      </c>
      <c r="E2603" s="4"/>
      <c r="F2603" s="4" t="s">
        <v>1303</v>
      </c>
      <c r="G2603" s="5">
        <v>30985</v>
      </c>
      <c r="H2603" s="4" t="s">
        <v>6</v>
      </c>
      <c r="I2603" s="4"/>
      <c r="J2603" s="5">
        <v>2022</v>
      </c>
      <c r="K2603" s="4" t="s">
        <v>6977</v>
      </c>
      <c r="L2603" s="4" t="s">
        <v>15</v>
      </c>
      <c r="M2603" s="4" t="s">
        <v>722</v>
      </c>
      <c r="N2603" s="6">
        <v>0.91</v>
      </c>
      <c r="O2603" s="4"/>
      <c r="P2603" s="4" t="s">
        <v>25</v>
      </c>
      <c r="Q2603" s="19">
        <v>44883</v>
      </c>
      <c r="R2603" s="10">
        <v>3</v>
      </c>
      <c r="S2603" s="4" t="s">
        <v>7621</v>
      </c>
      <c r="T2603" s="9">
        <v>1050</v>
      </c>
      <c r="U2603" s="5">
        <v>9785604459683</v>
      </c>
    </row>
    <row r="2604" spans="1:21" ht="40.049999999999997" customHeight="1" outlineLevel="1" x14ac:dyDescent="0.2">
      <c r="A2604" s="77">
        <f t="shared" si="93"/>
        <v>220</v>
      </c>
      <c r="B2604" s="78">
        <v>0</v>
      </c>
      <c r="C2604" s="39">
        <f t="shared" si="94"/>
        <v>0</v>
      </c>
      <c r="D2604" s="16" t="s">
        <v>6978</v>
      </c>
      <c r="E2604" s="4"/>
      <c r="F2604" s="4" t="s">
        <v>5257</v>
      </c>
      <c r="G2604" s="5">
        <v>13455</v>
      </c>
      <c r="H2604" s="4" t="s">
        <v>968</v>
      </c>
      <c r="I2604" s="4"/>
      <c r="J2604" s="5">
        <v>2011</v>
      </c>
      <c r="K2604" s="4"/>
      <c r="L2604" s="4" t="s">
        <v>15</v>
      </c>
      <c r="M2604" s="4" t="s">
        <v>2386</v>
      </c>
      <c r="N2604" s="6">
        <v>0.435</v>
      </c>
      <c r="O2604" s="4" t="s">
        <v>6979</v>
      </c>
      <c r="P2604" s="4" t="s">
        <v>103</v>
      </c>
      <c r="Q2604" s="19">
        <v>40688</v>
      </c>
      <c r="R2604" s="10">
        <v>12</v>
      </c>
      <c r="S2604" s="4" t="s">
        <v>7635</v>
      </c>
      <c r="T2604" s="7">
        <v>220</v>
      </c>
      <c r="U2604" s="5"/>
    </row>
    <row r="2605" spans="1:21" ht="40.049999999999997" customHeight="1" outlineLevel="1" x14ac:dyDescent="0.2">
      <c r="A2605" s="77">
        <f t="shared" si="93"/>
        <v>56</v>
      </c>
      <c r="B2605" s="78">
        <v>0</v>
      </c>
      <c r="C2605" s="39">
        <f t="shared" si="94"/>
        <v>0</v>
      </c>
      <c r="D2605" s="16" t="s">
        <v>6980</v>
      </c>
      <c r="E2605" s="4"/>
      <c r="F2605" s="4" t="s">
        <v>1598</v>
      </c>
      <c r="G2605" s="5">
        <v>21338</v>
      </c>
      <c r="H2605" s="4" t="s">
        <v>6</v>
      </c>
      <c r="I2605" s="4"/>
      <c r="J2605" s="5">
        <v>2015</v>
      </c>
      <c r="K2605" s="4" t="s">
        <v>6981</v>
      </c>
      <c r="L2605" s="4" t="s">
        <v>9</v>
      </c>
      <c r="M2605" s="4" t="s">
        <v>123</v>
      </c>
      <c r="N2605" s="6">
        <v>4.4999999999999998E-2</v>
      </c>
      <c r="O2605" s="4" t="s">
        <v>6982</v>
      </c>
      <c r="P2605" s="4" t="s">
        <v>93</v>
      </c>
      <c r="Q2605" s="19">
        <v>42384</v>
      </c>
      <c r="R2605" s="10">
        <v>55</v>
      </c>
      <c r="S2605" s="4" t="s">
        <v>7628</v>
      </c>
      <c r="T2605" s="7">
        <v>56</v>
      </c>
      <c r="U2605" s="5">
        <v>9785000521120</v>
      </c>
    </row>
    <row r="2606" spans="1:21" ht="40.049999999999997" customHeight="1" outlineLevel="1" x14ac:dyDescent="0.2">
      <c r="A2606" s="77">
        <f t="shared" si="93"/>
        <v>600</v>
      </c>
      <c r="B2606" s="78">
        <v>0</v>
      </c>
      <c r="C2606" s="39">
        <f t="shared" si="94"/>
        <v>0</v>
      </c>
      <c r="D2606" s="16" t="s">
        <v>6983</v>
      </c>
      <c r="E2606" s="4"/>
      <c r="F2606" s="4" t="s">
        <v>3211</v>
      </c>
      <c r="G2606" s="5">
        <v>30695</v>
      </c>
      <c r="H2606" s="4"/>
      <c r="I2606" s="4"/>
      <c r="J2606" s="5">
        <v>2020</v>
      </c>
      <c r="K2606" s="4" t="s">
        <v>6984</v>
      </c>
      <c r="L2606" s="4" t="s">
        <v>15</v>
      </c>
      <c r="M2606" s="4" t="s">
        <v>3213</v>
      </c>
      <c r="N2606" s="6">
        <v>0.28000000000000003</v>
      </c>
      <c r="O2606" s="4"/>
      <c r="P2606" s="4" t="s">
        <v>183</v>
      </c>
      <c r="Q2606" s="19">
        <v>44861</v>
      </c>
      <c r="R2606" s="10">
        <v>14</v>
      </c>
      <c r="S2606" s="4" t="s">
        <v>7663</v>
      </c>
      <c r="T2606" s="7">
        <v>600</v>
      </c>
      <c r="U2606" s="5">
        <v>9785604345627</v>
      </c>
    </row>
    <row r="2607" spans="1:21" ht="40.049999999999997" customHeight="1" outlineLevel="1" x14ac:dyDescent="0.2">
      <c r="A2607" s="77">
        <f t="shared" si="93"/>
        <v>737</v>
      </c>
      <c r="B2607" s="78">
        <v>0</v>
      </c>
      <c r="C2607" s="39">
        <f t="shared" si="94"/>
        <v>0</v>
      </c>
      <c r="D2607" s="16" t="s">
        <v>6985</v>
      </c>
      <c r="E2607" s="4"/>
      <c r="F2607" s="4" t="s">
        <v>981</v>
      </c>
      <c r="G2607" s="5">
        <v>34281</v>
      </c>
      <c r="H2607" s="4" t="s">
        <v>6</v>
      </c>
      <c r="I2607" s="4"/>
      <c r="J2607" s="5">
        <v>2025</v>
      </c>
      <c r="K2607" s="4" t="s">
        <v>6986</v>
      </c>
      <c r="L2607" s="4" t="s">
        <v>15</v>
      </c>
      <c r="M2607" s="4" t="s">
        <v>16</v>
      </c>
      <c r="N2607" s="6">
        <v>0.375</v>
      </c>
      <c r="O2607" s="4"/>
      <c r="P2607" s="4" t="s">
        <v>36</v>
      </c>
      <c r="Q2607" s="19">
        <v>45710</v>
      </c>
      <c r="R2607" s="10">
        <v>9</v>
      </c>
      <c r="S2607" s="4" t="s">
        <v>7621</v>
      </c>
      <c r="T2607" s="7">
        <v>737</v>
      </c>
      <c r="U2607" s="5">
        <v>9785996809721</v>
      </c>
    </row>
    <row r="2608" spans="1:21" ht="40.049999999999997" customHeight="1" outlineLevel="1" x14ac:dyDescent="0.2">
      <c r="A2608" s="77">
        <f t="shared" si="93"/>
        <v>385</v>
      </c>
      <c r="B2608" s="78">
        <v>0</v>
      </c>
      <c r="C2608" s="39">
        <f t="shared" si="94"/>
        <v>0</v>
      </c>
      <c r="D2608" s="16" t="s">
        <v>6987</v>
      </c>
      <c r="E2608" s="4"/>
      <c r="F2608" s="4" t="s">
        <v>1810</v>
      </c>
      <c r="G2608" s="5">
        <v>13377</v>
      </c>
      <c r="H2608" s="4" t="s">
        <v>675</v>
      </c>
      <c r="I2608" s="4"/>
      <c r="J2608" s="5">
        <v>2011</v>
      </c>
      <c r="K2608" s="4" t="s">
        <v>6988</v>
      </c>
      <c r="L2608" s="4" t="s">
        <v>923</v>
      </c>
      <c r="M2608" s="4" t="s">
        <v>467</v>
      </c>
      <c r="N2608" s="6">
        <v>0.52200000000000002</v>
      </c>
      <c r="O2608" s="4" t="s">
        <v>6989</v>
      </c>
      <c r="P2608" s="4" t="s">
        <v>397</v>
      </c>
      <c r="Q2608" s="19">
        <v>40680</v>
      </c>
      <c r="R2608" s="10">
        <v>20</v>
      </c>
      <c r="S2608" s="4" t="s">
        <v>7633</v>
      </c>
      <c r="T2608" s="7">
        <v>385</v>
      </c>
      <c r="U2608" s="5">
        <v>9789855111444</v>
      </c>
    </row>
    <row r="2609" spans="1:21" s="1" customFormat="1" ht="40.049999999999997" customHeight="1" outlineLevel="1" x14ac:dyDescent="0.2">
      <c r="A2609" s="77">
        <f t="shared" si="93"/>
        <v>435</v>
      </c>
      <c r="B2609" s="78">
        <v>0</v>
      </c>
      <c r="C2609" s="39">
        <f t="shared" si="94"/>
        <v>0</v>
      </c>
      <c r="D2609" s="16" t="s">
        <v>6990</v>
      </c>
      <c r="E2609" s="4" t="s">
        <v>6991</v>
      </c>
      <c r="F2609" s="4" t="s">
        <v>1303</v>
      </c>
      <c r="G2609" s="5">
        <v>29551</v>
      </c>
      <c r="H2609" s="4" t="s">
        <v>6</v>
      </c>
      <c r="I2609" s="4"/>
      <c r="J2609" s="5">
        <v>2022</v>
      </c>
      <c r="K2609" s="4" t="s">
        <v>6992</v>
      </c>
      <c r="L2609" s="4" t="s">
        <v>15</v>
      </c>
      <c r="M2609" s="4" t="s">
        <v>16</v>
      </c>
      <c r="N2609" s="6">
        <v>0.21</v>
      </c>
      <c r="O2609" s="4"/>
      <c r="P2609" s="4" t="s">
        <v>93</v>
      </c>
      <c r="Q2609" s="19">
        <v>44544</v>
      </c>
      <c r="R2609" s="10">
        <v>77</v>
      </c>
      <c r="S2609" s="4" t="s">
        <v>7631</v>
      </c>
      <c r="T2609" s="7">
        <v>435</v>
      </c>
      <c r="U2609" s="5">
        <v>9785604678329</v>
      </c>
    </row>
    <row r="2610" spans="1:21" s="1" customFormat="1" ht="40.049999999999997" customHeight="1" outlineLevel="1" x14ac:dyDescent="0.2">
      <c r="A2610" s="77">
        <f t="shared" si="93"/>
        <v>135</v>
      </c>
      <c r="B2610" s="78">
        <v>0</v>
      </c>
      <c r="C2610" s="39">
        <f t="shared" si="94"/>
        <v>0</v>
      </c>
      <c r="D2610" s="16" t="s">
        <v>6993</v>
      </c>
      <c r="E2610" s="4" t="s">
        <v>6994</v>
      </c>
      <c r="F2610" s="4" t="s">
        <v>1310</v>
      </c>
      <c r="G2610" s="5">
        <v>27302</v>
      </c>
      <c r="H2610" s="4" t="s">
        <v>6</v>
      </c>
      <c r="I2610" s="4"/>
      <c r="J2610" s="5">
        <v>2019</v>
      </c>
      <c r="K2610" s="4" t="s">
        <v>6995</v>
      </c>
      <c r="L2610" s="4" t="s">
        <v>15</v>
      </c>
      <c r="M2610" s="4" t="s">
        <v>123</v>
      </c>
      <c r="N2610" s="6">
        <v>0.14000000000000001</v>
      </c>
      <c r="O2610" s="4" t="s">
        <v>6996</v>
      </c>
      <c r="P2610" s="4" t="s">
        <v>179</v>
      </c>
      <c r="Q2610" s="19">
        <v>43763</v>
      </c>
      <c r="R2610" s="10">
        <v>21</v>
      </c>
      <c r="S2610" s="4" t="s">
        <v>7639</v>
      </c>
      <c r="T2610" s="7">
        <v>135</v>
      </c>
      <c r="U2610" s="5">
        <v>9785891016910</v>
      </c>
    </row>
    <row r="2611" spans="1:21" ht="40.049999999999997" customHeight="1" outlineLevel="1" x14ac:dyDescent="0.2">
      <c r="A2611" s="77">
        <f t="shared" si="93"/>
        <v>135</v>
      </c>
      <c r="B2611" s="78">
        <v>0</v>
      </c>
      <c r="C2611" s="39">
        <f t="shared" si="94"/>
        <v>0</v>
      </c>
      <c r="D2611" s="16" t="s">
        <v>6993</v>
      </c>
      <c r="E2611" s="4"/>
      <c r="F2611" s="4" t="s">
        <v>1310</v>
      </c>
      <c r="G2611" s="5">
        <v>21829</v>
      </c>
      <c r="H2611" s="4" t="s">
        <v>6</v>
      </c>
      <c r="I2611" s="4"/>
      <c r="J2611" s="5">
        <v>2015</v>
      </c>
      <c r="K2611" s="4" t="s">
        <v>6997</v>
      </c>
      <c r="L2611" s="4" t="s">
        <v>15</v>
      </c>
      <c r="M2611" s="4" t="s">
        <v>123</v>
      </c>
      <c r="N2611" s="6">
        <v>0.155</v>
      </c>
      <c r="O2611" s="4" t="s">
        <v>6996</v>
      </c>
      <c r="P2611" s="4" t="s">
        <v>179</v>
      </c>
      <c r="Q2611" s="19">
        <v>42150</v>
      </c>
      <c r="R2611" s="10">
        <v>42</v>
      </c>
      <c r="S2611" s="4" t="s">
        <v>7630</v>
      </c>
      <c r="T2611" s="7">
        <v>135</v>
      </c>
      <c r="U2611" s="5">
        <v>9785891015784</v>
      </c>
    </row>
    <row r="2612" spans="1:21" ht="40.049999999999997" customHeight="1" outlineLevel="1" x14ac:dyDescent="0.2">
      <c r="A2612" s="77">
        <f t="shared" si="93"/>
        <v>49</v>
      </c>
      <c r="B2612" s="78">
        <v>0</v>
      </c>
      <c r="C2612" s="39">
        <f t="shared" si="94"/>
        <v>0</v>
      </c>
      <c r="D2612" s="16" t="s">
        <v>6998</v>
      </c>
      <c r="E2612" s="4"/>
      <c r="F2612" s="4" t="s">
        <v>1598</v>
      </c>
      <c r="G2612" s="5">
        <v>22123</v>
      </c>
      <c r="H2612" s="4" t="s">
        <v>6</v>
      </c>
      <c r="I2612" s="4"/>
      <c r="J2612" s="5">
        <v>2015</v>
      </c>
      <c r="K2612" s="4" t="s">
        <v>6999</v>
      </c>
      <c r="L2612" s="4" t="s">
        <v>9</v>
      </c>
      <c r="M2612" s="4" t="s">
        <v>123</v>
      </c>
      <c r="N2612" s="6">
        <v>4.4999999999999998E-2</v>
      </c>
      <c r="O2612" s="4" t="s">
        <v>7000</v>
      </c>
      <c r="P2612" s="4" t="s">
        <v>21</v>
      </c>
      <c r="Q2612" s="19">
        <v>42541</v>
      </c>
      <c r="R2612" s="10">
        <v>21</v>
      </c>
      <c r="S2612" s="4" t="s">
        <v>7628</v>
      </c>
      <c r="T2612" s="7">
        <v>49</v>
      </c>
      <c r="U2612" s="5">
        <v>9785000520673</v>
      </c>
    </row>
    <row r="2613" spans="1:21" ht="40.049999999999997" customHeight="1" outlineLevel="1" x14ac:dyDescent="0.2">
      <c r="A2613" s="77">
        <f t="shared" si="93"/>
        <v>2500</v>
      </c>
      <c r="B2613" s="78">
        <v>0</v>
      </c>
      <c r="C2613" s="39">
        <f t="shared" si="94"/>
        <v>0</v>
      </c>
      <c r="D2613" s="16" t="s">
        <v>7001</v>
      </c>
      <c r="E2613" s="4"/>
      <c r="F2613" s="4" t="s">
        <v>1350</v>
      </c>
      <c r="G2613" s="5">
        <v>33958</v>
      </c>
      <c r="H2613" s="4" t="s">
        <v>6</v>
      </c>
      <c r="I2613" s="4"/>
      <c r="J2613" s="5">
        <v>2024</v>
      </c>
      <c r="K2613" s="4" t="s">
        <v>7002</v>
      </c>
      <c r="L2613" s="4" t="s">
        <v>923</v>
      </c>
      <c r="M2613" s="4" t="s">
        <v>1933</v>
      </c>
      <c r="N2613" s="6">
        <v>1.3</v>
      </c>
      <c r="O2613" s="4"/>
      <c r="P2613" s="4" t="s">
        <v>158</v>
      </c>
      <c r="Q2613" s="19">
        <v>45587</v>
      </c>
      <c r="R2613" s="10">
        <v>5</v>
      </c>
      <c r="S2613" s="4" t="s">
        <v>7637</v>
      </c>
      <c r="T2613" s="9">
        <v>2500</v>
      </c>
      <c r="U2613" s="5">
        <v>9785000092545</v>
      </c>
    </row>
    <row r="2614" spans="1:21" ht="40.049999999999997" customHeight="1" outlineLevel="1" x14ac:dyDescent="0.2">
      <c r="A2614" s="77">
        <f t="shared" si="93"/>
        <v>222</v>
      </c>
      <c r="B2614" s="78">
        <v>0</v>
      </c>
      <c r="C2614" s="39">
        <f t="shared" si="94"/>
        <v>0</v>
      </c>
      <c r="D2614" s="16" t="s">
        <v>7003</v>
      </c>
      <c r="E2614" s="4"/>
      <c r="F2614" s="4" t="s">
        <v>1857</v>
      </c>
      <c r="G2614" s="5">
        <v>35194</v>
      </c>
      <c r="H2614" s="4" t="s">
        <v>6</v>
      </c>
      <c r="I2614" s="4"/>
      <c r="J2614" s="5">
        <v>2026</v>
      </c>
      <c r="K2614" s="4" t="s">
        <v>3946</v>
      </c>
      <c r="L2614" s="4" t="s">
        <v>9</v>
      </c>
      <c r="M2614" s="4" t="s">
        <v>722</v>
      </c>
      <c r="N2614" s="6">
        <v>0.17499999999999999</v>
      </c>
      <c r="O2614" s="4" t="s">
        <v>7004</v>
      </c>
      <c r="P2614" s="4" t="s">
        <v>93</v>
      </c>
      <c r="Q2614" s="19">
        <v>46044</v>
      </c>
      <c r="R2614" s="10">
        <v>21</v>
      </c>
      <c r="S2614" s="4" t="s">
        <v>7625</v>
      </c>
      <c r="T2614" s="7">
        <v>222</v>
      </c>
      <c r="U2614" s="5">
        <v>9785901936283</v>
      </c>
    </row>
    <row r="2615" spans="1:21" ht="40.049999999999997" customHeight="1" outlineLevel="1" x14ac:dyDescent="0.2">
      <c r="A2615" s="77">
        <f t="shared" si="93"/>
        <v>212</v>
      </c>
      <c r="B2615" s="78">
        <v>0</v>
      </c>
      <c r="C2615" s="39">
        <f t="shared" si="94"/>
        <v>0</v>
      </c>
      <c r="D2615" s="16" t="s">
        <v>7003</v>
      </c>
      <c r="E2615" s="4"/>
      <c r="F2615" s="4" t="s">
        <v>1857</v>
      </c>
      <c r="G2615" s="11">
        <v>6430</v>
      </c>
      <c r="H2615" s="4" t="s">
        <v>6</v>
      </c>
      <c r="I2615" s="4"/>
      <c r="J2615" s="5">
        <v>2023</v>
      </c>
      <c r="K2615" s="4" t="s">
        <v>7005</v>
      </c>
      <c r="L2615" s="4" t="s">
        <v>9</v>
      </c>
      <c r="M2615" s="4" t="s">
        <v>722</v>
      </c>
      <c r="N2615" s="6">
        <v>0.18</v>
      </c>
      <c r="O2615" s="4" t="s">
        <v>7004</v>
      </c>
      <c r="P2615" s="4" t="s">
        <v>93</v>
      </c>
      <c r="Q2615" s="19">
        <v>45045</v>
      </c>
      <c r="R2615" s="10">
        <v>38</v>
      </c>
      <c r="S2615" s="4" t="s">
        <v>7663</v>
      </c>
      <c r="T2615" s="7">
        <v>212</v>
      </c>
      <c r="U2615" s="5" t="s">
        <v>7917</v>
      </c>
    </row>
    <row r="2616" spans="1:21" ht="40.049999999999997" customHeight="1" outlineLevel="1" x14ac:dyDescent="0.2">
      <c r="A2616" s="77">
        <f t="shared" si="93"/>
        <v>24</v>
      </c>
      <c r="B2616" s="78">
        <v>0</v>
      </c>
      <c r="C2616" s="39">
        <f t="shared" si="94"/>
        <v>0</v>
      </c>
      <c r="D2616" s="16" t="s">
        <v>7006</v>
      </c>
      <c r="E2616" s="4"/>
      <c r="F2616" s="4" t="s">
        <v>3085</v>
      </c>
      <c r="G2616" s="11">
        <v>7222</v>
      </c>
      <c r="H2616" s="4"/>
      <c r="I2616" s="4"/>
      <c r="J2616" s="4"/>
      <c r="K2616" s="4"/>
      <c r="L2616" s="4"/>
      <c r="M2616" s="4"/>
      <c r="N2616" s="12"/>
      <c r="O2616" s="4" t="s">
        <v>7007</v>
      </c>
      <c r="P2616" s="4"/>
      <c r="Q2616" s="19"/>
      <c r="R2616" s="10">
        <v>91</v>
      </c>
      <c r="S2616" s="4" t="s">
        <v>7674</v>
      </c>
      <c r="T2616" s="7">
        <v>24</v>
      </c>
      <c r="U2616" s="5"/>
    </row>
    <row r="2617" spans="1:21" ht="40.049999999999997" customHeight="1" outlineLevel="1" x14ac:dyDescent="0.2">
      <c r="A2617" s="77">
        <f t="shared" si="93"/>
        <v>150</v>
      </c>
      <c r="B2617" s="78">
        <v>0</v>
      </c>
      <c r="C2617" s="39">
        <f t="shared" si="94"/>
        <v>0</v>
      </c>
      <c r="D2617" s="16" t="s">
        <v>7008</v>
      </c>
      <c r="E2617" s="4"/>
      <c r="F2617" s="4" t="s">
        <v>6475</v>
      </c>
      <c r="G2617" s="5">
        <v>35198</v>
      </c>
      <c r="H2617" s="4" t="s">
        <v>6</v>
      </c>
      <c r="I2617" s="4"/>
      <c r="J2617" s="5">
        <v>1998</v>
      </c>
      <c r="K2617" s="4" t="s">
        <v>7009</v>
      </c>
      <c r="L2617" s="4" t="s">
        <v>15</v>
      </c>
      <c r="M2617" s="4" t="s">
        <v>182</v>
      </c>
      <c r="N2617" s="6">
        <v>0.56499999999999995</v>
      </c>
      <c r="O2617" s="4"/>
      <c r="P2617" s="4" t="s">
        <v>36</v>
      </c>
      <c r="Q2617" s="19">
        <v>46044</v>
      </c>
      <c r="R2617" s="10">
        <v>17</v>
      </c>
      <c r="S2617" s="4" t="s">
        <v>7625</v>
      </c>
      <c r="T2617" s="7">
        <v>150</v>
      </c>
      <c r="U2617" s="5">
        <v>5859571485</v>
      </c>
    </row>
    <row r="2618" spans="1:21" ht="40.049999999999997" customHeight="1" outlineLevel="1" x14ac:dyDescent="0.2">
      <c r="A2618" s="77">
        <f t="shared" si="93"/>
        <v>300</v>
      </c>
      <c r="B2618" s="78">
        <v>0</v>
      </c>
      <c r="C2618" s="39">
        <f t="shared" si="94"/>
        <v>0</v>
      </c>
      <c r="D2618" s="16" t="s">
        <v>7010</v>
      </c>
      <c r="E2618" s="4"/>
      <c r="F2618" s="4" t="s">
        <v>1473</v>
      </c>
      <c r="G2618" s="5">
        <v>32666</v>
      </c>
      <c r="H2618" s="4" t="s">
        <v>6</v>
      </c>
      <c r="I2618" s="4" t="s">
        <v>50</v>
      </c>
      <c r="J2618" s="5">
        <v>2019</v>
      </c>
      <c r="K2618" s="4" t="s">
        <v>7011</v>
      </c>
      <c r="L2618" s="4" t="s">
        <v>15</v>
      </c>
      <c r="M2618" s="4" t="s">
        <v>16</v>
      </c>
      <c r="N2618" s="6">
        <v>0.19500000000000001</v>
      </c>
      <c r="O2618" s="4"/>
      <c r="P2618" s="4" t="s">
        <v>12</v>
      </c>
      <c r="Q2618" s="19">
        <v>45153</v>
      </c>
      <c r="R2618" s="10">
        <v>26</v>
      </c>
      <c r="S2618" s="4" t="s">
        <v>7631</v>
      </c>
      <c r="T2618" s="7">
        <v>300</v>
      </c>
      <c r="U2618" s="5">
        <v>9785950019111</v>
      </c>
    </row>
    <row r="2619" spans="1:21" ht="40.049999999999997" customHeight="1" outlineLevel="1" x14ac:dyDescent="0.2">
      <c r="A2619" s="77">
        <f t="shared" si="93"/>
        <v>300</v>
      </c>
      <c r="B2619" s="78">
        <v>0</v>
      </c>
      <c r="C2619" s="39">
        <f t="shared" si="94"/>
        <v>0</v>
      </c>
      <c r="D2619" s="16" t="s">
        <v>7012</v>
      </c>
      <c r="E2619" s="4"/>
      <c r="F2619" s="4" t="s">
        <v>7013</v>
      </c>
      <c r="G2619" s="5">
        <v>21535</v>
      </c>
      <c r="H2619" s="4" t="s">
        <v>6</v>
      </c>
      <c r="I2619" s="4"/>
      <c r="J2619" s="5">
        <v>2014</v>
      </c>
      <c r="K2619" s="4" t="s">
        <v>7014</v>
      </c>
      <c r="L2619" s="4" t="s">
        <v>15</v>
      </c>
      <c r="M2619" s="4" t="s">
        <v>182</v>
      </c>
      <c r="N2619" s="6">
        <v>0.46</v>
      </c>
      <c r="O2619" s="4" t="s">
        <v>7015</v>
      </c>
      <c r="P2619" s="4" t="s">
        <v>88</v>
      </c>
      <c r="Q2619" s="19">
        <v>42093</v>
      </c>
      <c r="R2619" s="10">
        <v>100</v>
      </c>
      <c r="S2619" s="4" t="s">
        <v>7633</v>
      </c>
      <c r="T2619" s="7">
        <v>300</v>
      </c>
      <c r="U2619" s="5">
        <v>9785904357061</v>
      </c>
    </row>
    <row r="2620" spans="1:21" s="1" customFormat="1" ht="40.049999999999997" customHeight="1" outlineLevel="1" x14ac:dyDescent="0.2">
      <c r="A2620" s="77">
        <f t="shared" si="93"/>
        <v>615</v>
      </c>
      <c r="B2620" s="78">
        <v>0</v>
      </c>
      <c r="C2620" s="39">
        <f t="shared" si="94"/>
        <v>0</v>
      </c>
      <c r="D2620" s="16" t="s">
        <v>7016</v>
      </c>
      <c r="E2620" s="4" t="s">
        <v>7017</v>
      </c>
      <c r="F2620" s="4" t="s">
        <v>7018</v>
      </c>
      <c r="G2620" s="5">
        <v>26573</v>
      </c>
      <c r="H2620" s="4" t="s">
        <v>113</v>
      </c>
      <c r="I2620" s="4"/>
      <c r="J2620" s="5">
        <v>2009</v>
      </c>
      <c r="K2620" s="4" t="s">
        <v>7019</v>
      </c>
      <c r="L2620" s="4" t="s">
        <v>15</v>
      </c>
      <c r="M2620" s="4" t="s">
        <v>2211</v>
      </c>
      <c r="N2620" s="6">
        <v>1.24</v>
      </c>
      <c r="O2620" s="4" t="s">
        <v>7020</v>
      </c>
      <c r="P2620" s="4" t="s">
        <v>88</v>
      </c>
      <c r="Q2620" s="19">
        <v>43496</v>
      </c>
      <c r="R2620" s="10">
        <v>6</v>
      </c>
      <c r="S2620" s="4" t="s">
        <v>7651</v>
      </c>
      <c r="T2620" s="7">
        <v>615</v>
      </c>
      <c r="U2620" s="5">
        <v>9785864022818</v>
      </c>
    </row>
    <row r="2621" spans="1:21" s="1" customFormat="1" ht="40.049999999999997" customHeight="1" outlineLevel="1" x14ac:dyDescent="0.2">
      <c r="A2621" s="77">
        <f t="shared" si="93"/>
        <v>70</v>
      </c>
      <c r="B2621" s="78">
        <v>0</v>
      </c>
      <c r="C2621" s="39">
        <f t="shared" si="94"/>
        <v>0</v>
      </c>
      <c r="D2621" s="16" t="s">
        <v>7021</v>
      </c>
      <c r="E2621" s="4" t="s">
        <v>7022</v>
      </c>
      <c r="F2621" s="4" t="s">
        <v>1324</v>
      </c>
      <c r="G2621" s="5">
        <v>26077</v>
      </c>
      <c r="H2621" s="4" t="s">
        <v>6</v>
      </c>
      <c r="I2621" s="4"/>
      <c r="J2621" s="5">
        <v>2018</v>
      </c>
      <c r="K2621" s="4" t="s">
        <v>7023</v>
      </c>
      <c r="L2621" s="4" t="s">
        <v>923</v>
      </c>
      <c r="M2621" s="4" t="s">
        <v>1989</v>
      </c>
      <c r="N2621" s="6">
        <v>4.4999999999999998E-2</v>
      </c>
      <c r="O2621" s="4" t="s">
        <v>7024</v>
      </c>
      <c r="P2621" s="4" t="s">
        <v>183</v>
      </c>
      <c r="Q2621" s="19">
        <v>43357</v>
      </c>
      <c r="R2621" s="10">
        <v>476</v>
      </c>
      <c r="S2621" s="4" t="s">
        <v>7642</v>
      </c>
      <c r="T2621" s="7">
        <v>70</v>
      </c>
      <c r="U2621" s="5">
        <v>9785000592434</v>
      </c>
    </row>
    <row r="2622" spans="1:21" s="1" customFormat="1" ht="40.049999999999997" customHeight="1" outlineLevel="1" x14ac:dyDescent="0.2">
      <c r="A2622" s="77">
        <f t="shared" si="93"/>
        <v>120</v>
      </c>
      <c r="B2622" s="78">
        <v>0</v>
      </c>
      <c r="C2622" s="39">
        <f t="shared" si="94"/>
        <v>0</v>
      </c>
      <c r="D2622" s="16" t="s">
        <v>7025</v>
      </c>
      <c r="E2622" s="4" t="s">
        <v>7026</v>
      </c>
      <c r="F2622" s="4" t="s">
        <v>1279</v>
      </c>
      <c r="G2622" s="5">
        <v>26243</v>
      </c>
      <c r="H2622" s="4" t="s">
        <v>6</v>
      </c>
      <c r="I2622" s="4"/>
      <c r="J2622" s="5">
        <v>2025</v>
      </c>
      <c r="K2622" s="4" t="s">
        <v>7027</v>
      </c>
      <c r="L2622" s="4" t="s">
        <v>9</v>
      </c>
      <c r="M2622" s="4" t="s">
        <v>123</v>
      </c>
      <c r="N2622" s="6">
        <v>8.5000000000000006E-2</v>
      </c>
      <c r="O2622" s="4" t="s">
        <v>7028</v>
      </c>
      <c r="P2622" s="4" t="s">
        <v>103</v>
      </c>
      <c r="Q2622" s="19">
        <v>43847</v>
      </c>
      <c r="R2622" s="10">
        <v>49</v>
      </c>
      <c r="S2622" s="4" t="s">
        <v>7626</v>
      </c>
      <c r="T2622" s="7">
        <v>120</v>
      </c>
      <c r="U2622" s="5" t="s">
        <v>7918</v>
      </c>
    </row>
    <row r="2623" spans="1:21" ht="40.049999999999997" customHeight="1" outlineLevel="1" x14ac:dyDescent="0.2">
      <c r="A2623" s="77">
        <f t="shared" si="93"/>
        <v>100</v>
      </c>
      <c r="B2623" s="78">
        <v>0</v>
      </c>
      <c r="C2623" s="39">
        <f t="shared" si="94"/>
        <v>0</v>
      </c>
      <c r="D2623" s="16" t="s">
        <v>7029</v>
      </c>
      <c r="E2623" s="4"/>
      <c r="F2623" s="4" t="s">
        <v>1279</v>
      </c>
      <c r="G2623" s="11">
        <v>7978</v>
      </c>
      <c r="H2623" s="4" t="s">
        <v>6</v>
      </c>
      <c r="I2623" s="4"/>
      <c r="J2623" s="5">
        <v>2023</v>
      </c>
      <c r="K2623" s="4" t="s">
        <v>7030</v>
      </c>
      <c r="L2623" s="4" t="s">
        <v>9</v>
      </c>
      <c r="M2623" s="4" t="s">
        <v>123</v>
      </c>
      <c r="N2623" s="6">
        <v>8.1000000000000003E-2</v>
      </c>
      <c r="O2623" s="4" t="s">
        <v>7031</v>
      </c>
      <c r="P2623" s="4" t="s">
        <v>81</v>
      </c>
      <c r="Q2623" s="19">
        <v>45180</v>
      </c>
      <c r="R2623" s="10">
        <v>107</v>
      </c>
      <c r="S2623" s="4" t="s">
        <v>7643</v>
      </c>
      <c r="T2623" s="7">
        <v>100</v>
      </c>
      <c r="U2623" s="5">
        <v>97856050004646</v>
      </c>
    </row>
    <row r="2624" spans="1:21" ht="40.049999999999997" customHeight="1" outlineLevel="1" x14ac:dyDescent="0.2">
      <c r="A2624" s="77">
        <f t="shared" si="93"/>
        <v>110</v>
      </c>
      <c r="B2624" s="78">
        <v>0</v>
      </c>
      <c r="C2624" s="39">
        <f t="shared" si="94"/>
        <v>0</v>
      </c>
      <c r="D2624" s="16" t="s">
        <v>7032</v>
      </c>
      <c r="E2624" s="4"/>
      <c r="F2624" s="4" t="s">
        <v>1314</v>
      </c>
      <c r="G2624" s="5">
        <v>25050</v>
      </c>
      <c r="H2624" s="4" t="s">
        <v>6</v>
      </c>
      <c r="I2624" s="4"/>
      <c r="J2624" s="5">
        <v>2017</v>
      </c>
      <c r="K2624" s="4" t="s">
        <v>7033</v>
      </c>
      <c r="L2624" s="4" t="s">
        <v>9</v>
      </c>
      <c r="M2624" s="4" t="s">
        <v>123</v>
      </c>
      <c r="N2624" s="6">
        <v>0.08</v>
      </c>
      <c r="O2624" s="4"/>
      <c r="P2624" s="4" t="s">
        <v>81</v>
      </c>
      <c r="Q2624" s="19">
        <v>43052</v>
      </c>
      <c r="R2624" s="10">
        <v>341</v>
      </c>
      <c r="S2624" s="4" t="s">
        <v>7643</v>
      </c>
      <c r="T2624" s="7">
        <v>110</v>
      </c>
      <c r="U2624" s="5">
        <v>9785950053160</v>
      </c>
    </row>
    <row r="2625" spans="1:21" ht="40.049999999999997" customHeight="1" outlineLevel="1" x14ac:dyDescent="0.2">
      <c r="A2625" s="77">
        <f t="shared" si="93"/>
        <v>400</v>
      </c>
      <c r="B2625" s="78">
        <v>0</v>
      </c>
      <c r="C2625" s="39">
        <f t="shared" si="94"/>
        <v>0</v>
      </c>
      <c r="D2625" s="16" t="s">
        <v>7034</v>
      </c>
      <c r="E2625" s="4"/>
      <c r="F2625" s="4" t="s">
        <v>1927</v>
      </c>
      <c r="G2625" s="5">
        <v>11982</v>
      </c>
      <c r="H2625" s="4" t="s">
        <v>113</v>
      </c>
      <c r="I2625" s="4"/>
      <c r="J2625" s="5">
        <v>2010</v>
      </c>
      <c r="K2625" s="4" t="s">
        <v>7035</v>
      </c>
      <c r="L2625" s="4" t="s">
        <v>15</v>
      </c>
      <c r="M2625" s="4" t="s">
        <v>1827</v>
      </c>
      <c r="N2625" s="6">
        <v>0.495</v>
      </c>
      <c r="O2625" s="4" t="s">
        <v>7036</v>
      </c>
      <c r="P2625" s="4" t="s">
        <v>2243</v>
      </c>
      <c r="Q2625" s="19">
        <v>42016</v>
      </c>
      <c r="R2625" s="10">
        <v>11</v>
      </c>
      <c r="S2625" s="4" t="s">
        <v>7621</v>
      </c>
      <c r="T2625" s="7">
        <v>400</v>
      </c>
      <c r="U2625" s="5">
        <v>9785910410422</v>
      </c>
    </row>
    <row r="2626" spans="1:21" ht="40.049999999999997" customHeight="1" outlineLevel="1" x14ac:dyDescent="0.2">
      <c r="A2626" s="77">
        <f t="shared" si="93"/>
        <v>210</v>
      </c>
      <c r="B2626" s="78">
        <v>0</v>
      </c>
      <c r="C2626" s="39">
        <f t="shared" si="94"/>
        <v>0</v>
      </c>
      <c r="D2626" s="16" t="s">
        <v>7037</v>
      </c>
      <c r="E2626" s="4"/>
      <c r="F2626" s="4" t="s">
        <v>981</v>
      </c>
      <c r="G2626" s="5">
        <v>33906</v>
      </c>
      <c r="H2626" s="4" t="s">
        <v>6</v>
      </c>
      <c r="I2626" s="4"/>
      <c r="J2626" s="5">
        <v>2024</v>
      </c>
      <c r="K2626" s="4" t="s">
        <v>7038</v>
      </c>
      <c r="L2626" s="4" t="s">
        <v>15</v>
      </c>
      <c r="M2626" s="4" t="s">
        <v>24</v>
      </c>
      <c r="N2626" s="6">
        <v>0.105</v>
      </c>
      <c r="O2626" s="4"/>
      <c r="P2626" s="4" t="s">
        <v>12</v>
      </c>
      <c r="Q2626" s="19">
        <v>45572</v>
      </c>
      <c r="R2626" s="10">
        <v>32</v>
      </c>
      <c r="S2626" s="4" t="s">
        <v>7639</v>
      </c>
      <c r="T2626" s="7">
        <v>210</v>
      </c>
      <c r="U2626" s="5">
        <v>9785996809271</v>
      </c>
    </row>
    <row r="2627" spans="1:21" ht="40.049999999999997" customHeight="1" outlineLevel="1" x14ac:dyDescent="0.2">
      <c r="A2627" s="77">
        <f t="shared" si="93"/>
        <v>550</v>
      </c>
      <c r="B2627" s="78">
        <v>0</v>
      </c>
      <c r="C2627" s="39">
        <f t="shared" si="94"/>
        <v>0</v>
      </c>
      <c r="D2627" s="16" t="s">
        <v>7039</v>
      </c>
      <c r="E2627" s="4"/>
      <c r="F2627" s="4" t="s">
        <v>2057</v>
      </c>
      <c r="G2627" s="5">
        <v>34144</v>
      </c>
      <c r="H2627" s="4" t="s">
        <v>6</v>
      </c>
      <c r="I2627" s="4"/>
      <c r="J2627" s="5">
        <v>2025</v>
      </c>
      <c r="K2627" s="4" t="s">
        <v>7040</v>
      </c>
      <c r="L2627" s="4" t="s">
        <v>9</v>
      </c>
      <c r="M2627" s="4" t="s">
        <v>123</v>
      </c>
      <c r="N2627" s="6">
        <v>0.26</v>
      </c>
      <c r="O2627" s="4"/>
      <c r="P2627" s="4" t="s">
        <v>12</v>
      </c>
      <c r="Q2627" s="19">
        <v>45650</v>
      </c>
      <c r="R2627" s="10">
        <v>56</v>
      </c>
      <c r="S2627" s="4" t="s">
        <v>7633</v>
      </c>
      <c r="T2627" s="7">
        <v>550</v>
      </c>
      <c r="U2627" s="5">
        <v>9785891017474</v>
      </c>
    </row>
    <row r="2628" spans="1:21" ht="40.049999999999997" customHeight="1" outlineLevel="1" x14ac:dyDescent="0.2">
      <c r="A2628" s="77">
        <f t="shared" si="93"/>
        <v>950</v>
      </c>
      <c r="B2628" s="78">
        <v>0</v>
      </c>
      <c r="C2628" s="39">
        <f t="shared" si="94"/>
        <v>0</v>
      </c>
      <c r="D2628" s="16" t="s">
        <v>7041</v>
      </c>
      <c r="E2628" s="4"/>
      <c r="F2628" s="4" t="s">
        <v>7042</v>
      </c>
      <c r="G2628" s="5">
        <v>34766</v>
      </c>
      <c r="H2628" s="4" t="s">
        <v>6</v>
      </c>
      <c r="I2628" s="4"/>
      <c r="J2628" s="5">
        <v>2019</v>
      </c>
      <c r="K2628" s="4" t="s">
        <v>7043</v>
      </c>
      <c r="L2628" s="4" t="s">
        <v>15</v>
      </c>
      <c r="M2628" s="4" t="s">
        <v>24</v>
      </c>
      <c r="N2628" s="6">
        <v>0.56999999999999995</v>
      </c>
      <c r="O2628" s="4" t="s">
        <v>7044</v>
      </c>
      <c r="P2628" s="4" t="s">
        <v>32</v>
      </c>
      <c r="Q2628" s="19">
        <v>45880</v>
      </c>
      <c r="R2628" s="10">
        <v>7</v>
      </c>
      <c r="S2628" s="4" t="s">
        <v>7625</v>
      </c>
      <c r="T2628" s="7">
        <v>950</v>
      </c>
      <c r="U2628" s="5">
        <v>9785001520016</v>
      </c>
    </row>
    <row r="2629" spans="1:21" ht="40.049999999999997" customHeight="1" outlineLevel="1" x14ac:dyDescent="0.2">
      <c r="A2629" s="77">
        <f t="shared" si="93"/>
        <v>450</v>
      </c>
      <c r="B2629" s="78">
        <v>0</v>
      </c>
      <c r="C2629" s="39">
        <f t="shared" si="94"/>
        <v>0</v>
      </c>
      <c r="D2629" s="16" t="s">
        <v>7045</v>
      </c>
      <c r="E2629" s="4"/>
      <c r="F2629" s="4" t="s">
        <v>1393</v>
      </c>
      <c r="G2629" s="5">
        <v>33265</v>
      </c>
      <c r="H2629" s="4" t="s">
        <v>6</v>
      </c>
      <c r="I2629" s="4"/>
      <c r="J2629" s="5">
        <v>2023</v>
      </c>
      <c r="K2629" s="4" t="s">
        <v>7046</v>
      </c>
      <c r="L2629" s="4" t="s">
        <v>9</v>
      </c>
      <c r="M2629" s="4" t="s">
        <v>24</v>
      </c>
      <c r="N2629" s="6">
        <v>0.33500000000000002</v>
      </c>
      <c r="O2629" s="4"/>
      <c r="P2629" s="4" t="s">
        <v>12</v>
      </c>
      <c r="Q2629" s="19">
        <v>45321</v>
      </c>
      <c r="R2629" s="10">
        <v>168</v>
      </c>
      <c r="S2629" s="4" t="s">
        <v>7621</v>
      </c>
      <c r="T2629" s="7">
        <v>450</v>
      </c>
      <c r="U2629" s="5">
        <v>9785605003342</v>
      </c>
    </row>
    <row r="2630" spans="1:21" ht="40.049999999999997" customHeight="1" outlineLevel="1" x14ac:dyDescent="0.2">
      <c r="A2630" s="77">
        <f t="shared" si="93"/>
        <v>320</v>
      </c>
      <c r="B2630" s="78">
        <v>0</v>
      </c>
      <c r="C2630" s="39">
        <f t="shared" si="94"/>
        <v>0</v>
      </c>
      <c r="D2630" s="16" t="s">
        <v>7047</v>
      </c>
      <c r="E2630" s="4"/>
      <c r="F2630" s="4" t="s">
        <v>2057</v>
      </c>
      <c r="G2630" s="5">
        <v>34143</v>
      </c>
      <c r="H2630" s="4" t="s">
        <v>6</v>
      </c>
      <c r="I2630" s="4"/>
      <c r="J2630" s="5">
        <v>2025</v>
      </c>
      <c r="K2630" s="4" t="s">
        <v>7048</v>
      </c>
      <c r="L2630" s="4" t="s">
        <v>9</v>
      </c>
      <c r="M2630" s="4" t="s">
        <v>2499</v>
      </c>
      <c r="N2630" s="6">
        <v>0.16</v>
      </c>
      <c r="O2630" s="4"/>
      <c r="P2630" s="4" t="s">
        <v>88</v>
      </c>
      <c r="Q2630" s="19">
        <v>45650</v>
      </c>
      <c r="R2630" s="10">
        <v>65</v>
      </c>
      <c r="S2630" s="4" t="s">
        <v>7632</v>
      </c>
      <c r="T2630" s="7">
        <v>320</v>
      </c>
      <c r="U2630" s="5">
        <v>9785891017467</v>
      </c>
    </row>
    <row r="2631" spans="1:21" ht="40.049999999999997" customHeight="1" outlineLevel="1" x14ac:dyDescent="0.2">
      <c r="A2631" s="77">
        <f t="shared" si="93"/>
        <v>590</v>
      </c>
      <c r="B2631" s="78">
        <v>0</v>
      </c>
      <c r="C2631" s="39">
        <f t="shared" si="94"/>
        <v>0</v>
      </c>
      <c r="D2631" s="16" t="s">
        <v>7049</v>
      </c>
      <c r="E2631" s="4"/>
      <c r="F2631" s="4" t="s">
        <v>7050</v>
      </c>
      <c r="G2631" s="5">
        <v>33932</v>
      </c>
      <c r="H2631" s="4" t="s">
        <v>6</v>
      </c>
      <c r="I2631" s="4"/>
      <c r="J2631" s="5">
        <v>2024</v>
      </c>
      <c r="K2631" s="4" t="s">
        <v>7051</v>
      </c>
      <c r="L2631" s="4" t="s">
        <v>15</v>
      </c>
      <c r="M2631" s="4" t="s">
        <v>1972</v>
      </c>
      <c r="N2631" s="6">
        <v>0.245</v>
      </c>
      <c r="O2631" s="4" t="s">
        <v>7052</v>
      </c>
      <c r="P2631" s="4" t="s">
        <v>183</v>
      </c>
      <c r="Q2631" s="19">
        <v>45574</v>
      </c>
      <c r="R2631" s="10">
        <v>32</v>
      </c>
      <c r="S2631" s="4" t="s">
        <v>7635</v>
      </c>
      <c r="T2631" s="7">
        <v>590</v>
      </c>
      <c r="U2631" s="5">
        <v>9785605182597</v>
      </c>
    </row>
    <row r="2632" spans="1:21" s="1" customFormat="1" ht="40.049999999999997" customHeight="1" outlineLevel="1" x14ac:dyDescent="0.2">
      <c r="A2632" s="77">
        <f t="shared" si="93"/>
        <v>600</v>
      </c>
      <c r="B2632" s="78">
        <v>0</v>
      </c>
      <c r="C2632" s="39">
        <f t="shared" si="94"/>
        <v>0</v>
      </c>
      <c r="D2632" s="16" t="s">
        <v>7053</v>
      </c>
      <c r="E2632" s="4" t="s">
        <v>7054</v>
      </c>
      <c r="F2632" s="4" t="s">
        <v>2150</v>
      </c>
      <c r="G2632" s="5">
        <v>27424</v>
      </c>
      <c r="H2632" s="4" t="s">
        <v>6</v>
      </c>
      <c r="I2632" s="4"/>
      <c r="J2632" s="5">
        <v>2019</v>
      </c>
      <c r="K2632" s="4" t="s">
        <v>7055</v>
      </c>
      <c r="L2632" s="4" t="s">
        <v>923</v>
      </c>
      <c r="M2632" s="4" t="s">
        <v>2042</v>
      </c>
      <c r="N2632" s="6">
        <v>0.52</v>
      </c>
      <c r="O2632" s="4" t="s">
        <v>7056</v>
      </c>
      <c r="P2632" s="4" t="s">
        <v>183</v>
      </c>
      <c r="Q2632" s="19">
        <v>43795</v>
      </c>
      <c r="R2632" s="10">
        <v>7</v>
      </c>
      <c r="S2632" s="4" t="s">
        <v>7629</v>
      </c>
      <c r="T2632" s="7">
        <v>600</v>
      </c>
      <c r="U2632" s="5">
        <v>9785880172535</v>
      </c>
    </row>
    <row r="2633" spans="1:21" s="1" customFormat="1" ht="40.049999999999997" customHeight="1" outlineLevel="1" x14ac:dyDescent="0.2">
      <c r="A2633" s="77">
        <f t="shared" si="93"/>
        <v>600</v>
      </c>
      <c r="B2633" s="78">
        <v>0</v>
      </c>
      <c r="C2633" s="39">
        <f t="shared" si="94"/>
        <v>0</v>
      </c>
      <c r="D2633" s="16" t="s">
        <v>7057</v>
      </c>
      <c r="E2633" s="5">
        <v>27643</v>
      </c>
      <c r="F2633" s="4" t="s">
        <v>2150</v>
      </c>
      <c r="G2633" s="5">
        <v>27643</v>
      </c>
      <c r="H2633" s="4" t="s">
        <v>6</v>
      </c>
      <c r="I2633" s="4"/>
      <c r="J2633" s="5">
        <v>2020</v>
      </c>
      <c r="K2633" s="4" t="s">
        <v>7058</v>
      </c>
      <c r="L2633" s="4" t="s">
        <v>923</v>
      </c>
      <c r="M2633" s="4" t="s">
        <v>2042</v>
      </c>
      <c r="N2633" s="6">
        <v>0.46500000000000002</v>
      </c>
      <c r="O2633" s="4"/>
      <c r="P2633" s="4" t="s">
        <v>183</v>
      </c>
      <c r="Q2633" s="19">
        <v>43874</v>
      </c>
      <c r="R2633" s="10">
        <v>20</v>
      </c>
      <c r="S2633" s="4" t="s">
        <v>7621</v>
      </c>
      <c r="T2633" s="7">
        <v>600</v>
      </c>
      <c r="U2633" s="5" t="s">
        <v>7919</v>
      </c>
    </row>
    <row r="2634" spans="1:21" s="1" customFormat="1" ht="40.049999999999997" customHeight="1" outlineLevel="1" x14ac:dyDescent="0.2">
      <c r="A2634" s="77">
        <f t="shared" si="93"/>
        <v>600</v>
      </c>
      <c r="B2634" s="78">
        <v>0</v>
      </c>
      <c r="C2634" s="39">
        <f t="shared" si="94"/>
        <v>0</v>
      </c>
      <c r="D2634" s="16" t="s">
        <v>7059</v>
      </c>
      <c r="E2634" s="4" t="s">
        <v>7060</v>
      </c>
      <c r="F2634" s="4" t="s">
        <v>2746</v>
      </c>
      <c r="G2634" s="5">
        <v>26721</v>
      </c>
      <c r="H2634" s="4" t="s">
        <v>6</v>
      </c>
      <c r="I2634" s="4"/>
      <c r="J2634" s="5">
        <v>2022</v>
      </c>
      <c r="K2634" s="4" t="s">
        <v>7061</v>
      </c>
      <c r="L2634" s="4" t="s">
        <v>15</v>
      </c>
      <c r="M2634" s="4" t="s">
        <v>2748</v>
      </c>
      <c r="N2634" s="6">
        <v>0.42</v>
      </c>
      <c r="O2634" s="4" t="s">
        <v>7062</v>
      </c>
      <c r="P2634" s="4" t="s">
        <v>183</v>
      </c>
      <c r="Q2634" s="19">
        <v>43546</v>
      </c>
      <c r="R2634" s="10">
        <v>70</v>
      </c>
      <c r="S2634" s="4" t="s">
        <v>7663</v>
      </c>
      <c r="T2634" s="7">
        <v>600</v>
      </c>
      <c r="U2634" s="5">
        <v>9785990819993</v>
      </c>
    </row>
    <row r="2635" spans="1:21" ht="40.049999999999997" customHeight="1" outlineLevel="1" x14ac:dyDescent="0.2">
      <c r="A2635" s="77">
        <f t="shared" si="93"/>
        <v>220</v>
      </c>
      <c r="B2635" s="78">
        <v>0</v>
      </c>
      <c r="C2635" s="39">
        <f t="shared" si="94"/>
        <v>0</v>
      </c>
      <c r="D2635" s="16" t="s">
        <v>7063</v>
      </c>
      <c r="E2635" s="4"/>
      <c r="F2635" s="4" t="s">
        <v>4559</v>
      </c>
      <c r="G2635" s="5">
        <v>24587</v>
      </c>
      <c r="H2635" s="4" t="s">
        <v>6</v>
      </c>
      <c r="I2635" s="4"/>
      <c r="J2635" s="5">
        <v>2017</v>
      </c>
      <c r="K2635" s="4" t="s">
        <v>7064</v>
      </c>
      <c r="L2635" s="4" t="s">
        <v>15</v>
      </c>
      <c r="M2635" s="4" t="s">
        <v>24</v>
      </c>
      <c r="N2635" s="6">
        <v>0.41</v>
      </c>
      <c r="O2635" s="4"/>
      <c r="P2635" s="4" t="s">
        <v>12</v>
      </c>
      <c r="Q2635" s="19">
        <v>42893</v>
      </c>
      <c r="R2635" s="10">
        <v>22</v>
      </c>
      <c r="S2635" s="4" t="s">
        <v>7629</v>
      </c>
      <c r="T2635" s="7">
        <v>220</v>
      </c>
      <c r="U2635" s="5">
        <v>9785905472527</v>
      </c>
    </row>
    <row r="2636" spans="1:21" ht="40.049999999999997" customHeight="1" outlineLevel="1" x14ac:dyDescent="0.2">
      <c r="A2636" s="77">
        <f t="shared" si="93"/>
        <v>340</v>
      </c>
      <c r="B2636" s="78">
        <v>0</v>
      </c>
      <c r="C2636" s="39">
        <f t="shared" si="94"/>
        <v>0</v>
      </c>
      <c r="D2636" s="16" t="s">
        <v>7065</v>
      </c>
      <c r="E2636" s="4"/>
      <c r="F2636" s="4" t="s">
        <v>1350</v>
      </c>
      <c r="G2636" s="5">
        <v>23048</v>
      </c>
      <c r="H2636" s="4" t="s">
        <v>6</v>
      </c>
      <c r="I2636" s="4"/>
      <c r="J2636" s="5">
        <v>2015</v>
      </c>
      <c r="K2636" s="4" t="s">
        <v>7066</v>
      </c>
      <c r="L2636" s="4" t="s">
        <v>15</v>
      </c>
      <c r="M2636" s="4" t="s">
        <v>1923</v>
      </c>
      <c r="N2636" s="6">
        <v>0.40500000000000003</v>
      </c>
      <c r="O2636" s="4" t="s">
        <v>7067</v>
      </c>
      <c r="P2636" s="4" t="s">
        <v>12</v>
      </c>
      <c r="Q2636" s="19">
        <v>42459</v>
      </c>
      <c r="R2636" s="10">
        <v>9</v>
      </c>
      <c r="S2636" s="4" t="s">
        <v>7621</v>
      </c>
      <c r="T2636" s="7">
        <v>340</v>
      </c>
      <c r="U2636" s="5">
        <v>9785000090909</v>
      </c>
    </row>
    <row r="2637" spans="1:21" ht="40.049999999999997" customHeight="1" outlineLevel="1" x14ac:dyDescent="0.2">
      <c r="A2637" s="77">
        <f t="shared" si="93"/>
        <v>75</v>
      </c>
      <c r="B2637" s="78">
        <v>0</v>
      </c>
      <c r="C2637" s="39">
        <f t="shared" si="94"/>
        <v>0</v>
      </c>
      <c r="D2637" s="16" t="s">
        <v>7068</v>
      </c>
      <c r="E2637" s="4"/>
      <c r="F2637" s="4" t="s">
        <v>2014</v>
      </c>
      <c r="G2637" s="5">
        <v>31101</v>
      </c>
      <c r="H2637" s="4" t="s">
        <v>6</v>
      </c>
      <c r="I2637" s="4"/>
      <c r="J2637" s="5">
        <v>2021</v>
      </c>
      <c r="K2637" s="4" t="s">
        <v>7069</v>
      </c>
      <c r="L2637" s="4" t="s">
        <v>15</v>
      </c>
      <c r="M2637" s="4" t="s">
        <v>2499</v>
      </c>
      <c r="N2637" s="6">
        <v>0.08</v>
      </c>
      <c r="O2637" s="4"/>
      <c r="P2637" s="4" t="s">
        <v>103</v>
      </c>
      <c r="Q2637" s="19">
        <v>44890</v>
      </c>
      <c r="R2637" s="10">
        <v>85</v>
      </c>
      <c r="S2637" s="4" t="s">
        <v>7626</v>
      </c>
      <c r="T2637" s="7">
        <v>75</v>
      </c>
      <c r="U2637" s="5">
        <v>9785911735623</v>
      </c>
    </row>
    <row r="2638" spans="1:21" ht="40.049999999999997" customHeight="1" outlineLevel="1" x14ac:dyDescent="0.2">
      <c r="A2638" s="77">
        <f t="shared" si="93"/>
        <v>150</v>
      </c>
      <c r="B2638" s="78">
        <v>0</v>
      </c>
      <c r="C2638" s="39">
        <f t="shared" si="94"/>
        <v>0</v>
      </c>
      <c r="D2638" s="16" t="s">
        <v>7070</v>
      </c>
      <c r="E2638" s="4"/>
      <c r="F2638" s="4" t="s">
        <v>1927</v>
      </c>
      <c r="G2638" s="5">
        <v>25193</v>
      </c>
      <c r="H2638" s="4" t="s">
        <v>6</v>
      </c>
      <c r="I2638" s="4"/>
      <c r="J2638" s="5">
        <v>2017</v>
      </c>
      <c r="K2638" s="4" t="s">
        <v>7071</v>
      </c>
      <c r="L2638" s="4" t="s">
        <v>15</v>
      </c>
      <c r="M2638" s="4" t="s">
        <v>2156</v>
      </c>
      <c r="N2638" s="6">
        <v>0.115</v>
      </c>
      <c r="O2638" s="4"/>
      <c r="P2638" s="4" t="s">
        <v>81</v>
      </c>
      <c r="Q2638" s="19">
        <v>43089</v>
      </c>
      <c r="R2638" s="10">
        <v>179</v>
      </c>
      <c r="S2638" s="4" t="s">
        <v>7643</v>
      </c>
      <c r="T2638" s="7">
        <v>150</v>
      </c>
      <c r="U2638" s="5">
        <v>9785910412327</v>
      </c>
    </row>
    <row r="2639" spans="1:21" ht="40.049999999999997" customHeight="1" outlineLevel="1" x14ac:dyDescent="0.2">
      <c r="A2639" s="77">
        <f t="shared" si="93"/>
        <v>50</v>
      </c>
      <c r="B2639" s="78">
        <v>0</v>
      </c>
      <c r="C2639" s="39">
        <f t="shared" si="94"/>
        <v>0</v>
      </c>
      <c r="D2639" s="16" t="s">
        <v>7072</v>
      </c>
      <c r="E2639" s="4"/>
      <c r="F2639" s="4" t="s">
        <v>1976</v>
      </c>
      <c r="G2639" s="5">
        <v>15289</v>
      </c>
      <c r="H2639" s="4" t="s">
        <v>6</v>
      </c>
      <c r="I2639" s="4"/>
      <c r="J2639" s="5">
        <v>2011</v>
      </c>
      <c r="K2639" s="4" t="s">
        <v>7073</v>
      </c>
      <c r="L2639" s="4" t="s">
        <v>15</v>
      </c>
      <c r="M2639" s="4" t="s">
        <v>123</v>
      </c>
      <c r="N2639" s="6">
        <v>7.4999999999999997E-2</v>
      </c>
      <c r="O2639" s="4" t="s">
        <v>7074</v>
      </c>
      <c r="P2639" s="4" t="s">
        <v>12</v>
      </c>
      <c r="Q2639" s="19">
        <v>42212</v>
      </c>
      <c r="R2639" s="10">
        <v>103</v>
      </c>
      <c r="S2639" s="4" t="s">
        <v>7626</v>
      </c>
      <c r="T2639" s="7">
        <v>50</v>
      </c>
      <c r="U2639" s="5">
        <v>5852801976</v>
      </c>
    </row>
    <row r="2640" spans="1:21" ht="40.049999999999997" customHeight="1" outlineLevel="1" x14ac:dyDescent="0.2">
      <c r="A2640" s="77">
        <f t="shared" si="93"/>
        <v>2000</v>
      </c>
      <c r="B2640" s="78">
        <v>0</v>
      </c>
      <c r="C2640" s="39">
        <f t="shared" si="94"/>
        <v>0</v>
      </c>
      <c r="D2640" s="16" t="s">
        <v>7075</v>
      </c>
      <c r="E2640" s="4"/>
      <c r="F2640" s="4" t="s">
        <v>1275</v>
      </c>
      <c r="G2640" s="5">
        <v>23666</v>
      </c>
      <c r="H2640" s="4" t="s">
        <v>6</v>
      </c>
      <c r="I2640" s="4"/>
      <c r="J2640" s="5">
        <v>2015</v>
      </c>
      <c r="K2640" s="4" t="s">
        <v>7076</v>
      </c>
      <c r="L2640" s="4" t="s">
        <v>15</v>
      </c>
      <c r="M2640" s="4" t="s">
        <v>24</v>
      </c>
      <c r="N2640" s="12"/>
      <c r="O2640" s="4"/>
      <c r="P2640" s="4" t="s">
        <v>1291</v>
      </c>
      <c r="Q2640" s="19">
        <v>42625</v>
      </c>
      <c r="R2640" s="10">
        <v>14</v>
      </c>
      <c r="S2640" s="4" t="s">
        <v>7625</v>
      </c>
      <c r="T2640" s="9">
        <v>2000</v>
      </c>
      <c r="U2640" s="5">
        <v>9785990659308</v>
      </c>
    </row>
    <row r="2641" spans="1:21" s="1" customFormat="1" ht="40.049999999999997" customHeight="1" outlineLevel="1" x14ac:dyDescent="0.2">
      <c r="A2641" s="77">
        <f t="shared" si="93"/>
        <v>380</v>
      </c>
      <c r="B2641" s="78">
        <v>0</v>
      </c>
      <c r="C2641" s="39">
        <f t="shared" si="94"/>
        <v>0</v>
      </c>
      <c r="D2641" s="16" t="s">
        <v>7077</v>
      </c>
      <c r="E2641" s="4" t="s">
        <v>7078</v>
      </c>
      <c r="F2641" s="4" t="s">
        <v>1279</v>
      </c>
      <c r="G2641" s="5">
        <v>29169</v>
      </c>
      <c r="H2641" s="4" t="s">
        <v>6</v>
      </c>
      <c r="I2641" s="4"/>
      <c r="J2641" s="5">
        <v>2021</v>
      </c>
      <c r="K2641" s="4" t="s">
        <v>7079</v>
      </c>
      <c r="L2641" s="4" t="s">
        <v>15</v>
      </c>
      <c r="M2641" s="4" t="s">
        <v>16</v>
      </c>
      <c r="N2641" s="6">
        <v>0.21</v>
      </c>
      <c r="O2641" s="4" t="s">
        <v>7080</v>
      </c>
      <c r="P2641" s="4" t="s">
        <v>32</v>
      </c>
      <c r="Q2641" s="19">
        <v>44448</v>
      </c>
      <c r="R2641" s="10">
        <v>15</v>
      </c>
      <c r="S2641" s="4" t="s">
        <v>7633</v>
      </c>
      <c r="T2641" s="7">
        <v>380</v>
      </c>
      <c r="U2641" s="5">
        <v>9785787701562</v>
      </c>
    </row>
    <row r="2642" spans="1:21" ht="40.049999999999997" customHeight="1" outlineLevel="1" x14ac:dyDescent="0.2">
      <c r="A2642" s="77">
        <f t="shared" si="93"/>
        <v>550</v>
      </c>
      <c r="B2642" s="78">
        <v>0</v>
      </c>
      <c r="C2642" s="39">
        <f t="shared" si="94"/>
        <v>0</v>
      </c>
      <c r="D2642" s="16" t="s">
        <v>7081</v>
      </c>
      <c r="E2642" s="4"/>
      <c r="F2642" s="4" t="s">
        <v>981</v>
      </c>
      <c r="G2642" s="5">
        <v>35068</v>
      </c>
      <c r="H2642" s="4" t="s">
        <v>6</v>
      </c>
      <c r="I2642" s="4"/>
      <c r="J2642" s="5">
        <v>2025</v>
      </c>
      <c r="K2642" s="4" t="s">
        <v>7082</v>
      </c>
      <c r="L2642" s="4" t="s">
        <v>15</v>
      </c>
      <c r="M2642" s="4" t="s">
        <v>16</v>
      </c>
      <c r="N2642" s="6">
        <v>0.22600000000000001</v>
      </c>
      <c r="O2642" s="4"/>
      <c r="P2642" s="4" t="s">
        <v>12</v>
      </c>
      <c r="Q2642" s="19">
        <v>45979</v>
      </c>
      <c r="R2642" s="10">
        <v>10</v>
      </c>
      <c r="S2642" s="4" t="s">
        <v>7631</v>
      </c>
      <c r="T2642" s="7">
        <v>550</v>
      </c>
      <c r="U2642" s="5">
        <v>9785996810055</v>
      </c>
    </row>
    <row r="2643" spans="1:21" ht="40.049999999999997" customHeight="1" outlineLevel="1" x14ac:dyDescent="0.2">
      <c r="A2643" s="77">
        <f t="shared" si="93"/>
        <v>45</v>
      </c>
      <c r="B2643" s="78">
        <v>0</v>
      </c>
      <c r="C2643" s="39">
        <f t="shared" si="94"/>
        <v>0</v>
      </c>
      <c r="D2643" s="16" t="s">
        <v>7083</v>
      </c>
      <c r="E2643" s="4"/>
      <c r="F2643" s="4" t="s">
        <v>1473</v>
      </c>
      <c r="G2643" s="5">
        <v>34324</v>
      </c>
      <c r="H2643" s="4"/>
      <c r="I2643" s="4"/>
      <c r="J2643" s="5">
        <v>2025</v>
      </c>
      <c r="K2643" s="4"/>
      <c r="L2643" s="4"/>
      <c r="M2643" s="4" t="s">
        <v>123</v>
      </c>
      <c r="N2643" s="6">
        <v>1.4999999999999999E-2</v>
      </c>
      <c r="O2643" s="4"/>
      <c r="P2643" s="4" t="s">
        <v>3696</v>
      </c>
      <c r="Q2643" s="19">
        <v>45721</v>
      </c>
      <c r="R2643" s="10">
        <v>48</v>
      </c>
      <c r="S2643" s="4" t="s">
        <v>7621</v>
      </c>
      <c r="T2643" s="7">
        <v>45</v>
      </c>
      <c r="U2643" s="5"/>
    </row>
    <row r="2644" spans="1:21" ht="40.049999999999997" customHeight="1" outlineLevel="1" x14ac:dyDescent="0.2">
      <c r="A2644" s="77">
        <f t="shared" si="93"/>
        <v>380</v>
      </c>
      <c r="B2644" s="78">
        <v>0</v>
      </c>
      <c r="C2644" s="39">
        <f t="shared" si="94"/>
        <v>0</v>
      </c>
      <c r="D2644" s="16" t="s">
        <v>7084</v>
      </c>
      <c r="E2644" s="4"/>
      <c r="F2644" s="4" t="s">
        <v>1942</v>
      </c>
      <c r="G2644" s="5">
        <v>34330</v>
      </c>
      <c r="H2644" s="4" t="s">
        <v>6</v>
      </c>
      <c r="I2644" s="4" t="s">
        <v>7</v>
      </c>
      <c r="J2644" s="5">
        <v>2024</v>
      </c>
      <c r="K2644" s="4" t="s">
        <v>7085</v>
      </c>
      <c r="L2644" s="4" t="s">
        <v>15</v>
      </c>
      <c r="M2644" s="4" t="s">
        <v>16</v>
      </c>
      <c r="N2644" s="6">
        <v>0.17</v>
      </c>
      <c r="O2644" s="4"/>
      <c r="P2644" s="4" t="s">
        <v>12</v>
      </c>
      <c r="Q2644" s="19">
        <v>45722</v>
      </c>
      <c r="R2644" s="10">
        <v>55</v>
      </c>
      <c r="S2644" s="4" t="s">
        <v>7639</v>
      </c>
      <c r="T2644" s="7">
        <v>380</v>
      </c>
      <c r="U2644" s="5">
        <v>9785605170945</v>
      </c>
    </row>
    <row r="2645" spans="1:21" ht="40.049999999999997" customHeight="1" outlineLevel="1" x14ac:dyDescent="0.2">
      <c r="A2645" s="77">
        <f t="shared" si="93"/>
        <v>50</v>
      </c>
      <c r="B2645" s="78">
        <v>0</v>
      </c>
      <c r="C2645" s="39">
        <f t="shared" si="94"/>
        <v>0</v>
      </c>
      <c r="D2645" s="16" t="s">
        <v>7086</v>
      </c>
      <c r="E2645" s="4"/>
      <c r="F2645" s="4" t="s">
        <v>3191</v>
      </c>
      <c r="G2645" s="5">
        <v>32595</v>
      </c>
      <c r="H2645" s="4" t="s">
        <v>6</v>
      </c>
      <c r="I2645" s="4"/>
      <c r="J2645" s="5">
        <v>2023</v>
      </c>
      <c r="K2645" s="4" t="s">
        <v>7087</v>
      </c>
      <c r="L2645" s="4" t="s">
        <v>9</v>
      </c>
      <c r="M2645" s="4" t="s">
        <v>123</v>
      </c>
      <c r="N2645" s="6">
        <v>5.5E-2</v>
      </c>
      <c r="O2645" s="4"/>
      <c r="P2645" s="4" t="s">
        <v>12</v>
      </c>
      <c r="Q2645" s="19">
        <v>45112</v>
      </c>
      <c r="R2645" s="10">
        <v>23</v>
      </c>
      <c r="S2645" s="4" t="s">
        <v>7628</v>
      </c>
      <c r="T2645" s="7">
        <v>50</v>
      </c>
      <c r="U2645" s="5">
        <v>9785990944343</v>
      </c>
    </row>
    <row r="2646" spans="1:21" s="1" customFormat="1" ht="40.049999999999997" customHeight="1" outlineLevel="1" x14ac:dyDescent="0.2">
      <c r="A2646" s="77">
        <f t="shared" si="93"/>
        <v>55</v>
      </c>
      <c r="B2646" s="78">
        <v>0</v>
      </c>
      <c r="C2646" s="39">
        <f t="shared" si="94"/>
        <v>0</v>
      </c>
      <c r="D2646" s="16" t="s">
        <v>7088</v>
      </c>
      <c r="E2646" s="4" t="s">
        <v>7089</v>
      </c>
      <c r="F2646" s="4" t="s">
        <v>1286</v>
      </c>
      <c r="G2646" s="5">
        <v>26196</v>
      </c>
      <c r="H2646" s="4" t="s">
        <v>6</v>
      </c>
      <c r="I2646" s="4"/>
      <c r="J2646" s="4" t="s">
        <v>7090</v>
      </c>
      <c r="K2646" s="4" t="s">
        <v>7091</v>
      </c>
      <c r="L2646" s="4" t="s">
        <v>9</v>
      </c>
      <c r="M2646" s="4" t="s">
        <v>10</v>
      </c>
      <c r="N2646" s="6">
        <v>2.5000000000000001E-2</v>
      </c>
      <c r="O2646" s="4"/>
      <c r="P2646" s="4" t="s">
        <v>12</v>
      </c>
      <c r="Q2646" s="19">
        <v>43398</v>
      </c>
      <c r="R2646" s="8">
        <v>1393</v>
      </c>
      <c r="S2646" s="4" t="s">
        <v>7620</v>
      </c>
      <c r="T2646" s="7">
        <v>55</v>
      </c>
      <c r="U2646" s="5" t="s">
        <v>7920</v>
      </c>
    </row>
    <row r="2647" spans="1:21" s="1" customFormat="1" ht="40.049999999999997" customHeight="1" outlineLevel="1" x14ac:dyDescent="0.2">
      <c r="A2647" s="77">
        <f t="shared" si="93"/>
        <v>55</v>
      </c>
      <c r="B2647" s="78">
        <v>0</v>
      </c>
      <c r="C2647" s="39">
        <f t="shared" si="94"/>
        <v>0</v>
      </c>
      <c r="D2647" s="16" t="s">
        <v>7092</v>
      </c>
      <c r="E2647" s="4" t="s">
        <v>7093</v>
      </c>
      <c r="F2647" s="4" t="s">
        <v>1286</v>
      </c>
      <c r="G2647" s="5">
        <v>31752</v>
      </c>
      <c r="H2647" s="4" t="s">
        <v>6</v>
      </c>
      <c r="I2647" s="4"/>
      <c r="J2647" s="5">
        <v>2023</v>
      </c>
      <c r="K2647" s="4" t="s">
        <v>7094</v>
      </c>
      <c r="L2647" s="4" t="s">
        <v>9</v>
      </c>
      <c r="M2647" s="4" t="s">
        <v>10</v>
      </c>
      <c r="N2647" s="6">
        <v>3.5000000000000003E-2</v>
      </c>
      <c r="O2647" s="4"/>
      <c r="P2647" s="4" t="s">
        <v>12</v>
      </c>
      <c r="Q2647" s="19">
        <v>42919</v>
      </c>
      <c r="R2647" s="10">
        <v>667</v>
      </c>
      <c r="S2647" s="4" t="s">
        <v>7620</v>
      </c>
      <c r="T2647" s="7">
        <v>55</v>
      </c>
      <c r="U2647" s="5">
        <v>9785604879023</v>
      </c>
    </row>
    <row r="2648" spans="1:21" ht="40.049999999999997" customHeight="1" outlineLevel="1" x14ac:dyDescent="0.2">
      <c r="A2648" s="77">
        <f t="shared" si="93"/>
        <v>49</v>
      </c>
      <c r="B2648" s="78">
        <v>0</v>
      </c>
      <c r="C2648" s="39">
        <f t="shared" si="94"/>
        <v>0</v>
      </c>
      <c r="D2648" s="16" t="s">
        <v>7095</v>
      </c>
      <c r="E2648" s="4"/>
      <c r="F2648" s="4" t="s">
        <v>1598</v>
      </c>
      <c r="G2648" s="5">
        <v>22942</v>
      </c>
      <c r="H2648" s="4" t="s">
        <v>6</v>
      </c>
      <c r="I2648" s="4"/>
      <c r="J2648" s="5">
        <v>2015</v>
      </c>
      <c r="K2648" s="4" t="s">
        <v>7096</v>
      </c>
      <c r="L2648" s="4" t="s">
        <v>9</v>
      </c>
      <c r="M2648" s="4" t="s">
        <v>123</v>
      </c>
      <c r="N2648" s="6">
        <v>0.05</v>
      </c>
      <c r="O2648" s="4"/>
      <c r="P2648" s="4" t="s">
        <v>21</v>
      </c>
      <c r="Q2648" s="19">
        <v>42438</v>
      </c>
      <c r="R2648" s="10">
        <v>153</v>
      </c>
      <c r="S2648" s="4" t="s">
        <v>7628</v>
      </c>
      <c r="T2648" s="7">
        <v>49</v>
      </c>
      <c r="U2648" s="5">
        <v>9785000520581</v>
      </c>
    </row>
    <row r="2649" spans="1:21" ht="40.049999999999997" customHeight="1" outlineLevel="1" x14ac:dyDescent="0.2">
      <c r="A2649" s="77">
        <f t="shared" si="93"/>
        <v>1750</v>
      </c>
      <c r="B2649" s="78">
        <v>0</v>
      </c>
      <c r="C2649" s="39">
        <f t="shared" si="94"/>
        <v>0</v>
      </c>
      <c r="D2649" s="16" t="s">
        <v>7097</v>
      </c>
      <c r="E2649" s="4"/>
      <c r="F2649" s="4" t="s">
        <v>1350</v>
      </c>
      <c r="G2649" s="5">
        <v>17727</v>
      </c>
      <c r="H2649" s="4" t="s">
        <v>113</v>
      </c>
      <c r="I2649" s="4"/>
      <c r="J2649" s="5">
        <v>2012</v>
      </c>
      <c r="K2649" s="4" t="s">
        <v>7098</v>
      </c>
      <c r="L2649" s="4" t="s">
        <v>15</v>
      </c>
      <c r="M2649" s="4" t="s">
        <v>513</v>
      </c>
      <c r="N2649" s="6">
        <v>1.02</v>
      </c>
      <c r="O2649" s="4" t="s">
        <v>7099</v>
      </c>
      <c r="P2649" s="4" t="s">
        <v>1291</v>
      </c>
      <c r="Q2649" s="19">
        <v>41710</v>
      </c>
      <c r="R2649" s="10">
        <v>62</v>
      </c>
      <c r="S2649" s="4" t="s">
        <v>7633</v>
      </c>
      <c r="T2649" s="9">
        <v>1750</v>
      </c>
      <c r="U2649" s="5" t="s">
        <v>7921</v>
      </c>
    </row>
    <row r="2650" spans="1:21" ht="40.049999999999997" customHeight="1" outlineLevel="1" x14ac:dyDescent="0.2">
      <c r="A2650" s="77">
        <f t="shared" ref="A2650:A2701" si="95">T2650*(1-$E$2)</f>
        <v>751</v>
      </c>
      <c r="B2650" s="78">
        <v>0</v>
      </c>
      <c r="C2650" s="39">
        <f t="shared" ref="C2650:C2701" si="96">B2650*A2650</f>
        <v>0</v>
      </c>
      <c r="D2650" s="16" t="s">
        <v>7100</v>
      </c>
      <c r="E2650" s="4"/>
      <c r="F2650" s="4" t="s">
        <v>981</v>
      </c>
      <c r="G2650" s="5">
        <v>32569</v>
      </c>
      <c r="H2650" s="4" t="s">
        <v>6</v>
      </c>
      <c r="I2650" s="4"/>
      <c r="J2650" s="5">
        <v>2023</v>
      </c>
      <c r="K2650" s="4" t="s">
        <v>7101</v>
      </c>
      <c r="L2650" s="4" t="s">
        <v>15</v>
      </c>
      <c r="M2650" s="4" t="s">
        <v>1923</v>
      </c>
      <c r="N2650" s="6">
        <v>0.42</v>
      </c>
      <c r="O2650" s="4"/>
      <c r="P2650" s="4" t="s">
        <v>179</v>
      </c>
      <c r="Q2650" s="19">
        <v>45104</v>
      </c>
      <c r="R2650" s="10">
        <v>19</v>
      </c>
      <c r="S2650" s="4" t="s">
        <v>7621</v>
      </c>
      <c r="T2650" s="7">
        <v>751</v>
      </c>
      <c r="U2650" s="5">
        <v>9785996808083</v>
      </c>
    </row>
    <row r="2651" spans="1:21" ht="40.049999999999997" customHeight="1" outlineLevel="1" x14ac:dyDescent="0.2">
      <c r="A2651" s="77">
        <f t="shared" si="95"/>
        <v>40</v>
      </c>
      <c r="B2651" s="78">
        <v>0</v>
      </c>
      <c r="C2651" s="39">
        <f t="shared" si="96"/>
        <v>0</v>
      </c>
      <c r="D2651" s="16" t="s">
        <v>7103</v>
      </c>
      <c r="E2651" s="4"/>
      <c r="F2651" s="4" t="s">
        <v>1533</v>
      </c>
      <c r="G2651" s="5">
        <v>13048</v>
      </c>
      <c r="H2651" s="4" t="s">
        <v>968</v>
      </c>
      <c r="I2651" s="4"/>
      <c r="J2651" s="5">
        <v>2011</v>
      </c>
      <c r="K2651" s="4"/>
      <c r="L2651" s="4" t="s">
        <v>9</v>
      </c>
      <c r="M2651" s="4" t="s">
        <v>123</v>
      </c>
      <c r="N2651" s="6">
        <v>4.4999999999999998E-2</v>
      </c>
      <c r="O2651" s="4" t="s">
        <v>7102</v>
      </c>
      <c r="P2651" s="4" t="s">
        <v>179</v>
      </c>
      <c r="Q2651" s="19">
        <v>41561</v>
      </c>
      <c r="R2651" s="10">
        <v>55</v>
      </c>
      <c r="S2651" s="4" t="s">
        <v>7642</v>
      </c>
      <c r="T2651" s="7">
        <v>40</v>
      </c>
      <c r="U2651" s="5"/>
    </row>
    <row r="2652" spans="1:21" ht="40.049999999999997" customHeight="1" outlineLevel="1" x14ac:dyDescent="0.2">
      <c r="A2652" s="77">
        <f t="shared" si="95"/>
        <v>110</v>
      </c>
      <c r="B2652" s="78">
        <v>0</v>
      </c>
      <c r="C2652" s="39">
        <f t="shared" si="96"/>
        <v>0</v>
      </c>
      <c r="D2652" s="16" t="s">
        <v>7104</v>
      </c>
      <c r="E2652" s="4"/>
      <c r="F2652" s="4" t="s">
        <v>1857</v>
      </c>
      <c r="G2652" s="5">
        <v>23084</v>
      </c>
      <c r="H2652" s="4" t="s">
        <v>6</v>
      </c>
      <c r="I2652" s="4"/>
      <c r="J2652" s="5">
        <v>2016</v>
      </c>
      <c r="K2652" s="4" t="s">
        <v>7105</v>
      </c>
      <c r="L2652" s="4" t="s">
        <v>15</v>
      </c>
      <c r="M2652" s="4" t="s">
        <v>123</v>
      </c>
      <c r="N2652" s="6">
        <v>0.105</v>
      </c>
      <c r="O2652" s="4" t="s">
        <v>7106</v>
      </c>
      <c r="P2652" s="4" t="s">
        <v>642</v>
      </c>
      <c r="Q2652" s="19">
        <v>42465</v>
      </c>
      <c r="R2652" s="10">
        <v>95</v>
      </c>
      <c r="S2652" s="4" t="s">
        <v>7651</v>
      </c>
      <c r="T2652" s="7">
        <v>110</v>
      </c>
      <c r="U2652" s="5">
        <v>9785905793714</v>
      </c>
    </row>
    <row r="2653" spans="1:21" ht="40.049999999999997" customHeight="1" outlineLevel="1" x14ac:dyDescent="0.2">
      <c r="A2653" s="77">
        <f t="shared" si="95"/>
        <v>340</v>
      </c>
      <c r="B2653" s="78">
        <v>0</v>
      </c>
      <c r="C2653" s="39">
        <f t="shared" si="96"/>
        <v>0</v>
      </c>
      <c r="D2653" s="16" t="s">
        <v>7107</v>
      </c>
      <c r="E2653" s="4"/>
      <c r="F2653" s="4" t="s">
        <v>1263</v>
      </c>
      <c r="G2653" s="5">
        <v>31206</v>
      </c>
      <c r="H2653" s="4" t="s">
        <v>6</v>
      </c>
      <c r="I2653" s="4"/>
      <c r="J2653" s="5">
        <v>2022</v>
      </c>
      <c r="K2653" s="4"/>
      <c r="L2653" s="4" t="s">
        <v>923</v>
      </c>
      <c r="M2653" s="4"/>
      <c r="N2653" s="6">
        <v>0.21</v>
      </c>
      <c r="O2653" s="4"/>
      <c r="P2653" s="4" t="s">
        <v>229</v>
      </c>
      <c r="Q2653" s="19">
        <v>44917</v>
      </c>
      <c r="R2653" s="10">
        <v>56</v>
      </c>
      <c r="S2653" s="4" t="s">
        <v>184</v>
      </c>
      <c r="T2653" s="7">
        <v>340</v>
      </c>
      <c r="U2653" s="5"/>
    </row>
    <row r="2654" spans="1:21" s="1" customFormat="1" ht="40.049999999999997" customHeight="1" outlineLevel="1" x14ac:dyDescent="0.2">
      <c r="A2654" s="77">
        <f t="shared" si="95"/>
        <v>360</v>
      </c>
      <c r="B2654" s="78">
        <v>0</v>
      </c>
      <c r="C2654" s="39">
        <f t="shared" si="96"/>
        <v>0</v>
      </c>
      <c r="D2654" s="16" t="s">
        <v>7108</v>
      </c>
      <c r="E2654" s="4" t="s">
        <v>7109</v>
      </c>
      <c r="F2654" s="4" t="s">
        <v>7110</v>
      </c>
      <c r="G2654" s="5">
        <v>18701</v>
      </c>
      <c r="H2654" s="4" t="s">
        <v>6</v>
      </c>
      <c r="I2654" s="4"/>
      <c r="J2654" s="5">
        <v>2012</v>
      </c>
      <c r="K2654" s="4" t="s">
        <v>7111</v>
      </c>
      <c r="L2654" s="4" t="s">
        <v>15</v>
      </c>
      <c r="M2654" s="4" t="s">
        <v>61</v>
      </c>
      <c r="N2654" s="6">
        <v>0.47499999999999998</v>
      </c>
      <c r="O2654" s="4" t="s">
        <v>7112</v>
      </c>
      <c r="P2654" s="4" t="s">
        <v>12</v>
      </c>
      <c r="Q2654" s="19">
        <v>41600</v>
      </c>
      <c r="R2654" s="10">
        <v>8</v>
      </c>
      <c r="S2654" s="4" t="s">
        <v>7621</v>
      </c>
      <c r="T2654" s="7">
        <v>360</v>
      </c>
      <c r="U2654" s="5">
        <v>5854330172</v>
      </c>
    </row>
    <row r="2655" spans="1:21" ht="40.049999999999997" customHeight="1" outlineLevel="1" x14ac:dyDescent="0.2">
      <c r="A2655" s="77">
        <f t="shared" si="95"/>
        <v>315</v>
      </c>
      <c r="B2655" s="78">
        <v>0</v>
      </c>
      <c r="C2655" s="39">
        <f t="shared" si="96"/>
        <v>0</v>
      </c>
      <c r="D2655" s="16" t="s">
        <v>7113</v>
      </c>
      <c r="E2655" s="4"/>
      <c r="F2655" s="4" t="s">
        <v>2634</v>
      </c>
      <c r="G2655" s="11">
        <v>7975</v>
      </c>
      <c r="H2655" s="4" t="s">
        <v>113</v>
      </c>
      <c r="I2655" s="4"/>
      <c r="J2655" s="5">
        <v>2009</v>
      </c>
      <c r="K2655" s="4" t="s">
        <v>7114</v>
      </c>
      <c r="L2655" s="4" t="s">
        <v>15</v>
      </c>
      <c r="M2655" s="4" t="s">
        <v>61</v>
      </c>
      <c r="N2655" s="6">
        <v>0.39100000000000001</v>
      </c>
      <c r="O2655" s="4" t="s">
        <v>7115</v>
      </c>
      <c r="P2655" s="4" t="s">
        <v>88</v>
      </c>
      <c r="Q2655" s="19">
        <v>40945</v>
      </c>
      <c r="R2655" s="10">
        <v>8</v>
      </c>
      <c r="S2655" s="4" t="s">
        <v>7633</v>
      </c>
      <c r="T2655" s="7">
        <v>315</v>
      </c>
      <c r="U2655" s="5">
        <v>9785882130816</v>
      </c>
    </row>
    <row r="2656" spans="1:21" ht="40.049999999999997" customHeight="1" outlineLevel="1" x14ac:dyDescent="0.2">
      <c r="A2656" s="77">
        <f t="shared" si="95"/>
        <v>198</v>
      </c>
      <c r="B2656" s="78">
        <v>0</v>
      </c>
      <c r="C2656" s="39">
        <f t="shared" si="96"/>
        <v>0</v>
      </c>
      <c r="D2656" s="16" t="s">
        <v>7116</v>
      </c>
      <c r="E2656" s="4"/>
      <c r="F2656" s="4" t="s">
        <v>1857</v>
      </c>
      <c r="G2656" s="5">
        <v>24782</v>
      </c>
      <c r="H2656" s="4" t="s">
        <v>6</v>
      </c>
      <c r="I2656" s="4"/>
      <c r="J2656" s="5">
        <v>2017</v>
      </c>
      <c r="K2656" s="4" t="s">
        <v>7117</v>
      </c>
      <c r="L2656" s="4" t="s">
        <v>15</v>
      </c>
      <c r="M2656" s="4" t="s">
        <v>24</v>
      </c>
      <c r="N2656" s="6">
        <v>0.23499999999999999</v>
      </c>
      <c r="O2656" s="4"/>
      <c r="P2656" s="4" t="s">
        <v>229</v>
      </c>
      <c r="Q2656" s="19">
        <v>42951</v>
      </c>
      <c r="R2656" s="10">
        <v>57</v>
      </c>
      <c r="S2656" s="4" t="s">
        <v>7631</v>
      </c>
      <c r="T2656" s="7">
        <v>198</v>
      </c>
      <c r="U2656" s="5">
        <v>9785905793936</v>
      </c>
    </row>
    <row r="2657" spans="1:21" ht="40.049999999999997" customHeight="1" outlineLevel="1" x14ac:dyDescent="0.2">
      <c r="A2657" s="77">
        <f t="shared" si="95"/>
        <v>1440</v>
      </c>
      <c r="B2657" s="78">
        <v>0</v>
      </c>
      <c r="C2657" s="39">
        <f t="shared" si="96"/>
        <v>0</v>
      </c>
      <c r="D2657" s="16" t="s">
        <v>7118</v>
      </c>
      <c r="E2657" s="4"/>
      <c r="F2657" s="4" t="s">
        <v>1270</v>
      </c>
      <c r="G2657" s="5">
        <v>31351</v>
      </c>
      <c r="H2657" s="4"/>
      <c r="I2657" s="4"/>
      <c r="J2657" s="5">
        <v>2022</v>
      </c>
      <c r="K2657" s="4"/>
      <c r="L2657" s="4" t="s">
        <v>15</v>
      </c>
      <c r="M2657" s="4" t="s">
        <v>2386</v>
      </c>
      <c r="N2657" s="6">
        <v>1.06</v>
      </c>
      <c r="O2657" s="4"/>
      <c r="P2657" s="4" t="s">
        <v>12</v>
      </c>
      <c r="Q2657" s="19">
        <v>44950</v>
      </c>
      <c r="R2657" s="10">
        <v>10</v>
      </c>
      <c r="S2657" s="4" t="s">
        <v>7637</v>
      </c>
      <c r="T2657" s="9">
        <v>1440</v>
      </c>
      <c r="U2657" s="5"/>
    </row>
    <row r="2658" spans="1:21" s="1" customFormat="1" ht="40.049999999999997" customHeight="1" outlineLevel="1" x14ac:dyDescent="0.2">
      <c r="A2658" s="77">
        <f t="shared" si="95"/>
        <v>470</v>
      </c>
      <c r="B2658" s="78">
        <v>0</v>
      </c>
      <c r="C2658" s="39">
        <f t="shared" si="96"/>
        <v>0</v>
      </c>
      <c r="D2658" s="16" t="s">
        <v>7119</v>
      </c>
      <c r="E2658" s="4" t="s">
        <v>7120</v>
      </c>
      <c r="F2658" s="4" t="s">
        <v>1870</v>
      </c>
      <c r="G2658" s="5">
        <v>29112</v>
      </c>
      <c r="H2658" s="4" t="s">
        <v>6</v>
      </c>
      <c r="I2658" s="4"/>
      <c r="J2658" s="5">
        <v>2018</v>
      </c>
      <c r="K2658" s="4" t="s">
        <v>7121</v>
      </c>
      <c r="L2658" s="4" t="s">
        <v>15</v>
      </c>
      <c r="M2658" s="4" t="s">
        <v>24</v>
      </c>
      <c r="N2658" s="6">
        <v>0.28499999999999998</v>
      </c>
      <c r="O2658" s="4"/>
      <c r="P2658" s="4" t="s">
        <v>397</v>
      </c>
      <c r="Q2658" s="19">
        <v>44413</v>
      </c>
      <c r="R2658" s="10">
        <v>16</v>
      </c>
      <c r="S2658" s="4" t="s">
        <v>7635</v>
      </c>
      <c r="T2658" s="7">
        <v>470</v>
      </c>
      <c r="U2658" s="5">
        <v>9785906960481</v>
      </c>
    </row>
    <row r="2659" spans="1:21" ht="40.049999999999997" customHeight="1" outlineLevel="1" x14ac:dyDescent="0.2">
      <c r="A2659" s="77">
        <f t="shared" si="95"/>
        <v>1100</v>
      </c>
      <c r="B2659" s="78">
        <v>0</v>
      </c>
      <c r="C2659" s="39">
        <f t="shared" si="96"/>
        <v>0</v>
      </c>
      <c r="D2659" s="16" t="s">
        <v>7122</v>
      </c>
      <c r="E2659" s="4"/>
      <c r="F2659" s="4" t="s">
        <v>1263</v>
      </c>
      <c r="G2659" s="5">
        <v>34857</v>
      </c>
      <c r="H2659" s="4" t="s">
        <v>6</v>
      </c>
      <c r="I2659" s="4"/>
      <c r="J2659" s="5">
        <v>2025</v>
      </c>
      <c r="K2659" s="4" t="s">
        <v>7123</v>
      </c>
      <c r="L2659" s="4" t="s">
        <v>15</v>
      </c>
      <c r="M2659" s="4" t="s">
        <v>24</v>
      </c>
      <c r="N2659" s="6">
        <v>0.56000000000000005</v>
      </c>
      <c r="O2659" s="4"/>
      <c r="P2659" s="4" t="s">
        <v>12</v>
      </c>
      <c r="Q2659" s="19">
        <v>45891</v>
      </c>
      <c r="R2659" s="10">
        <v>34</v>
      </c>
      <c r="S2659" s="4" t="s">
        <v>7621</v>
      </c>
      <c r="T2659" s="9">
        <v>1100</v>
      </c>
      <c r="U2659" s="5">
        <v>9780857311590</v>
      </c>
    </row>
    <row r="2660" spans="1:21" s="1" customFormat="1" ht="40.049999999999997" customHeight="1" outlineLevel="1" x14ac:dyDescent="0.2">
      <c r="A2660" s="77">
        <f t="shared" si="95"/>
        <v>620</v>
      </c>
      <c r="B2660" s="78">
        <v>0</v>
      </c>
      <c r="C2660" s="39">
        <f t="shared" si="96"/>
        <v>0</v>
      </c>
      <c r="D2660" s="16" t="s">
        <v>7124</v>
      </c>
      <c r="E2660" s="4" t="s">
        <v>7125</v>
      </c>
      <c r="F2660" s="4" t="s">
        <v>7126</v>
      </c>
      <c r="G2660" s="5">
        <v>27429</v>
      </c>
      <c r="H2660" s="4" t="s">
        <v>6</v>
      </c>
      <c r="I2660" s="4"/>
      <c r="J2660" s="5">
        <v>2019</v>
      </c>
      <c r="K2660" s="4" t="s">
        <v>7127</v>
      </c>
      <c r="L2660" s="4" t="s">
        <v>15</v>
      </c>
      <c r="M2660" s="4" t="s">
        <v>24</v>
      </c>
      <c r="N2660" s="6">
        <v>0.435</v>
      </c>
      <c r="O2660" s="4" t="s">
        <v>7128</v>
      </c>
      <c r="P2660" s="4" t="s">
        <v>88</v>
      </c>
      <c r="Q2660" s="19">
        <v>43798</v>
      </c>
      <c r="R2660" s="10">
        <v>5</v>
      </c>
      <c r="S2660" s="4" t="s">
        <v>7629</v>
      </c>
      <c r="T2660" s="7">
        <v>620</v>
      </c>
      <c r="U2660" s="5">
        <v>9785985992052</v>
      </c>
    </row>
    <row r="2661" spans="1:21" ht="40.049999999999997" customHeight="1" outlineLevel="1" x14ac:dyDescent="0.2">
      <c r="A2661" s="77">
        <f t="shared" si="95"/>
        <v>420</v>
      </c>
      <c r="B2661" s="78">
        <v>0</v>
      </c>
      <c r="C2661" s="39">
        <f t="shared" si="96"/>
        <v>0</v>
      </c>
      <c r="D2661" s="16" t="s">
        <v>7129</v>
      </c>
      <c r="E2661" s="4"/>
      <c r="F2661" s="4" t="s">
        <v>1997</v>
      </c>
      <c r="G2661" s="5">
        <v>31990</v>
      </c>
      <c r="H2661" s="4" t="s">
        <v>6</v>
      </c>
      <c r="I2661" s="4"/>
      <c r="J2661" s="5">
        <v>2023</v>
      </c>
      <c r="K2661" s="4" t="s">
        <v>7130</v>
      </c>
      <c r="L2661" s="4" t="s">
        <v>15</v>
      </c>
      <c r="M2661" s="4" t="s">
        <v>123</v>
      </c>
      <c r="N2661" s="6">
        <v>0.37</v>
      </c>
      <c r="O2661" s="4"/>
      <c r="P2661" s="4" t="s">
        <v>88</v>
      </c>
      <c r="Q2661" s="19">
        <v>45021</v>
      </c>
      <c r="R2661" s="10">
        <v>55</v>
      </c>
      <c r="S2661" s="4" t="s">
        <v>7621</v>
      </c>
      <c r="T2661" s="7">
        <v>420</v>
      </c>
      <c r="U2661" s="5">
        <v>9785994603659</v>
      </c>
    </row>
    <row r="2662" spans="1:21" ht="40.049999999999997" customHeight="1" outlineLevel="1" x14ac:dyDescent="0.2">
      <c r="A2662" s="77">
        <f t="shared" si="95"/>
        <v>700</v>
      </c>
      <c r="B2662" s="78">
        <v>0</v>
      </c>
      <c r="C2662" s="39">
        <f t="shared" si="96"/>
        <v>0</v>
      </c>
      <c r="D2662" s="16" t="s">
        <v>7131</v>
      </c>
      <c r="E2662" s="4"/>
      <c r="F2662" s="4" t="s">
        <v>1976</v>
      </c>
      <c r="G2662" s="5">
        <v>32994</v>
      </c>
      <c r="H2662" s="4"/>
      <c r="I2662" s="4"/>
      <c r="J2662" s="5">
        <v>2023</v>
      </c>
      <c r="K2662" s="4" t="s">
        <v>7132</v>
      </c>
      <c r="L2662" s="4" t="s">
        <v>15</v>
      </c>
      <c r="M2662" s="4" t="s">
        <v>467</v>
      </c>
      <c r="N2662" s="6">
        <v>0.8</v>
      </c>
      <c r="O2662" s="4"/>
      <c r="P2662" s="4" t="s">
        <v>397</v>
      </c>
      <c r="Q2662" s="19">
        <v>45253</v>
      </c>
      <c r="R2662" s="10">
        <v>9</v>
      </c>
      <c r="S2662" s="4" t="s">
        <v>7625</v>
      </c>
      <c r="T2662" s="7">
        <v>700</v>
      </c>
      <c r="U2662" s="5">
        <v>9785906241825</v>
      </c>
    </row>
    <row r="2663" spans="1:21" ht="40.049999999999997" customHeight="1" outlineLevel="1" x14ac:dyDescent="0.2">
      <c r="A2663" s="77">
        <f t="shared" si="95"/>
        <v>150</v>
      </c>
      <c r="B2663" s="78">
        <v>0</v>
      </c>
      <c r="C2663" s="39">
        <f t="shared" si="96"/>
        <v>0</v>
      </c>
      <c r="D2663" s="16" t="s">
        <v>7133</v>
      </c>
      <c r="E2663" s="4"/>
      <c r="F2663" s="4" t="s">
        <v>1976</v>
      </c>
      <c r="G2663" s="5">
        <v>34876</v>
      </c>
      <c r="H2663" s="4" t="s">
        <v>6</v>
      </c>
      <c r="I2663" s="4"/>
      <c r="J2663" s="5">
        <v>2025</v>
      </c>
      <c r="K2663" s="4" t="s">
        <v>7134</v>
      </c>
      <c r="L2663" s="4" t="s">
        <v>9</v>
      </c>
      <c r="M2663" s="4" t="s">
        <v>123</v>
      </c>
      <c r="N2663" s="6">
        <v>0.08</v>
      </c>
      <c r="O2663" s="4" t="s">
        <v>7135</v>
      </c>
      <c r="P2663" s="4" t="s">
        <v>12</v>
      </c>
      <c r="Q2663" s="19">
        <v>45905</v>
      </c>
      <c r="R2663" s="10">
        <v>160</v>
      </c>
      <c r="S2663" s="4" t="s">
        <v>7626</v>
      </c>
      <c r="T2663" s="7">
        <v>150</v>
      </c>
      <c r="U2663" s="5">
        <v>9785605418122</v>
      </c>
    </row>
    <row r="2664" spans="1:21" ht="40.049999999999997" customHeight="1" outlineLevel="1" x14ac:dyDescent="0.2">
      <c r="A2664" s="77">
        <f t="shared" si="95"/>
        <v>28</v>
      </c>
      <c r="B2664" s="78">
        <v>0</v>
      </c>
      <c r="C2664" s="39">
        <f t="shared" si="96"/>
        <v>0</v>
      </c>
      <c r="D2664" s="16" t="s">
        <v>7136</v>
      </c>
      <c r="E2664" s="4"/>
      <c r="F2664" s="4" t="s">
        <v>2140</v>
      </c>
      <c r="G2664" s="5">
        <v>11197</v>
      </c>
      <c r="H2664" s="4" t="s">
        <v>6</v>
      </c>
      <c r="I2664" s="4"/>
      <c r="J2664" s="5">
        <v>2010</v>
      </c>
      <c r="K2664" s="4" t="s">
        <v>7137</v>
      </c>
      <c r="L2664" s="4" t="s">
        <v>15</v>
      </c>
      <c r="M2664" s="4" t="s">
        <v>10</v>
      </c>
      <c r="N2664" s="6">
        <v>4.2999999999999997E-2</v>
      </c>
      <c r="O2664" s="4" t="s">
        <v>7138</v>
      </c>
      <c r="P2664" s="4" t="s">
        <v>12</v>
      </c>
      <c r="Q2664" s="19">
        <v>41346</v>
      </c>
      <c r="R2664" s="10">
        <v>174</v>
      </c>
      <c r="S2664" s="4" t="s">
        <v>7628</v>
      </c>
      <c r="T2664" s="7">
        <v>28</v>
      </c>
      <c r="U2664" s="5">
        <v>9785894240480</v>
      </c>
    </row>
    <row r="2665" spans="1:21" s="1" customFormat="1" ht="40.049999999999997" customHeight="1" outlineLevel="1" x14ac:dyDescent="0.2">
      <c r="A2665" s="77">
        <f t="shared" si="95"/>
        <v>340</v>
      </c>
      <c r="B2665" s="78">
        <v>0</v>
      </c>
      <c r="C2665" s="39">
        <f t="shared" si="96"/>
        <v>0</v>
      </c>
      <c r="D2665" s="16" t="s">
        <v>7139</v>
      </c>
      <c r="E2665" s="4" t="s">
        <v>7140</v>
      </c>
      <c r="F2665" s="4" t="s">
        <v>1393</v>
      </c>
      <c r="G2665" s="5">
        <v>29630</v>
      </c>
      <c r="H2665" s="4" t="s">
        <v>6</v>
      </c>
      <c r="I2665" s="4"/>
      <c r="J2665" s="5">
        <v>2021</v>
      </c>
      <c r="K2665" s="4" t="s">
        <v>7141</v>
      </c>
      <c r="L2665" s="4" t="s">
        <v>15</v>
      </c>
      <c r="M2665" s="4" t="s">
        <v>16</v>
      </c>
      <c r="N2665" s="6">
        <v>0.3</v>
      </c>
      <c r="O2665" s="4" t="s">
        <v>7142</v>
      </c>
      <c r="P2665" s="4" t="s">
        <v>88</v>
      </c>
      <c r="Q2665" s="19">
        <v>44560</v>
      </c>
      <c r="R2665" s="10">
        <v>62</v>
      </c>
      <c r="S2665" s="4" t="s">
        <v>7635</v>
      </c>
      <c r="T2665" s="7">
        <v>340</v>
      </c>
      <c r="U2665" s="5">
        <v>9785604610206</v>
      </c>
    </row>
    <row r="2666" spans="1:21" ht="40.049999999999997" customHeight="1" outlineLevel="1" x14ac:dyDescent="0.2">
      <c r="A2666" s="77">
        <f t="shared" si="95"/>
        <v>690</v>
      </c>
      <c r="B2666" s="78">
        <v>0</v>
      </c>
      <c r="C2666" s="39">
        <f t="shared" si="96"/>
        <v>0</v>
      </c>
      <c r="D2666" s="16" t="s">
        <v>7143</v>
      </c>
      <c r="E2666" s="4"/>
      <c r="F2666" s="4" t="s">
        <v>1263</v>
      </c>
      <c r="G2666" s="11">
        <v>8634</v>
      </c>
      <c r="H2666" s="4" t="s">
        <v>6</v>
      </c>
      <c r="I2666" s="4"/>
      <c r="J2666" s="5">
        <v>2025</v>
      </c>
      <c r="K2666" s="4" t="s">
        <v>7144</v>
      </c>
      <c r="L2666" s="4" t="s">
        <v>15</v>
      </c>
      <c r="M2666" s="4" t="s">
        <v>7145</v>
      </c>
      <c r="N2666" s="6">
        <v>0.36499999999999999</v>
      </c>
      <c r="O2666" s="4"/>
      <c r="P2666" s="4" t="s">
        <v>183</v>
      </c>
      <c r="Q2666" s="19">
        <v>45866</v>
      </c>
      <c r="R2666" s="10">
        <v>50</v>
      </c>
      <c r="S2666" s="4" t="s">
        <v>7621</v>
      </c>
      <c r="T2666" s="7">
        <v>690</v>
      </c>
      <c r="U2666" s="5">
        <v>9789857311668</v>
      </c>
    </row>
    <row r="2667" spans="1:21" s="1" customFormat="1" ht="40.049999999999997" customHeight="1" outlineLevel="1" x14ac:dyDescent="0.2">
      <c r="A2667" s="77">
        <f t="shared" si="95"/>
        <v>36</v>
      </c>
      <c r="B2667" s="78">
        <v>0</v>
      </c>
      <c r="C2667" s="39">
        <f t="shared" si="96"/>
        <v>0</v>
      </c>
      <c r="D2667" s="16" t="s">
        <v>7146</v>
      </c>
      <c r="E2667" s="4" t="s">
        <v>7147</v>
      </c>
      <c r="F2667" s="4" t="s">
        <v>1319</v>
      </c>
      <c r="G2667" s="5">
        <v>18347</v>
      </c>
      <c r="H2667" s="4" t="s">
        <v>1287</v>
      </c>
      <c r="I2667" s="4"/>
      <c r="J2667" s="5">
        <v>2012</v>
      </c>
      <c r="K2667" s="4" t="s">
        <v>7148</v>
      </c>
      <c r="L2667" s="4" t="s">
        <v>9</v>
      </c>
      <c r="M2667" s="4" t="s">
        <v>24</v>
      </c>
      <c r="N2667" s="6">
        <v>5.5E-2</v>
      </c>
      <c r="O2667" s="4" t="s">
        <v>7149</v>
      </c>
      <c r="P2667" s="4" t="s">
        <v>397</v>
      </c>
      <c r="Q2667" s="19">
        <v>41534</v>
      </c>
      <c r="R2667" s="10">
        <v>55</v>
      </c>
      <c r="S2667" s="4" t="s">
        <v>7620</v>
      </c>
      <c r="T2667" s="7">
        <v>36</v>
      </c>
      <c r="U2667" s="5">
        <v>9785786800501</v>
      </c>
    </row>
    <row r="2668" spans="1:21" ht="40.049999999999997" customHeight="1" outlineLevel="1" x14ac:dyDescent="0.2">
      <c r="A2668" s="77">
        <f t="shared" si="95"/>
        <v>210</v>
      </c>
      <c r="B2668" s="78">
        <v>0</v>
      </c>
      <c r="C2668" s="39">
        <f t="shared" si="96"/>
        <v>0</v>
      </c>
      <c r="D2668" s="16" t="s">
        <v>7150</v>
      </c>
      <c r="E2668" s="4"/>
      <c r="F2668" s="4" t="s">
        <v>1310</v>
      </c>
      <c r="G2668" s="5">
        <v>14639</v>
      </c>
      <c r="H2668" s="4" t="s">
        <v>6</v>
      </c>
      <c r="I2668" s="4"/>
      <c r="J2668" s="5">
        <v>2011</v>
      </c>
      <c r="K2668" s="4" t="s">
        <v>7151</v>
      </c>
      <c r="L2668" s="4" t="s">
        <v>15</v>
      </c>
      <c r="M2668" s="4" t="s">
        <v>61</v>
      </c>
      <c r="N2668" s="6">
        <v>0.45500000000000002</v>
      </c>
      <c r="O2668" s="4"/>
      <c r="P2668" s="4" t="s">
        <v>88</v>
      </c>
      <c r="Q2668" s="19">
        <v>40876</v>
      </c>
      <c r="R2668" s="10">
        <v>35</v>
      </c>
      <c r="S2668" s="4" t="s">
        <v>7633</v>
      </c>
      <c r="T2668" s="7">
        <v>210</v>
      </c>
      <c r="U2668" s="5">
        <v>9785891014589</v>
      </c>
    </row>
    <row r="2669" spans="1:21" ht="40.049999999999997" customHeight="1" outlineLevel="1" x14ac:dyDescent="0.2">
      <c r="A2669" s="77">
        <f t="shared" si="95"/>
        <v>330</v>
      </c>
      <c r="B2669" s="78">
        <v>0</v>
      </c>
      <c r="C2669" s="39">
        <f t="shared" si="96"/>
        <v>0</v>
      </c>
      <c r="D2669" s="16" t="s">
        <v>7152</v>
      </c>
      <c r="E2669" s="4"/>
      <c r="F2669" s="4" t="s">
        <v>1810</v>
      </c>
      <c r="G2669" s="5">
        <v>13486</v>
      </c>
      <c r="H2669" s="4" t="s">
        <v>675</v>
      </c>
      <c r="I2669" s="4"/>
      <c r="J2669" s="5">
        <v>2011</v>
      </c>
      <c r="K2669" s="4" t="s">
        <v>7153</v>
      </c>
      <c r="L2669" s="4" t="s">
        <v>923</v>
      </c>
      <c r="M2669" s="4" t="s">
        <v>467</v>
      </c>
      <c r="N2669" s="6">
        <v>0.53</v>
      </c>
      <c r="O2669" s="4" t="s">
        <v>7154</v>
      </c>
      <c r="P2669" s="4" t="s">
        <v>397</v>
      </c>
      <c r="Q2669" s="19">
        <v>40689</v>
      </c>
      <c r="R2669" s="10">
        <v>18</v>
      </c>
      <c r="S2669" s="4" t="s">
        <v>7621</v>
      </c>
      <c r="T2669" s="7">
        <v>330</v>
      </c>
      <c r="U2669" s="5">
        <v>9789855111604</v>
      </c>
    </row>
    <row r="2670" spans="1:21" ht="40.049999999999997" customHeight="1" outlineLevel="1" x14ac:dyDescent="0.2">
      <c r="A2670" s="77">
        <f t="shared" si="95"/>
        <v>490</v>
      </c>
      <c r="B2670" s="78">
        <v>0</v>
      </c>
      <c r="C2670" s="39">
        <f t="shared" si="96"/>
        <v>0</v>
      </c>
      <c r="D2670" s="16" t="s">
        <v>7155</v>
      </c>
      <c r="E2670" s="4"/>
      <c r="F2670" s="4" t="s">
        <v>6230</v>
      </c>
      <c r="G2670" s="5">
        <v>33296</v>
      </c>
      <c r="H2670" s="4" t="s">
        <v>6</v>
      </c>
      <c r="I2670" s="4"/>
      <c r="J2670" s="5">
        <v>2024</v>
      </c>
      <c r="K2670" s="4" t="s">
        <v>7156</v>
      </c>
      <c r="L2670" s="4" t="s">
        <v>15</v>
      </c>
      <c r="M2670" s="4" t="s">
        <v>467</v>
      </c>
      <c r="N2670" s="6">
        <v>0.435</v>
      </c>
      <c r="O2670" s="4"/>
      <c r="P2670" s="4" t="s">
        <v>12</v>
      </c>
      <c r="Q2670" s="19">
        <v>45331</v>
      </c>
      <c r="R2670" s="10">
        <v>52</v>
      </c>
      <c r="S2670" s="4" t="s">
        <v>7635</v>
      </c>
      <c r="T2670" s="7">
        <v>490</v>
      </c>
      <c r="U2670" s="5">
        <v>9785905951244</v>
      </c>
    </row>
    <row r="2671" spans="1:21" ht="40.049999999999997" customHeight="1" outlineLevel="1" x14ac:dyDescent="0.2">
      <c r="A2671" s="77">
        <f t="shared" si="95"/>
        <v>140</v>
      </c>
      <c r="B2671" s="78">
        <v>0</v>
      </c>
      <c r="C2671" s="39">
        <f t="shared" si="96"/>
        <v>0</v>
      </c>
      <c r="D2671" s="16" t="s">
        <v>7157</v>
      </c>
      <c r="E2671" s="4"/>
      <c r="F2671" s="4" t="s">
        <v>5257</v>
      </c>
      <c r="G2671" s="5">
        <v>21707</v>
      </c>
      <c r="H2671" s="4" t="s">
        <v>968</v>
      </c>
      <c r="I2671" s="4"/>
      <c r="J2671" s="5">
        <v>2015</v>
      </c>
      <c r="K2671" s="4"/>
      <c r="L2671" s="4" t="s">
        <v>923</v>
      </c>
      <c r="M2671" s="4" t="s">
        <v>2241</v>
      </c>
      <c r="N2671" s="6">
        <v>0.14000000000000001</v>
      </c>
      <c r="O2671" s="4" t="s">
        <v>7158</v>
      </c>
      <c r="P2671" s="4" t="s">
        <v>836</v>
      </c>
      <c r="Q2671" s="19">
        <v>42122</v>
      </c>
      <c r="R2671" s="10">
        <v>373</v>
      </c>
      <c r="S2671" s="4" t="s">
        <v>7643</v>
      </c>
      <c r="T2671" s="7">
        <v>140</v>
      </c>
      <c r="U2671" s="5"/>
    </row>
    <row r="2672" spans="1:21" ht="40.049999999999997" customHeight="1" outlineLevel="1" x14ac:dyDescent="0.2">
      <c r="A2672" s="77">
        <f t="shared" si="95"/>
        <v>190</v>
      </c>
      <c r="B2672" s="78">
        <v>0</v>
      </c>
      <c r="C2672" s="39">
        <f t="shared" si="96"/>
        <v>0</v>
      </c>
      <c r="D2672" s="16" t="s">
        <v>7159</v>
      </c>
      <c r="E2672" s="4"/>
      <c r="F2672" s="4" t="s">
        <v>1985</v>
      </c>
      <c r="G2672" s="5">
        <v>34301</v>
      </c>
      <c r="H2672" s="4"/>
      <c r="I2672" s="4"/>
      <c r="J2672" s="5">
        <v>2016</v>
      </c>
      <c r="K2672" s="4" t="s">
        <v>7160</v>
      </c>
      <c r="L2672" s="4" t="s">
        <v>9</v>
      </c>
      <c r="M2672" s="4" t="s">
        <v>123</v>
      </c>
      <c r="N2672" s="6">
        <v>9.5000000000000001E-2</v>
      </c>
      <c r="O2672" s="4"/>
      <c r="P2672" s="4" t="s">
        <v>191</v>
      </c>
      <c r="Q2672" s="19">
        <v>45710</v>
      </c>
      <c r="R2672" s="10">
        <v>58</v>
      </c>
      <c r="S2672" s="4" t="s">
        <v>7626</v>
      </c>
      <c r="T2672" s="7">
        <v>190</v>
      </c>
      <c r="U2672" s="5">
        <v>9786177246175</v>
      </c>
    </row>
    <row r="2673" spans="1:21" ht="40.049999999999997" customHeight="1" outlineLevel="1" x14ac:dyDescent="0.2">
      <c r="A2673" s="77">
        <f t="shared" si="95"/>
        <v>600</v>
      </c>
      <c r="B2673" s="78">
        <v>0</v>
      </c>
      <c r="C2673" s="39">
        <f t="shared" si="96"/>
        <v>0</v>
      </c>
      <c r="D2673" s="16" t="s">
        <v>7161</v>
      </c>
      <c r="E2673" s="4"/>
      <c r="F2673" s="4" t="s">
        <v>1870</v>
      </c>
      <c r="G2673" s="5">
        <v>31782</v>
      </c>
      <c r="H2673" s="4" t="s">
        <v>6</v>
      </c>
      <c r="I2673" s="4"/>
      <c r="J2673" s="5">
        <v>2020</v>
      </c>
      <c r="K2673" s="4" t="s">
        <v>7162</v>
      </c>
      <c r="L2673" s="4" t="s">
        <v>15</v>
      </c>
      <c r="M2673" s="4" t="s">
        <v>1923</v>
      </c>
      <c r="N2673" s="6">
        <v>0.56499999999999995</v>
      </c>
      <c r="O2673" s="4"/>
      <c r="P2673" s="4" t="s">
        <v>1291</v>
      </c>
      <c r="Q2673" s="19">
        <v>44991</v>
      </c>
      <c r="R2673" s="10">
        <v>19</v>
      </c>
      <c r="S2673" s="4" t="s">
        <v>7633</v>
      </c>
      <c r="T2673" s="7">
        <v>600</v>
      </c>
      <c r="U2673" s="5">
        <v>9785604487150</v>
      </c>
    </row>
    <row r="2674" spans="1:21" ht="40.049999999999997" customHeight="1" outlineLevel="1" x14ac:dyDescent="0.2">
      <c r="A2674" s="77">
        <f t="shared" si="95"/>
        <v>380</v>
      </c>
      <c r="B2674" s="78">
        <v>0</v>
      </c>
      <c r="C2674" s="39">
        <f t="shared" si="96"/>
        <v>0</v>
      </c>
      <c r="D2674" s="16" t="s">
        <v>7163</v>
      </c>
      <c r="E2674" s="4"/>
      <c r="F2674" s="4" t="s">
        <v>7164</v>
      </c>
      <c r="G2674" s="5">
        <v>35297</v>
      </c>
      <c r="H2674" s="4" t="s">
        <v>6</v>
      </c>
      <c r="I2674" s="4"/>
      <c r="J2674" s="5">
        <v>2026</v>
      </c>
      <c r="K2674" s="4" t="s">
        <v>7165</v>
      </c>
      <c r="L2674" s="4" t="s">
        <v>15</v>
      </c>
      <c r="M2674" s="4" t="s">
        <v>261</v>
      </c>
      <c r="N2674" s="6">
        <v>0.16</v>
      </c>
      <c r="O2674" s="4"/>
      <c r="P2674" s="4" t="s">
        <v>32</v>
      </c>
      <c r="Q2674" s="19">
        <v>46087</v>
      </c>
      <c r="R2674" s="10">
        <v>40</v>
      </c>
      <c r="S2674" s="4" t="s">
        <v>7631</v>
      </c>
      <c r="T2674" s="7">
        <v>380</v>
      </c>
      <c r="U2674" s="5">
        <v>9785605523307</v>
      </c>
    </row>
    <row r="2675" spans="1:21" ht="40.049999999999997" customHeight="1" outlineLevel="1" x14ac:dyDescent="0.2">
      <c r="A2675" s="77">
        <f t="shared" si="95"/>
        <v>350</v>
      </c>
      <c r="B2675" s="78">
        <v>0</v>
      </c>
      <c r="C2675" s="39">
        <f t="shared" si="96"/>
        <v>0</v>
      </c>
      <c r="D2675" s="16" t="s">
        <v>7166</v>
      </c>
      <c r="E2675" s="4"/>
      <c r="F2675" s="4" t="s">
        <v>5257</v>
      </c>
      <c r="G2675" s="5">
        <v>17716</v>
      </c>
      <c r="H2675" s="4" t="s">
        <v>113</v>
      </c>
      <c r="I2675" s="4"/>
      <c r="J2675" s="5">
        <v>2013</v>
      </c>
      <c r="K2675" s="4" t="s">
        <v>7167</v>
      </c>
      <c r="L2675" s="4" t="s">
        <v>923</v>
      </c>
      <c r="M2675" s="4" t="s">
        <v>182</v>
      </c>
      <c r="N2675" s="6">
        <v>0.4</v>
      </c>
      <c r="O2675" s="4" t="s">
        <v>7168</v>
      </c>
      <c r="P2675" s="4" t="s">
        <v>836</v>
      </c>
      <c r="Q2675" s="19">
        <v>42122</v>
      </c>
      <c r="R2675" s="10">
        <v>524</v>
      </c>
      <c r="S2675" s="4" t="s">
        <v>7631</v>
      </c>
      <c r="T2675" s="7">
        <v>350</v>
      </c>
      <c r="U2675" s="5">
        <v>9785911465131</v>
      </c>
    </row>
    <row r="2676" spans="1:21" ht="40.049999999999997" customHeight="1" outlineLevel="1" x14ac:dyDescent="0.2">
      <c r="A2676" s="77">
        <f t="shared" si="95"/>
        <v>20</v>
      </c>
      <c r="B2676" s="78">
        <v>0</v>
      </c>
      <c r="C2676" s="39">
        <f t="shared" si="96"/>
        <v>0</v>
      </c>
      <c r="D2676" s="16" t="s">
        <v>7169</v>
      </c>
      <c r="E2676" s="4"/>
      <c r="F2676" s="4" t="s">
        <v>1259</v>
      </c>
      <c r="G2676" s="5">
        <v>13891</v>
      </c>
      <c r="H2676" s="4" t="s">
        <v>675</v>
      </c>
      <c r="I2676" s="4"/>
      <c r="J2676" s="5">
        <v>2011</v>
      </c>
      <c r="K2676" s="4" t="s">
        <v>7170</v>
      </c>
      <c r="L2676" s="4" t="s">
        <v>15</v>
      </c>
      <c r="M2676" s="4" t="s">
        <v>1814</v>
      </c>
      <c r="N2676" s="6">
        <v>3.5000000000000003E-2</v>
      </c>
      <c r="O2676" s="4" t="s">
        <v>7171</v>
      </c>
      <c r="P2676" s="4" t="s">
        <v>179</v>
      </c>
      <c r="Q2676" s="19">
        <v>41327</v>
      </c>
      <c r="R2676" s="10">
        <v>83</v>
      </c>
      <c r="S2676" s="4" t="s">
        <v>7620</v>
      </c>
      <c r="T2676" s="7">
        <v>20</v>
      </c>
      <c r="U2676" s="5" t="s">
        <v>7922</v>
      </c>
    </row>
    <row r="2677" spans="1:21" ht="40.049999999999997" customHeight="1" outlineLevel="1" x14ac:dyDescent="0.2">
      <c r="A2677" s="77">
        <f t="shared" si="95"/>
        <v>350</v>
      </c>
      <c r="B2677" s="78">
        <v>0</v>
      </c>
      <c r="C2677" s="39">
        <f t="shared" si="96"/>
        <v>0</v>
      </c>
      <c r="D2677" s="16" t="s">
        <v>7172</v>
      </c>
      <c r="E2677" s="4"/>
      <c r="F2677" s="4" t="s">
        <v>1857</v>
      </c>
      <c r="G2677" s="5">
        <v>22350</v>
      </c>
      <c r="H2677" s="4" t="s">
        <v>6</v>
      </c>
      <c r="I2677" s="4"/>
      <c r="J2677" s="5">
        <v>2015</v>
      </c>
      <c r="K2677" s="4" t="s">
        <v>7173</v>
      </c>
      <c r="L2677" s="4" t="s">
        <v>15</v>
      </c>
      <c r="M2677" s="4" t="s">
        <v>467</v>
      </c>
      <c r="N2677" s="6">
        <v>0.44500000000000001</v>
      </c>
      <c r="O2677" s="4" t="s">
        <v>7174</v>
      </c>
      <c r="P2677" s="4" t="s">
        <v>2243</v>
      </c>
      <c r="Q2677" s="19">
        <v>42285</v>
      </c>
      <c r="R2677" s="10">
        <v>17</v>
      </c>
      <c r="S2677" s="4" t="s">
        <v>7633</v>
      </c>
      <c r="T2677" s="7">
        <v>350</v>
      </c>
      <c r="U2677" s="5">
        <v>9785905793479</v>
      </c>
    </row>
    <row r="2678" spans="1:21" ht="40.049999999999997" customHeight="1" outlineLevel="1" x14ac:dyDescent="0.2">
      <c r="A2678" s="77">
        <f t="shared" si="95"/>
        <v>55</v>
      </c>
      <c r="B2678" s="78">
        <v>0</v>
      </c>
      <c r="C2678" s="39">
        <f t="shared" si="96"/>
        <v>0</v>
      </c>
      <c r="D2678" s="16" t="s">
        <v>7175</v>
      </c>
      <c r="E2678" s="4"/>
      <c r="F2678" s="4" t="s">
        <v>2150</v>
      </c>
      <c r="G2678" s="5">
        <v>23958</v>
      </c>
      <c r="H2678" s="4" t="s">
        <v>6</v>
      </c>
      <c r="I2678" s="4"/>
      <c r="J2678" s="5">
        <v>2016</v>
      </c>
      <c r="K2678" s="4" t="s">
        <v>7176</v>
      </c>
      <c r="L2678" s="4" t="s">
        <v>9</v>
      </c>
      <c r="M2678" s="4" t="s">
        <v>16</v>
      </c>
      <c r="N2678" s="6">
        <v>0.08</v>
      </c>
      <c r="O2678" s="4"/>
      <c r="P2678" s="4" t="s">
        <v>12</v>
      </c>
      <c r="Q2678" s="19">
        <v>42697</v>
      </c>
      <c r="R2678" s="10">
        <v>40</v>
      </c>
      <c r="S2678" s="4" t="s">
        <v>7626</v>
      </c>
      <c r="T2678" s="7">
        <v>55</v>
      </c>
      <c r="U2678" s="5">
        <v>9785880175079</v>
      </c>
    </row>
    <row r="2679" spans="1:21" s="1" customFormat="1" ht="40.049999999999997" customHeight="1" outlineLevel="1" x14ac:dyDescent="0.2">
      <c r="A2679" s="77">
        <f t="shared" si="95"/>
        <v>270</v>
      </c>
      <c r="B2679" s="78">
        <v>0</v>
      </c>
      <c r="C2679" s="39">
        <f t="shared" si="96"/>
        <v>0</v>
      </c>
      <c r="D2679" s="16" t="s">
        <v>7177</v>
      </c>
      <c r="E2679" s="4" t="s">
        <v>7178</v>
      </c>
      <c r="F2679" s="4" t="s">
        <v>2729</v>
      </c>
      <c r="G2679" s="5">
        <v>26655</v>
      </c>
      <c r="H2679" s="4" t="s">
        <v>6</v>
      </c>
      <c r="I2679" s="4"/>
      <c r="J2679" s="5">
        <v>2019</v>
      </c>
      <c r="K2679" s="4" t="s">
        <v>7179</v>
      </c>
      <c r="L2679" s="4" t="s">
        <v>15</v>
      </c>
      <c r="M2679" s="4" t="s">
        <v>24</v>
      </c>
      <c r="N2679" s="6">
        <v>0.4</v>
      </c>
      <c r="O2679" s="4" t="s">
        <v>7180</v>
      </c>
      <c r="P2679" s="4" t="s">
        <v>2243</v>
      </c>
      <c r="Q2679" s="19">
        <v>43523</v>
      </c>
      <c r="R2679" s="10">
        <v>47</v>
      </c>
      <c r="S2679" s="4" t="s">
        <v>7629</v>
      </c>
      <c r="T2679" s="7">
        <v>270</v>
      </c>
      <c r="U2679" s="5">
        <v>9785778903050</v>
      </c>
    </row>
    <row r="2680" spans="1:21" s="1" customFormat="1" ht="40.049999999999997" customHeight="1" outlineLevel="1" x14ac:dyDescent="0.2">
      <c r="A2680" s="77">
        <f t="shared" si="95"/>
        <v>35</v>
      </c>
      <c r="B2680" s="78">
        <v>0</v>
      </c>
      <c r="C2680" s="39">
        <f t="shared" si="96"/>
        <v>0</v>
      </c>
      <c r="D2680" s="16" t="s">
        <v>7181</v>
      </c>
      <c r="E2680" s="4" t="s">
        <v>7182</v>
      </c>
      <c r="F2680" s="4" t="s">
        <v>1319</v>
      </c>
      <c r="G2680" s="5">
        <v>28284</v>
      </c>
      <c r="H2680" s="4" t="s">
        <v>6</v>
      </c>
      <c r="I2680" s="4"/>
      <c r="J2680" s="5">
        <v>2020</v>
      </c>
      <c r="K2680" s="4" t="s">
        <v>7183</v>
      </c>
      <c r="L2680" s="4" t="s">
        <v>9</v>
      </c>
      <c r="M2680" s="4" t="s">
        <v>182</v>
      </c>
      <c r="N2680" s="6">
        <v>0.02</v>
      </c>
      <c r="O2680" s="4" t="s">
        <v>7184</v>
      </c>
      <c r="P2680" s="4" t="s">
        <v>103</v>
      </c>
      <c r="Q2680" s="19">
        <v>44145</v>
      </c>
      <c r="R2680" s="10">
        <v>54</v>
      </c>
      <c r="S2680" s="4" t="s">
        <v>7620</v>
      </c>
      <c r="T2680" s="7">
        <v>35</v>
      </c>
      <c r="U2680" s="5">
        <v>5786802245</v>
      </c>
    </row>
    <row r="2681" spans="1:21" s="1" customFormat="1" ht="40.049999999999997" customHeight="1" outlineLevel="1" x14ac:dyDescent="0.2">
      <c r="A2681" s="77">
        <f t="shared" si="95"/>
        <v>360</v>
      </c>
      <c r="B2681" s="78">
        <v>0</v>
      </c>
      <c r="C2681" s="39">
        <f t="shared" si="96"/>
        <v>0</v>
      </c>
      <c r="D2681" s="16" t="s">
        <v>7185</v>
      </c>
      <c r="E2681" s="4" t="s">
        <v>7186</v>
      </c>
      <c r="F2681" s="4" t="s">
        <v>1279</v>
      </c>
      <c r="G2681" s="5">
        <v>28556</v>
      </c>
      <c r="H2681" s="4" t="s">
        <v>113</v>
      </c>
      <c r="I2681" s="4"/>
      <c r="J2681" s="5">
        <v>2020</v>
      </c>
      <c r="K2681" s="4" t="s">
        <v>7187</v>
      </c>
      <c r="L2681" s="4" t="s">
        <v>15</v>
      </c>
      <c r="M2681" s="4" t="s">
        <v>16</v>
      </c>
      <c r="N2681" s="6">
        <v>0.30499999999999999</v>
      </c>
      <c r="O2681" s="4" t="s">
        <v>7188</v>
      </c>
      <c r="P2681" s="4" t="s">
        <v>12</v>
      </c>
      <c r="Q2681" s="19">
        <v>44250</v>
      </c>
      <c r="R2681" s="10">
        <v>21</v>
      </c>
      <c r="S2681" s="4" t="s">
        <v>7633</v>
      </c>
      <c r="T2681" s="7">
        <v>360</v>
      </c>
      <c r="U2681" s="5">
        <v>9785787701500</v>
      </c>
    </row>
    <row r="2682" spans="1:21" ht="40.049999999999997" customHeight="1" outlineLevel="1" x14ac:dyDescent="0.2">
      <c r="A2682" s="77">
        <f t="shared" si="95"/>
        <v>45</v>
      </c>
      <c r="B2682" s="78">
        <v>0</v>
      </c>
      <c r="C2682" s="39">
        <f t="shared" si="96"/>
        <v>0</v>
      </c>
      <c r="D2682" s="16" t="s">
        <v>7189</v>
      </c>
      <c r="E2682" s="4"/>
      <c r="F2682" s="4" t="s">
        <v>2150</v>
      </c>
      <c r="G2682" s="5">
        <v>19266</v>
      </c>
      <c r="H2682" s="4" t="s">
        <v>6</v>
      </c>
      <c r="I2682" s="4"/>
      <c r="J2682" s="5">
        <v>2014</v>
      </c>
      <c r="K2682" s="4" t="s">
        <v>7190</v>
      </c>
      <c r="L2682" s="4" t="s">
        <v>15</v>
      </c>
      <c r="M2682" s="4" t="s">
        <v>16</v>
      </c>
      <c r="N2682" s="6">
        <v>0.09</v>
      </c>
      <c r="O2682" s="4"/>
      <c r="P2682" s="4" t="s">
        <v>148</v>
      </c>
      <c r="Q2682" s="19">
        <v>41715</v>
      </c>
      <c r="R2682" s="10">
        <v>68</v>
      </c>
      <c r="S2682" s="4" t="s">
        <v>7643</v>
      </c>
      <c r="T2682" s="7">
        <v>45</v>
      </c>
      <c r="U2682" s="5">
        <v>9785880173815</v>
      </c>
    </row>
    <row r="2683" spans="1:21" ht="40.049999999999997" customHeight="1" outlineLevel="1" x14ac:dyDescent="0.2">
      <c r="A2683" s="77">
        <f t="shared" si="95"/>
        <v>155</v>
      </c>
      <c r="B2683" s="78">
        <v>0</v>
      </c>
      <c r="C2683" s="39">
        <f t="shared" si="96"/>
        <v>0</v>
      </c>
      <c r="D2683" s="16" t="s">
        <v>7191</v>
      </c>
      <c r="E2683" s="4"/>
      <c r="F2683" s="4" t="s">
        <v>1461</v>
      </c>
      <c r="G2683" s="5">
        <v>34878</v>
      </c>
      <c r="H2683" s="4" t="s">
        <v>6</v>
      </c>
      <c r="I2683" s="4"/>
      <c r="J2683" s="5">
        <v>2025</v>
      </c>
      <c r="K2683" s="4" t="s">
        <v>7192</v>
      </c>
      <c r="L2683" s="4" t="s">
        <v>15</v>
      </c>
      <c r="M2683" s="4" t="s">
        <v>1972</v>
      </c>
      <c r="N2683" s="6">
        <v>5.5E-2</v>
      </c>
      <c r="O2683" s="4"/>
      <c r="P2683" s="4" t="s">
        <v>183</v>
      </c>
      <c r="Q2683" s="19">
        <v>45905</v>
      </c>
      <c r="R2683" s="10">
        <v>129</v>
      </c>
      <c r="S2683" s="4" t="s">
        <v>7643</v>
      </c>
      <c r="T2683" s="7">
        <v>155</v>
      </c>
      <c r="U2683" s="5">
        <v>9785907973398</v>
      </c>
    </row>
    <row r="2684" spans="1:21" s="1" customFormat="1" ht="40.049999999999997" customHeight="1" outlineLevel="1" x14ac:dyDescent="0.2">
      <c r="A2684" s="77">
        <f t="shared" si="95"/>
        <v>1040</v>
      </c>
      <c r="B2684" s="78">
        <v>0</v>
      </c>
      <c r="C2684" s="39">
        <f t="shared" si="96"/>
        <v>0</v>
      </c>
      <c r="D2684" s="16" t="s">
        <v>7193</v>
      </c>
      <c r="E2684" s="4" t="s">
        <v>7194</v>
      </c>
      <c r="F2684" s="4" t="s">
        <v>1526</v>
      </c>
      <c r="G2684" s="5">
        <v>29236</v>
      </c>
      <c r="H2684" s="4" t="s">
        <v>6</v>
      </c>
      <c r="I2684" s="4"/>
      <c r="J2684" s="5">
        <v>2021</v>
      </c>
      <c r="K2684" s="4" t="s">
        <v>7195</v>
      </c>
      <c r="L2684" s="4" t="s">
        <v>15</v>
      </c>
      <c r="M2684" s="4" t="s">
        <v>1272</v>
      </c>
      <c r="N2684" s="6">
        <v>1.1100000000000001</v>
      </c>
      <c r="O2684" s="4" t="s">
        <v>7196</v>
      </c>
      <c r="P2684" s="4" t="s">
        <v>642</v>
      </c>
      <c r="Q2684" s="19">
        <v>44482</v>
      </c>
      <c r="R2684" s="10">
        <v>14</v>
      </c>
      <c r="S2684" s="4" t="s">
        <v>7637</v>
      </c>
      <c r="T2684" s="9">
        <v>1040</v>
      </c>
      <c r="U2684" s="5">
        <v>9785933132240</v>
      </c>
    </row>
    <row r="2685" spans="1:21" ht="40.049999999999997" customHeight="1" outlineLevel="1" x14ac:dyDescent="0.2">
      <c r="A2685" s="77">
        <f t="shared" si="95"/>
        <v>3000</v>
      </c>
      <c r="B2685" s="78">
        <v>0</v>
      </c>
      <c r="C2685" s="39">
        <f t="shared" si="96"/>
        <v>0</v>
      </c>
      <c r="D2685" s="16" t="s">
        <v>7197</v>
      </c>
      <c r="E2685" s="4"/>
      <c r="F2685" s="4" t="s">
        <v>1473</v>
      </c>
      <c r="G2685" s="5">
        <v>34200</v>
      </c>
      <c r="H2685" s="4" t="s">
        <v>6</v>
      </c>
      <c r="I2685" s="4"/>
      <c r="J2685" s="5">
        <v>2024</v>
      </c>
      <c r="K2685" s="4"/>
      <c r="L2685" s="4" t="s">
        <v>923</v>
      </c>
      <c r="M2685" s="4" t="s">
        <v>7198</v>
      </c>
      <c r="N2685" s="6">
        <v>0.96499999999999997</v>
      </c>
      <c r="O2685" s="4"/>
      <c r="P2685" s="4" t="s">
        <v>12</v>
      </c>
      <c r="Q2685" s="19">
        <v>45684</v>
      </c>
      <c r="R2685" s="10">
        <v>3</v>
      </c>
      <c r="S2685" s="4" t="s">
        <v>7623</v>
      </c>
      <c r="T2685" s="9">
        <v>3000</v>
      </c>
      <c r="U2685" s="5"/>
    </row>
    <row r="2686" spans="1:21" s="1" customFormat="1" ht="40.049999999999997" customHeight="1" outlineLevel="1" x14ac:dyDescent="0.2">
      <c r="A2686" s="77">
        <f t="shared" si="95"/>
        <v>190</v>
      </c>
      <c r="B2686" s="78">
        <v>0</v>
      </c>
      <c r="C2686" s="39">
        <f t="shared" si="96"/>
        <v>0</v>
      </c>
      <c r="D2686" s="16" t="s">
        <v>7199</v>
      </c>
      <c r="E2686" s="4" t="s">
        <v>7200</v>
      </c>
      <c r="F2686" s="4" t="s">
        <v>1296</v>
      </c>
      <c r="G2686" s="5">
        <v>15059</v>
      </c>
      <c r="H2686" s="4" t="s">
        <v>6</v>
      </c>
      <c r="I2686" s="4"/>
      <c r="J2686" s="5">
        <v>2012</v>
      </c>
      <c r="K2686" s="4" t="s">
        <v>7201</v>
      </c>
      <c r="L2686" s="4" t="s">
        <v>15</v>
      </c>
      <c r="M2686" s="4" t="s">
        <v>467</v>
      </c>
      <c r="N2686" s="6">
        <v>0.46500000000000002</v>
      </c>
      <c r="O2686" s="4" t="s">
        <v>7202</v>
      </c>
      <c r="P2686" s="4" t="s">
        <v>88</v>
      </c>
      <c r="Q2686" s="19">
        <v>40961</v>
      </c>
      <c r="R2686" s="10">
        <v>104</v>
      </c>
      <c r="S2686" s="4" t="s">
        <v>7633</v>
      </c>
      <c r="T2686" s="7">
        <v>190</v>
      </c>
      <c r="U2686" s="5">
        <v>9785901836422</v>
      </c>
    </row>
    <row r="2687" spans="1:21" s="1" customFormat="1" ht="40.049999999999997" customHeight="1" outlineLevel="1" x14ac:dyDescent="0.2">
      <c r="A2687" s="77">
        <f t="shared" si="95"/>
        <v>165</v>
      </c>
      <c r="B2687" s="78">
        <v>0</v>
      </c>
      <c r="C2687" s="39">
        <f t="shared" si="96"/>
        <v>0</v>
      </c>
      <c r="D2687" s="16" t="s">
        <v>7203</v>
      </c>
      <c r="E2687" s="4" t="s">
        <v>7204</v>
      </c>
      <c r="F2687" s="4" t="s">
        <v>1279</v>
      </c>
      <c r="G2687" s="5">
        <v>26016</v>
      </c>
      <c r="H2687" s="4" t="s">
        <v>6</v>
      </c>
      <c r="I2687" s="4"/>
      <c r="J2687" s="5">
        <v>2018</v>
      </c>
      <c r="K2687" s="4" t="s">
        <v>7205</v>
      </c>
      <c r="L2687" s="4" t="s">
        <v>15</v>
      </c>
      <c r="M2687" s="4" t="s">
        <v>24</v>
      </c>
      <c r="N2687" s="6">
        <v>0.23499999999999999</v>
      </c>
      <c r="O2687" s="4" t="s">
        <v>7206</v>
      </c>
      <c r="P2687" s="4" t="s">
        <v>88</v>
      </c>
      <c r="Q2687" s="19">
        <v>43341</v>
      </c>
      <c r="R2687" s="10">
        <v>39</v>
      </c>
      <c r="S2687" s="4" t="s">
        <v>7631</v>
      </c>
      <c r="T2687" s="7">
        <v>165</v>
      </c>
      <c r="U2687" s="5">
        <v>9785787701159</v>
      </c>
    </row>
    <row r="2688" spans="1:21" ht="40.049999999999997" customHeight="1" outlineLevel="1" x14ac:dyDescent="0.2">
      <c r="A2688" s="77">
        <f t="shared" si="95"/>
        <v>60</v>
      </c>
      <c r="B2688" s="78">
        <v>0</v>
      </c>
      <c r="C2688" s="39">
        <f t="shared" si="96"/>
        <v>0</v>
      </c>
      <c r="D2688" s="16" t="s">
        <v>7207</v>
      </c>
      <c r="E2688" s="4"/>
      <c r="F2688" s="4" t="s">
        <v>6475</v>
      </c>
      <c r="G2688" s="5">
        <v>13306</v>
      </c>
      <c r="H2688" s="4" t="s">
        <v>1994</v>
      </c>
      <c r="I2688" s="4"/>
      <c r="J2688" s="5">
        <v>2008</v>
      </c>
      <c r="K2688" s="4" t="s">
        <v>7208</v>
      </c>
      <c r="L2688" s="4" t="s">
        <v>15</v>
      </c>
      <c r="M2688" s="4" t="s">
        <v>1814</v>
      </c>
      <c r="N2688" s="6">
        <v>4.8000000000000001E-2</v>
      </c>
      <c r="O2688" s="4" t="s">
        <v>7209</v>
      </c>
      <c r="P2688" s="4" t="s">
        <v>12</v>
      </c>
      <c r="Q2688" s="19">
        <v>42150</v>
      </c>
      <c r="R2688" s="10">
        <v>189</v>
      </c>
      <c r="S2688" s="4" t="s">
        <v>7628</v>
      </c>
      <c r="T2688" s="7">
        <v>60</v>
      </c>
      <c r="U2688" s="5">
        <v>9785846211581</v>
      </c>
    </row>
    <row r="2689" spans="1:21" s="1" customFormat="1" ht="40.049999999999997" customHeight="1" outlineLevel="1" x14ac:dyDescent="0.2">
      <c r="A2689" s="77">
        <f t="shared" si="95"/>
        <v>45</v>
      </c>
      <c r="B2689" s="78">
        <v>0</v>
      </c>
      <c r="C2689" s="39">
        <f t="shared" si="96"/>
        <v>0</v>
      </c>
      <c r="D2689" s="16" t="s">
        <v>7210</v>
      </c>
      <c r="E2689" s="4" t="s">
        <v>7211</v>
      </c>
      <c r="F2689" s="4" t="s">
        <v>1286</v>
      </c>
      <c r="G2689" s="5">
        <v>30102</v>
      </c>
      <c r="H2689" s="4"/>
      <c r="I2689" s="4"/>
      <c r="J2689" s="5">
        <v>2022</v>
      </c>
      <c r="K2689" s="4"/>
      <c r="L2689" s="4" t="s">
        <v>15</v>
      </c>
      <c r="M2689" s="4" t="s">
        <v>10</v>
      </c>
      <c r="N2689" s="6">
        <v>2.5000000000000001E-2</v>
      </c>
      <c r="O2689" s="4"/>
      <c r="P2689" s="4" t="s">
        <v>12</v>
      </c>
      <c r="Q2689" s="19">
        <v>44709</v>
      </c>
      <c r="R2689" s="10">
        <v>233</v>
      </c>
      <c r="S2689" s="4" t="s">
        <v>7642</v>
      </c>
      <c r="T2689" s="7">
        <v>45</v>
      </c>
      <c r="U2689" s="5"/>
    </row>
    <row r="2690" spans="1:21" s="1" customFormat="1" ht="40.049999999999997" customHeight="1" outlineLevel="1" x14ac:dyDescent="0.2">
      <c r="A2690" s="77">
        <f t="shared" si="95"/>
        <v>450</v>
      </c>
      <c r="B2690" s="78">
        <v>0</v>
      </c>
      <c r="C2690" s="39">
        <f t="shared" si="96"/>
        <v>0</v>
      </c>
      <c r="D2690" s="16" t="s">
        <v>7212</v>
      </c>
      <c r="E2690" s="4" t="s">
        <v>7213</v>
      </c>
      <c r="F2690" s="4" t="s">
        <v>1263</v>
      </c>
      <c r="G2690" s="5">
        <v>26691</v>
      </c>
      <c r="H2690" s="4" t="s">
        <v>675</v>
      </c>
      <c r="I2690" s="4" t="s">
        <v>18</v>
      </c>
      <c r="J2690" s="5">
        <v>2018</v>
      </c>
      <c r="K2690" s="4" t="s">
        <v>7214</v>
      </c>
      <c r="L2690" s="4" t="s">
        <v>923</v>
      </c>
      <c r="M2690" s="4" t="s">
        <v>2265</v>
      </c>
      <c r="N2690" s="6">
        <v>0.21</v>
      </c>
      <c r="O2690" s="4" t="s">
        <v>7215</v>
      </c>
      <c r="P2690" s="4" t="s">
        <v>183</v>
      </c>
      <c r="Q2690" s="19">
        <v>43538</v>
      </c>
      <c r="R2690" s="10">
        <v>36</v>
      </c>
      <c r="S2690" s="4" t="s">
        <v>7631</v>
      </c>
      <c r="T2690" s="7">
        <v>450</v>
      </c>
      <c r="U2690" s="5">
        <v>9789857124930</v>
      </c>
    </row>
    <row r="2691" spans="1:21" ht="40.049999999999997" customHeight="1" outlineLevel="1" x14ac:dyDescent="0.2">
      <c r="A2691" s="77">
        <f t="shared" si="95"/>
        <v>2100</v>
      </c>
      <c r="B2691" s="78">
        <v>0</v>
      </c>
      <c r="C2691" s="39">
        <f t="shared" si="96"/>
        <v>0</v>
      </c>
      <c r="D2691" s="16" t="s">
        <v>7216</v>
      </c>
      <c r="E2691" s="4"/>
      <c r="F2691" s="4" t="s">
        <v>1976</v>
      </c>
      <c r="G2691" s="5">
        <v>34016</v>
      </c>
      <c r="H2691" s="4" t="s">
        <v>6</v>
      </c>
      <c r="I2691" s="4"/>
      <c r="J2691" s="5">
        <v>2024</v>
      </c>
      <c r="K2691" s="4" t="s">
        <v>7217</v>
      </c>
      <c r="L2691" s="4" t="s">
        <v>15</v>
      </c>
      <c r="M2691" s="4" t="s">
        <v>722</v>
      </c>
      <c r="N2691" s="6">
        <v>1.135</v>
      </c>
      <c r="O2691" s="4"/>
      <c r="P2691" s="4" t="s">
        <v>158</v>
      </c>
      <c r="Q2691" s="19">
        <v>45602</v>
      </c>
      <c r="R2691" s="10">
        <v>15</v>
      </c>
      <c r="S2691" s="4" t="s">
        <v>7637</v>
      </c>
      <c r="T2691" s="9">
        <v>2100</v>
      </c>
      <c r="U2691" s="5">
        <v>9785906241276</v>
      </c>
    </row>
    <row r="2692" spans="1:21" ht="40.049999999999997" customHeight="1" outlineLevel="1" x14ac:dyDescent="0.2">
      <c r="A2692" s="77">
        <f t="shared" si="95"/>
        <v>610</v>
      </c>
      <c r="B2692" s="78">
        <v>0</v>
      </c>
      <c r="C2692" s="39">
        <f t="shared" si="96"/>
        <v>0</v>
      </c>
      <c r="D2692" s="16" t="s">
        <v>7218</v>
      </c>
      <c r="E2692" s="4"/>
      <c r="F2692" s="4" t="s">
        <v>1841</v>
      </c>
      <c r="G2692" s="5">
        <v>32820</v>
      </c>
      <c r="H2692" s="4" t="s">
        <v>6</v>
      </c>
      <c r="I2692" s="4"/>
      <c r="J2692" s="5">
        <v>2023</v>
      </c>
      <c r="K2692" s="4" t="s">
        <v>7219</v>
      </c>
      <c r="L2692" s="4" t="s">
        <v>15</v>
      </c>
      <c r="M2692" s="4" t="s">
        <v>126</v>
      </c>
      <c r="N2692" s="6">
        <v>0.34499999999999997</v>
      </c>
      <c r="O2692" s="4"/>
      <c r="P2692" s="4" t="s">
        <v>12</v>
      </c>
      <c r="Q2692" s="19">
        <v>45202</v>
      </c>
      <c r="R2692" s="10">
        <v>17</v>
      </c>
      <c r="S2692" s="4" t="s">
        <v>7621</v>
      </c>
      <c r="T2692" s="7">
        <v>610</v>
      </c>
      <c r="U2692" s="5">
        <v>9785604610268</v>
      </c>
    </row>
    <row r="2693" spans="1:21" ht="40.049999999999997" customHeight="1" outlineLevel="1" x14ac:dyDescent="0.2">
      <c r="A2693" s="77">
        <f t="shared" si="95"/>
        <v>520</v>
      </c>
      <c r="B2693" s="78">
        <v>0</v>
      </c>
      <c r="C2693" s="39">
        <f t="shared" si="96"/>
        <v>0</v>
      </c>
      <c r="D2693" s="16" t="s">
        <v>7220</v>
      </c>
      <c r="E2693" s="4"/>
      <c r="F2693" s="4" t="s">
        <v>1279</v>
      </c>
      <c r="G2693" s="5">
        <v>33833</v>
      </c>
      <c r="H2693" s="4" t="s">
        <v>6</v>
      </c>
      <c r="I2693" s="4"/>
      <c r="J2693" s="5">
        <v>2024</v>
      </c>
      <c r="K2693" s="4" t="s">
        <v>7221</v>
      </c>
      <c r="L2693" s="4" t="s">
        <v>15</v>
      </c>
      <c r="M2693" s="4" t="s">
        <v>61</v>
      </c>
      <c r="N2693" s="6">
        <v>0.36499999999999999</v>
      </c>
      <c r="O2693" s="4"/>
      <c r="P2693" s="4" t="s">
        <v>88</v>
      </c>
      <c r="Q2693" s="19">
        <v>45552</v>
      </c>
      <c r="R2693" s="10">
        <v>17</v>
      </c>
      <c r="S2693" s="4" t="s">
        <v>7629</v>
      </c>
      <c r="T2693" s="7">
        <v>520</v>
      </c>
      <c r="U2693" s="5">
        <v>9785605188216</v>
      </c>
    </row>
    <row r="2694" spans="1:21" ht="40.049999999999997" customHeight="1" outlineLevel="1" x14ac:dyDescent="0.2">
      <c r="A2694" s="77">
        <f t="shared" si="95"/>
        <v>750</v>
      </c>
      <c r="B2694" s="78">
        <v>0</v>
      </c>
      <c r="C2694" s="39">
        <f t="shared" si="96"/>
        <v>0</v>
      </c>
      <c r="D2694" s="16" t="s">
        <v>7222</v>
      </c>
      <c r="E2694" s="4"/>
      <c r="F2694" s="4" t="s">
        <v>2268</v>
      </c>
      <c r="G2694" s="5">
        <v>31973</v>
      </c>
      <c r="H2694" s="4" t="s">
        <v>6</v>
      </c>
      <c r="I2694" s="4"/>
      <c r="J2694" s="5">
        <v>2025</v>
      </c>
      <c r="K2694" s="4" t="s">
        <v>7223</v>
      </c>
      <c r="L2694" s="4" t="s">
        <v>9</v>
      </c>
      <c r="M2694" s="4" t="s">
        <v>61</v>
      </c>
      <c r="N2694" s="6">
        <v>0.49</v>
      </c>
      <c r="O2694" s="4"/>
      <c r="P2694" s="4" t="s">
        <v>12</v>
      </c>
      <c r="Q2694" s="19">
        <v>45020</v>
      </c>
      <c r="R2694" s="10">
        <v>60</v>
      </c>
      <c r="S2694" s="4" t="s">
        <v>7625</v>
      </c>
      <c r="T2694" s="7">
        <v>750</v>
      </c>
      <c r="U2694" s="5" t="s">
        <v>7923</v>
      </c>
    </row>
    <row r="2695" spans="1:21" ht="40.049999999999997" customHeight="1" outlineLevel="1" x14ac:dyDescent="0.2">
      <c r="A2695" s="77">
        <f t="shared" si="95"/>
        <v>165</v>
      </c>
      <c r="B2695" s="78">
        <v>0</v>
      </c>
      <c r="C2695" s="39">
        <f t="shared" si="96"/>
        <v>0</v>
      </c>
      <c r="D2695" s="16" t="s">
        <v>7224</v>
      </c>
      <c r="E2695" s="4"/>
      <c r="F2695" s="4" t="s">
        <v>1588</v>
      </c>
      <c r="G2695" s="5">
        <v>23204</v>
      </c>
      <c r="H2695" s="4" t="s">
        <v>6</v>
      </c>
      <c r="I2695" s="4"/>
      <c r="J2695" s="5">
        <v>2014</v>
      </c>
      <c r="K2695" s="4" t="s">
        <v>7225</v>
      </c>
      <c r="L2695" s="4" t="s">
        <v>15</v>
      </c>
      <c r="M2695" s="4" t="s">
        <v>1911</v>
      </c>
      <c r="N2695" s="6">
        <v>0.125</v>
      </c>
      <c r="O2695" s="4" t="s">
        <v>7226</v>
      </c>
      <c r="P2695" s="4" t="s">
        <v>32</v>
      </c>
      <c r="Q2695" s="19">
        <v>42506</v>
      </c>
      <c r="R2695" s="10">
        <v>20</v>
      </c>
      <c r="S2695" s="4" t="s">
        <v>7626</v>
      </c>
      <c r="T2695" s="7">
        <v>165</v>
      </c>
      <c r="U2695" s="5">
        <v>9785990503106</v>
      </c>
    </row>
    <row r="2696" spans="1:21" ht="40.049999999999997" customHeight="1" outlineLevel="1" x14ac:dyDescent="0.2">
      <c r="A2696" s="77">
        <f t="shared" si="95"/>
        <v>250</v>
      </c>
      <c r="B2696" s="78">
        <v>0</v>
      </c>
      <c r="C2696" s="39">
        <f t="shared" si="96"/>
        <v>0</v>
      </c>
      <c r="D2696" s="16" t="s">
        <v>7227</v>
      </c>
      <c r="E2696" s="4"/>
      <c r="F2696" s="4" t="s">
        <v>1985</v>
      </c>
      <c r="G2696" s="5">
        <v>34691</v>
      </c>
      <c r="H2696" s="4"/>
      <c r="I2696" s="4"/>
      <c r="J2696" s="5">
        <v>2017</v>
      </c>
      <c r="K2696" s="4" t="s">
        <v>7228</v>
      </c>
      <c r="L2696" s="4" t="s">
        <v>9</v>
      </c>
      <c r="M2696" s="4" t="s">
        <v>123</v>
      </c>
      <c r="N2696" s="6">
        <v>0.11</v>
      </c>
      <c r="O2696" s="4"/>
      <c r="P2696" s="4" t="s">
        <v>191</v>
      </c>
      <c r="Q2696" s="19"/>
      <c r="R2696" s="10">
        <v>22</v>
      </c>
      <c r="S2696" s="4" t="s">
        <v>7635</v>
      </c>
      <c r="T2696" s="7">
        <v>250</v>
      </c>
      <c r="U2696" s="5">
        <v>9789669420626</v>
      </c>
    </row>
    <row r="2697" spans="1:21" ht="40.049999999999997" customHeight="1" outlineLevel="1" x14ac:dyDescent="0.2">
      <c r="A2697" s="77">
        <f t="shared" si="95"/>
        <v>750</v>
      </c>
      <c r="B2697" s="78">
        <v>0</v>
      </c>
      <c r="C2697" s="39">
        <f t="shared" si="96"/>
        <v>0</v>
      </c>
      <c r="D2697" s="16" t="s">
        <v>7229</v>
      </c>
      <c r="E2697" s="4"/>
      <c r="F2697" s="4" t="s">
        <v>1870</v>
      </c>
      <c r="G2697" s="5">
        <v>30304</v>
      </c>
      <c r="H2697" s="4" t="s">
        <v>6</v>
      </c>
      <c r="I2697" s="4" t="s">
        <v>7</v>
      </c>
      <c r="J2697" s="5">
        <v>2022</v>
      </c>
      <c r="K2697" s="4" t="s">
        <v>7230</v>
      </c>
      <c r="L2697" s="4" t="s">
        <v>15</v>
      </c>
      <c r="M2697" s="4" t="s">
        <v>1923</v>
      </c>
      <c r="N2697" s="6">
        <v>0.54</v>
      </c>
      <c r="O2697" s="4"/>
      <c r="P2697" s="4" t="s">
        <v>1291</v>
      </c>
      <c r="Q2697" s="19">
        <v>44776</v>
      </c>
      <c r="R2697" s="10">
        <v>30</v>
      </c>
      <c r="S2697" s="4" t="s">
        <v>7625</v>
      </c>
      <c r="T2697" s="7">
        <v>750</v>
      </c>
      <c r="U2697" s="5">
        <v>9785604487518</v>
      </c>
    </row>
    <row r="2698" spans="1:21" ht="40.049999999999997" customHeight="1" outlineLevel="1" x14ac:dyDescent="0.2">
      <c r="A2698" s="77">
        <f t="shared" si="95"/>
        <v>1005</v>
      </c>
      <c r="B2698" s="78">
        <v>0</v>
      </c>
      <c r="C2698" s="39">
        <f t="shared" si="96"/>
        <v>0</v>
      </c>
      <c r="D2698" s="16" t="s">
        <v>7231</v>
      </c>
      <c r="E2698" s="4"/>
      <c r="F2698" s="4" t="s">
        <v>1870</v>
      </c>
      <c r="G2698" s="5">
        <v>30993</v>
      </c>
      <c r="H2698" s="4" t="s">
        <v>6</v>
      </c>
      <c r="I2698" s="4"/>
      <c r="J2698" s="5">
        <v>2019</v>
      </c>
      <c r="K2698" s="4" t="s">
        <v>7232</v>
      </c>
      <c r="L2698" s="4" t="s">
        <v>15</v>
      </c>
      <c r="M2698" s="4" t="s">
        <v>1923</v>
      </c>
      <c r="N2698" s="6">
        <v>0.81499999999999995</v>
      </c>
      <c r="O2698" s="4"/>
      <c r="P2698" s="4" t="s">
        <v>1291</v>
      </c>
      <c r="Q2698" s="19">
        <v>44883</v>
      </c>
      <c r="R2698" s="10">
        <v>23</v>
      </c>
      <c r="S2698" s="4" t="s">
        <v>7623</v>
      </c>
      <c r="T2698" s="9">
        <v>1005</v>
      </c>
      <c r="U2698" s="5">
        <v>9785906960535</v>
      </c>
    </row>
    <row r="2699" spans="1:21" ht="40.049999999999997" customHeight="1" outlineLevel="1" x14ac:dyDescent="0.2">
      <c r="A2699" s="77">
        <f t="shared" si="95"/>
        <v>650</v>
      </c>
      <c r="B2699" s="78">
        <v>0</v>
      </c>
      <c r="C2699" s="39">
        <f t="shared" si="96"/>
        <v>0</v>
      </c>
      <c r="D2699" s="16" t="s">
        <v>7233</v>
      </c>
      <c r="E2699" s="4"/>
      <c r="F2699" s="4" t="s">
        <v>2135</v>
      </c>
      <c r="G2699" s="5">
        <v>16726</v>
      </c>
      <c r="H2699" s="4" t="s">
        <v>6</v>
      </c>
      <c r="I2699" s="4"/>
      <c r="J2699" s="5">
        <v>2012</v>
      </c>
      <c r="K2699" s="4" t="s">
        <v>7234</v>
      </c>
      <c r="L2699" s="4" t="s">
        <v>15</v>
      </c>
      <c r="M2699" s="4" t="s">
        <v>467</v>
      </c>
      <c r="N2699" s="6">
        <v>0.55000000000000004</v>
      </c>
      <c r="O2699" s="4"/>
      <c r="P2699" s="4" t="s">
        <v>1291</v>
      </c>
      <c r="Q2699" s="19">
        <v>41267</v>
      </c>
      <c r="R2699" s="10">
        <v>12</v>
      </c>
      <c r="S2699" s="4" t="s">
        <v>7621</v>
      </c>
      <c r="T2699" s="7">
        <v>650</v>
      </c>
      <c r="U2699" s="5">
        <v>5851340371</v>
      </c>
    </row>
    <row r="2700" spans="1:21" ht="40.049999999999997" customHeight="1" outlineLevel="1" x14ac:dyDescent="0.2">
      <c r="A2700" s="77">
        <f t="shared" si="95"/>
        <v>480</v>
      </c>
      <c r="B2700" s="78">
        <v>0</v>
      </c>
      <c r="C2700" s="39">
        <f t="shared" si="96"/>
        <v>0</v>
      </c>
      <c r="D2700" s="16" t="s">
        <v>7235</v>
      </c>
      <c r="E2700" s="4"/>
      <c r="F2700" s="4" t="s">
        <v>2634</v>
      </c>
      <c r="G2700" s="5">
        <v>14829</v>
      </c>
      <c r="H2700" s="4" t="s">
        <v>6</v>
      </c>
      <c r="I2700" s="4"/>
      <c r="J2700" s="5">
        <v>2025</v>
      </c>
      <c r="K2700" s="4" t="s">
        <v>7236</v>
      </c>
      <c r="L2700" s="4" t="s">
        <v>15</v>
      </c>
      <c r="M2700" s="4" t="s">
        <v>182</v>
      </c>
      <c r="N2700" s="6">
        <v>0.32500000000000001</v>
      </c>
      <c r="O2700" s="4"/>
      <c r="P2700" s="4" t="s">
        <v>81</v>
      </c>
      <c r="Q2700" s="19">
        <v>45779</v>
      </c>
      <c r="R2700" s="10">
        <v>27</v>
      </c>
      <c r="S2700" s="4" t="s">
        <v>7625</v>
      </c>
      <c r="T2700" s="7">
        <v>480</v>
      </c>
      <c r="U2700" s="5">
        <v>9785605295396</v>
      </c>
    </row>
    <row r="2701" spans="1:21" s="1" customFormat="1" ht="40.049999999999997" customHeight="1" outlineLevel="1" x14ac:dyDescent="0.2">
      <c r="A2701" s="77">
        <f t="shared" si="95"/>
        <v>160</v>
      </c>
      <c r="B2701" s="78">
        <v>0</v>
      </c>
      <c r="C2701" s="39">
        <f t="shared" si="96"/>
        <v>0</v>
      </c>
      <c r="D2701" s="16" t="s">
        <v>7237</v>
      </c>
      <c r="E2701" s="4" t="s">
        <v>7238</v>
      </c>
      <c r="F2701" s="4" t="s">
        <v>2641</v>
      </c>
      <c r="G2701" s="5">
        <v>16004</v>
      </c>
      <c r="H2701" s="4" t="s">
        <v>6</v>
      </c>
      <c r="I2701" s="4"/>
      <c r="J2701" s="5">
        <v>2012</v>
      </c>
      <c r="K2701" s="4" t="s">
        <v>7239</v>
      </c>
      <c r="L2701" s="4" t="s">
        <v>15</v>
      </c>
      <c r="M2701" s="4" t="s">
        <v>24</v>
      </c>
      <c r="N2701" s="6">
        <v>0.42</v>
      </c>
      <c r="O2701" s="4" t="s">
        <v>7240</v>
      </c>
      <c r="P2701" s="4" t="s">
        <v>32</v>
      </c>
      <c r="Q2701" s="19">
        <v>41144</v>
      </c>
      <c r="R2701" s="10">
        <v>16</v>
      </c>
      <c r="S2701" s="4" t="s">
        <v>7629</v>
      </c>
      <c r="T2701" s="7">
        <v>160</v>
      </c>
      <c r="U2701" s="5">
        <v>9785989480463</v>
      </c>
    </row>
    <row r="2702" spans="1:21" ht="40.049999999999997" customHeight="1" outlineLevel="1" x14ac:dyDescent="0.2">
      <c r="A2702" s="77">
        <f t="shared" ref="A2702:A2759" si="97">T2702*(1-$E$2)</f>
        <v>28</v>
      </c>
      <c r="B2702" s="78">
        <v>0</v>
      </c>
      <c r="C2702" s="39">
        <f t="shared" ref="C2702:C2759" si="98">B2702*A2702</f>
        <v>0</v>
      </c>
      <c r="D2702" s="16" t="s">
        <v>7241</v>
      </c>
      <c r="E2702" s="4"/>
      <c r="F2702" s="4" t="s">
        <v>1259</v>
      </c>
      <c r="G2702" s="11">
        <v>7970</v>
      </c>
      <c r="H2702" s="4" t="s">
        <v>675</v>
      </c>
      <c r="I2702" s="4"/>
      <c r="J2702" s="5">
        <v>2011</v>
      </c>
      <c r="K2702" s="4" t="s">
        <v>7242</v>
      </c>
      <c r="L2702" s="4" t="s">
        <v>15</v>
      </c>
      <c r="M2702" s="4" t="s">
        <v>182</v>
      </c>
      <c r="N2702" s="6">
        <v>0.05</v>
      </c>
      <c r="O2702" s="4" t="s">
        <v>7243</v>
      </c>
      <c r="P2702" s="4" t="s">
        <v>148</v>
      </c>
      <c r="Q2702" s="19">
        <v>40802</v>
      </c>
      <c r="R2702" s="10">
        <v>25</v>
      </c>
      <c r="S2702" s="4" t="s">
        <v>7620</v>
      </c>
      <c r="T2702" s="7">
        <v>28</v>
      </c>
      <c r="U2702" s="5">
        <v>9789855113790</v>
      </c>
    </row>
    <row r="2703" spans="1:21" s="1" customFormat="1" ht="40.049999999999997" customHeight="1" outlineLevel="1" x14ac:dyDescent="0.2">
      <c r="A2703" s="77">
        <f t="shared" si="97"/>
        <v>160</v>
      </c>
      <c r="B2703" s="78">
        <v>0</v>
      </c>
      <c r="C2703" s="39">
        <f t="shared" si="98"/>
        <v>0</v>
      </c>
      <c r="D2703" s="16" t="s">
        <v>7244</v>
      </c>
      <c r="E2703" s="4" t="s">
        <v>7245</v>
      </c>
      <c r="F2703" s="4" t="s">
        <v>1810</v>
      </c>
      <c r="G2703" s="5">
        <v>13380</v>
      </c>
      <c r="H2703" s="4" t="s">
        <v>675</v>
      </c>
      <c r="I2703" s="4"/>
      <c r="J2703" s="5">
        <v>2011</v>
      </c>
      <c r="K2703" s="4" t="s">
        <v>7246</v>
      </c>
      <c r="L2703" s="4" t="s">
        <v>15</v>
      </c>
      <c r="M2703" s="4" t="s">
        <v>6332</v>
      </c>
      <c r="N2703" s="6">
        <v>0.39300000000000002</v>
      </c>
      <c r="O2703" s="4" t="s">
        <v>7247</v>
      </c>
      <c r="P2703" s="4" t="s">
        <v>148</v>
      </c>
      <c r="Q2703" s="19">
        <v>40680</v>
      </c>
      <c r="R2703" s="10">
        <v>42</v>
      </c>
      <c r="S2703" s="4" t="s">
        <v>7633</v>
      </c>
      <c r="T2703" s="7">
        <v>160</v>
      </c>
      <c r="U2703" s="5">
        <v>9789855113707</v>
      </c>
    </row>
    <row r="2704" spans="1:21" ht="40.049999999999997" customHeight="1" outlineLevel="1" x14ac:dyDescent="0.2">
      <c r="A2704" s="77">
        <f t="shared" si="97"/>
        <v>50</v>
      </c>
      <c r="B2704" s="78">
        <v>0</v>
      </c>
      <c r="C2704" s="39">
        <f t="shared" si="98"/>
        <v>0</v>
      </c>
      <c r="D2704" s="16" t="s">
        <v>7248</v>
      </c>
      <c r="E2704" s="4"/>
      <c r="F2704" s="4" t="s">
        <v>1473</v>
      </c>
      <c r="G2704" s="5">
        <v>23541</v>
      </c>
      <c r="H2704" s="4" t="s">
        <v>113</v>
      </c>
      <c r="I2704" s="4"/>
      <c r="J2704" s="4"/>
      <c r="K2704" s="4"/>
      <c r="L2704" s="4" t="s">
        <v>15</v>
      </c>
      <c r="M2704" s="4" t="s">
        <v>182</v>
      </c>
      <c r="N2704" s="6">
        <v>0.09</v>
      </c>
      <c r="O2704" s="4"/>
      <c r="P2704" s="4" t="s">
        <v>45</v>
      </c>
      <c r="Q2704" s="19">
        <v>42585</v>
      </c>
      <c r="R2704" s="10">
        <v>129</v>
      </c>
      <c r="S2704" s="4" t="s">
        <v>7643</v>
      </c>
      <c r="T2704" s="7">
        <v>50</v>
      </c>
      <c r="U2704" s="5"/>
    </row>
    <row r="2705" spans="1:21" ht="40.049999999999997" customHeight="1" outlineLevel="1" x14ac:dyDescent="0.2">
      <c r="A2705" s="77">
        <f t="shared" si="97"/>
        <v>490</v>
      </c>
      <c r="B2705" s="78">
        <v>0</v>
      </c>
      <c r="C2705" s="39">
        <f t="shared" si="98"/>
        <v>0</v>
      </c>
      <c r="D2705" s="16" t="s">
        <v>7249</v>
      </c>
      <c r="E2705" s="4"/>
      <c r="F2705" s="4" t="s">
        <v>1299</v>
      </c>
      <c r="G2705" s="5">
        <v>24251</v>
      </c>
      <c r="H2705" s="4" t="s">
        <v>6</v>
      </c>
      <c r="I2705" s="4"/>
      <c r="J2705" s="5">
        <v>2016</v>
      </c>
      <c r="K2705" s="4" t="s">
        <v>7250</v>
      </c>
      <c r="L2705" s="4" t="s">
        <v>15</v>
      </c>
      <c r="M2705" s="4" t="s">
        <v>182</v>
      </c>
      <c r="N2705" s="6">
        <v>0.82</v>
      </c>
      <c r="O2705" s="4"/>
      <c r="P2705" s="4" t="s">
        <v>784</v>
      </c>
      <c r="Q2705" s="19">
        <v>42794</v>
      </c>
      <c r="R2705" s="10">
        <v>8</v>
      </c>
      <c r="S2705" s="4" t="s">
        <v>7625</v>
      </c>
      <c r="T2705" s="7">
        <v>490</v>
      </c>
      <c r="U2705" s="5">
        <v>9785873891429</v>
      </c>
    </row>
    <row r="2706" spans="1:21" ht="40.049999999999997" customHeight="1" outlineLevel="1" x14ac:dyDescent="0.2">
      <c r="A2706" s="77">
        <f t="shared" si="97"/>
        <v>29</v>
      </c>
      <c r="B2706" s="78">
        <v>0</v>
      </c>
      <c r="C2706" s="39">
        <f t="shared" si="98"/>
        <v>0</v>
      </c>
      <c r="D2706" s="16" t="s">
        <v>7251</v>
      </c>
      <c r="E2706" s="4"/>
      <c r="F2706" s="4" t="s">
        <v>1946</v>
      </c>
      <c r="G2706" s="5">
        <v>22444</v>
      </c>
      <c r="H2706" s="4" t="s">
        <v>6</v>
      </c>
      <c r="I2706" s="4"/>
      <c r="J2706" s="5">
        <v>2015</v>
      </c>
      <c r="K2706" s="4" t="s">
        <v>7252</v>
      </c>
      <c r="L2706" s="4" t="s">
        <v>9</v>
      </c>
      <c r="M2706" s="4" t="s">
        <v>16</v>
      </c>
      <c r="N2706" s="6">
        <v>0.04</v>
      </c>
      <c r="O2706" s="4" t="s">
        <v>7253</v>
      </c>
      <c r="P2706" s="4" t="s">
        <v>12</v>
      </c>
      <c r="Q2706" s="19">
        <v>42311</v>
      </c>
      <c r="R2706" s="10">
        <v>75</v>
      </c>
      <c r="S2706" s="4" t="s">
        <v>7642</v>
      </c>
      <c r="T2706" s="7">
        <v>29</v>
      </c>
      <c r="U2706" s="5">
        <v>9789856554875</v>
      </c>
    </row>
    <row r="2707" spans="1:21" ht="40.049999999999997" customHeight="1" outlineLevel="1" x14ac:dyDescent="0.2">
      <c r="A2707" s="77">
        <f t="shared" si="97"/>
        <v>670</v>
      </c>
      <c r="B2707" s="78">
        <v>0</v>
      </c>
      <c r="C2707" s="39">
        <f t="shared" si="98"/>
        <v>0</v>
      </c>
      <c r="D2707" s="16" t="s">
        <v>7254</v>
      </c>
      <c r="E2707" s="4"/>
      <c r="F2707" s="4" t="s">
        <v>3211</v>
      </c>
      <c r="G2707" s="5">
        <v>30693</v>
      </c>
      <c r="H2707" s="4"/>
      <c r="I2707" s="4"/>
      <c r="J2707" s="5">
        <v>2020</v>
      </c>
      <c r="K2707" s="4" t="s">
        <v>7255</v>
      </c>
      <c r="L2707" s="4" t="s">
        <v>15</v>
      </c>
      <c r="M2707" s="4" t="s">
        <v>1876</v>
      </c>
      <c r="N2707" s="6">
        <v>0.3</v>
      </c>
      <c r="O2707" s="4"/>
      <c r="P2707" s="4" t="s">
        <v>183</v>
      </c>
      <c r="Q2707" s="19">
        <v>44861</v>
      </c>
      <c r="R2707" s="10">
        <v>12</v>
      </c>
      <c r="S2707" s="4" t="s">
        <v>7635</v>
      </c>
      <c r="T2707" s="7">
        <v>670</v>
      </c>
      <c r="U2707" s="5">
        <v>9785604345634</v>
      </c>
    </row>
    <row r="2708" spans="1:21" ht="40.049999999999997" customHeight="1" outlineLevel="1" x14ac:dyDescent="0.2">
      <c r="A2708" s="77">
        <f t="shared" si="97"/>
        <v>220</v>
      </c>
      <c r="B2708" s="78">
        <v>0</v>
      </c>
      <c r="C2708" s="39">
        <f t="shared" si="98"/>
        <v>0</v>
      </c>
      <c r="D2708" s="16" t="s">
        <v>7256</v>
      </c>
      <c r="E2708" s="4"/>
      <c r="F2708" s="4" t="s">
        <v>1270</v>
      </c>
      <c r="G2708" s="5">
        <v>31978</v>
      </c>
      <c r="H2708" s="4" t="s">
        <v>6</v>
      </c>
      <c r="I2708" s="4" t="s">
        <v>18</v>
      </c>
      <c r="J2708" s="5">
        <v>2023</v>
      </c>
      <c r="K2708" s="4" t="s">
        <v>7257</v>
      </c>
      <c r="L2708" s="4" t="s">
        <v>923</v>
      </c>
      <c r="M2708" s="4" t="s">
        <v>481</v>
      </c>
      <c r="N2708" s="6">
        <v>7.4999999999999997E-2</v>
      </c>
      <c r="O2708" s="4"/>
      <c r="P2708" s="4" t="s">
        <v>183</v>
      </c>
      <c r="Q2708" s="19">
        <v>45020</v>
      </c>
      <c r="R2708" s="10">
        <v>35</v>
      </c>
      <c r="S2708" s="4" t="s">
        <v>7643</v>
      </c>
      <c r="T2708" s="7">
        <v>220</v>
      </c>
      <c r="U2708" s="5">
        <v>9789857229598</v>
      </c>
    </row>
    <row r="2709" spans="1:21" s="1" customFormat="1" ht="40.049999999999997" customHeight="1" outlineLevel="1" x14ac:dyDescent="0.2">
      <c r="A2709" s="77">
        <f t="shared" si="97"/>
        <v>250</v>
      </c>
      <c r="B2709" s="78">
        <v>0</v>
      </c>
      <c r="C2709" s="39">
        <f t="shared" si="98"/>
        <v>0</v>
      </c>
      <c r="D2709" s="16" t="s">
        <v>7258</v>
      </c>
      <c r="E2709" s="4" t="s">
        <v>7259</v>
      </c>
      <c r="F2709" s="4" t="s">
        <v>1283</v>
      </c>
      <c r="G2709" s="5">
        <v>26549</v>
      </c>
      <c r="H2709" s="4" t="s">
        <v>1372</v>
      </c>
      <c r="I2709" s="4"/>
      <c r="J2709" s="5">
        <v>2018</v>
      </c>
      <c r="K2709" s="4" t="s">
        <v>7260</v>
      </c>
      <c r="L2709" s="4" t="s">
        <v>15</v>
      </c>
      <c r="M2709" s="4" t="s">
        <v>24</v>
      </c>
      <c r="N2709" s="6">
        <v>0.505</v>
      </c>
      <c r="O2709" s="4" t="s">
        <v>7261</v>
      </c>
      <c r="P2709" s="4" t="s">
        <v>81</v>
      </c>
      <c r="Q2709" s="19">
        <v>43493</v>
      </c>
      <c r="R2709" s="10">
        <v>103</v>
      </c>
      <c r="S2709" s="4" t="s">
        <v>7621</v>
      </c>
      <c r="T2709" s="7">
        <v>250</v>
      </c>
      <c r="U2709" s="5">
        <v>9785787701180</v>
      </c>
    </row>
    <row r="2710" spans="1:21" ht="40.049999999999997" customHeight="1" outlineLevel="1" x14ac:dyDescent="0.2">
      <c r="A2710" s="77">
        <f t="shared" si="97"/>
        <v>750</v>
      </c>
      <c r="B2710" s="78">
        <v>0</v>
      </c>
      <c r="C2710" s="39">
        <f t="shared" si="98"/>
        <v>0</v>
      </c>
      <c r="D2710" s="16" t="s">
        <v>7262</v>
      </c>
      <c r="E2710" s="4"/>
      <c r="F2710" s="4" t="s">
        <v>1963</v>
      </c>
      <c r="G2710" s="5">
        <v>34061</v>
      </c>
      <c r="H2710" s="4" t="s">
        <v>6</v>
      </c>
      <c r="I2710" s="4"/>
      <c r="J2710" s="5">
        <v>2024</v>
      </c>
      <c r="K2710" s="4" t="s">
        <v>7263</v>
      </c>
      <c r="L2710" s="4" t="s">
        <v>15</v>
      </c>
      <c r="M2710" s="4" t="s">
        <v>24</v>
      </c>
      <c r="N2710" s="6">
        <v>0.44</v>
      </c>
      <c r="O2710" s="4"/>
      <c r="P2710" s="4" t="s">
        <v>642</v>
      </c>
      <c r="Q2710" s="19">
        <v>45625</v>
      </c>
      <c r="R2710" s="10">
        <v>27</v>
      </c>
      <c r="S2710" s="4" t="s">
        <v>7621</v>
      </c>
      <c r="T2710" s="7">
        <v>750</v>
      </c>
      <c r="U2710" s="5">
        <v>9785604957547</v>
      </c>
    </row>
    <row r="2711" spans="1:21" ht="40.049999999999997" customHeight="1" outlineLevel="1" x14ac:dyDescent="0.2">
      <c r="A2711" s="77">
        <f t="shared" si="97"/>
        <v>80</v>
      </c>
      <c r="B2711" s="78">
        <v>0</v>
      </c>
      <c r="C2711" s="39">
        <f t="shared" si="98"/>
        <v>0</v>
      </c>
      <c r="D2711" s="16" t="s">
        <v>7264</v>
      </c>
      <c r="E2711" s="4"/>
      <c r="F2711" s="4" t="s">
        <v>7265</v>
      </c>
      <c r="G2711" s="5">
        <v>30408</v>
      </c>
      <c r="H2711" s="4" t="s">
        <v>6</v>
      </c>
      <c r="I2711" s="4"/>
      <c r="J2711" s="5">
        <v>2009</v>
      </c>
      <c r="K2711" s="4" t="s">
        <v>7266</v>
      </c>
      <c r="L2711" s="4" t="s">
        <v>15</v>
      </c>
      <c r="M2711" s="4" t="s">
        <v>481</v>
      </c>
      <c r="N2711" s="6">
        <v>0.16</v>
      </c>
      <c r="O2711" s="4"/>
      <c r="P2711" s="4" t="s">
        <v>148</v>
      </c>
      <c r="Q2711" s="19">
        <v>44800</v>
      </c>
      <c r="R2711" s="10">
        <v>207</v>
      </c>
      <c r="S2711" s="4" t="s">
        <v>7651</v>
      </c>
      <c r="T2711" s="7">
        <v>80</v>
      </c>
      <c r="U2711" s="5">
        <v>9785803704560</v>
      </c>
    </row>
    <row r="2712" spans="1:21" ht="40.049999999999997" customHeight="1" outlineLevel="1" x14ac:dyDescent="0.2">
      <c r="A2712" s="77">
        <f t="shared" si="97"/>
        <v>500</v>
      </c>
      <c r="B2712" s="78">
        <v>0</v>
      </c>
      <c r="C2712" s="39">
        <f t="shared" si="98"/>
        <v>0</v>
      </c>
      <c r="D2712" s="16" t="s">
        <v>7267</v>
      </c>
      <c r="E2712" s="4"/>
      <c r="F2712" s="4" t="s">
        <v>2113</v>
      </c>
      <c r="G2712" s="5">
        <v>30555</v>
      </c>
      <c r="H2712" s="4" t="s">
        <v>6</v>
      </c>
      <c r="I2712" s="4"/>
      <c r="J2712" s="5">
        <v>2022</v>
      </c>
      <c r="K2712" s="4" t="s">
        <v>7268</v>
      </c>
      <c r="L2712" s="4" t="s">
        <v>15</v>
      </c>
      <c r="M2712" s="4" t="s">
        <v>16</v>
      </c>
      <c r="N2712" s="6">
        <v>0.25</v>
      </c>
      <c r="O2712" s="4"/>
      <c r="P2712" s="4" t="s">
        <v>12</v>
      </c>
      <c r="Q2712" s="19">
        <v>44840</v>
      </c>
      <c r="R2712" s="10">
        <v>108</v>
      </c>
      <c r="S2712" s="4" t="s">
        <v>7635</v>
      </c>
      <c r="T2712" s="7">
        <v>500</v>
      </c>
      <c r="U2712" s="5">
        <v>9785742914709</v>
      </c>
    </row>
    <row r="2713" spans="1:21" s="1" customFormat="1" ht="40.049999999999997" customHeight="1" outlineLevel="1" x14ac:dyDescent="0.2">
      <c r="A2713" s="77">
        <f t="shared" si="97"/>
        <v>10</v>
      </c>
      <c r="B2713" s="78">
        <v>0</v>
      </c>
      <c r="C2713" s="39">
        <f t="shared" si="98"/>
        <v>0</v>
      </c>
      <c r="D2713" s="16" t="s">
        <v>7269</v>
      </c>
      <c r="E2713" s="4" t="s">
        <v>7270</v>
      </c>
      <c r="F2713" s="4" t="s">
        <v>6486</v>
      </c>
      <c r="G2713" s="5">
        <v>11359</v>
      </c>
      <c r="H2713" s="4"/>
      <c r="I2713" s="4"/>
      <c r="J2713" s="5">
        <v>2007</v>
      </c>
      <c r="K2713" s="4"/>
      <c r="L2713" s="4" t="s">
        <v>9</v>
      </c>
      <c r="M2713" s="4" t="s">
        <v>1814</v>
      </c>
      <c r="N2713" s="6">
        <v>0.02</v>
      </c>
      <c r="O2713" s="4" t="s">
        <v>7271</v>
      </c>
      <c r="P2713" s="4" t="s">
        <v>148</v>
      </c>
      <c r="Q2713" s="19"/>
      <c r="R2713" s="10">
        <v>26</v>
      </c>
      <c r="S2713" s="4" t="s">
        <v>7634</v>
      </c>
      <c r="T2713" s="7">
        <v>10</v>
      </c>
      <c r="U2713" s="5"/>
    </row>
    <row r="2714" spans="1:21" ht="40.049999999999997" customHeight="1" outlineLevel="1" x14ac:dyDescent="0.2">
      <c r="A2714" s="77">
        <f t="shared" si="97"/>
        <v>750</v>
      </c>
      <c r="B2714" s="78">
        <v>0</v>
      </c>
      <c r="C2714" s="39">
        <f t="shared" si="98"/>
        <v>0</v>
      </c>
      <c r="D2714" s="16" t="s">
        <v>7272</v>
      </c>
      <c r="E2714" s="4"/>
      <c r="F2714" s="4" t="s">
        <v>981</v>
      </c>
      <c r="G2714" s="5">
        <v>34867</v>
      </c>
      <c r="H2714" s="4" t="s">
        <v>6</v>
      </c>
      <c r="I2714" s="4"/>
      <c r="J2714" s="5">
        <v>2025</v>
      </c>
      <c r="K2714" s="4" t="s">
        <v>7273</v>
      </c>
      <c r="L2714" s="4" t="s">
        <v>15</v>
      </c>
      <c r="M2714" s="4" t="s">
        <v>16</v>
      </c>
      <c r="N2714" s="6">
        <v>0.42</v>
      </c>
      <c r="O2714" s="4"/>
      <c r="P2714" s="4" t="s">
        <v>12</v>
      </c>
      <c r="Q2714" s="19">
        <v>45898</v>
      </c>
      <c r="R2714" s="10">
        <v>7</v>
      </c>
      <c r="S2714" s="4" t="s">
        <v>7621</v>
      </c>
      <c r="T2714" s="7">
        <v>750</v>
      </c>
      <c r="U2714" s="5">
        <v>9785996810130</v>
      </c>
    </row>
    <row r="2715" spans="1:21" ht="40.049999999999997" customHeight="1" outlineLevel="1" x14ac:dyDescent="0.2">
      <c r="A2715" s="77">
        <f t="shared" si="97"/>
        <v>125</v>
      </c>
      <c r="B2715" s="78">
        <v>0</v>
      </c>
      <c r="C2715" s="39">
        <f t="shared" si="98"/>
        <v>0</v>
      </c>
      <c r="D2715" s="16" t="s">
        <v>7274</v>
      </c>
      <c r="E2715" s="4"/>
      <c r="F2715" s="4" t="s">
        <v>1324</v>
      </c>
      <c r="G2715" s="5">
        <v>32138</v>
      </c>
      <c r="H2715" s="4" t="s">
        <v>6</v>
      </c>
      <c r="I2715" s="4"/>
      <c r="J2715" s="5">
        <v>2023</v>
      </c>
      <c r="K2715" s="4" t="s">
        <v>7275</v>
      </c>
      <c r="L2715" s="4" t="s">
        <v>15</v>
      </c>
      <c r="M2715" s="4" t="s">
        <v>24</v>
      </c>
      <c r="N2715" s="6">
        <v>5.5E-2</v>
      </c>
      <c r="O2715" s="4"/>
      <c r="P2715" s="4" t="s">
        <v>158</v>
      </c>
      <c r="Q2715" s="19">
        <v>45049</v>
      </c>
      <c r="R2715" s="10">
        <v>181</v>
      </c>
      <c r="S2715" s="4" t="s">
        <v>7643</v>
      </c>
      <c r="T2715" s="7">
        <v>125</v>
      </c>
      <c r="U2715" s="5">
        <v>9785000595909</v>
      </c>
    </row>
    <row r="2716" spans="1:21" ht="40.049999999999997" customHeight="1" outlineLevel="1" x14ac:dyDescent="0.2">
      <c r="A2716" s="77">
        <f t="shared" si="97"/>
        <v>541</v>
      </c>
      <c r="B2716" s="78">
        <v>0</v>
      </c>
      <c r="C2716" s="39">
        <f t="shared" si="98"/>
        <v>0</v>
      </c>
      <c r="D2716" s="16" t="s">
        <v>7276</v>
      </c>
      <c r="E2716" s="4"/>
      <c r="F2716" s="4" t="s">
        <v>1857</v>
      </c>
      <c r="G2716" s="5">
        <v>35044</v>
      </c>
      <c r="H2716" s="4"/>
      <c r="I2716" s="4"/>
      <c r="J2716" s="5">
        <v>2025</v>
      </c>
      <c r="K2716" s="4" t="s">
        <v>7277</v>
      </c>
      <c r="L2716" s="4" t="s">
        <v>15</v>
      </c>
      <c r="M2716" s="4" t="s">
        <v>61</v>
      </c>
      <c r="N2716" s="6">
        <v>0.27500000000000002</v>
      </c>
      <c r="O2716" s="4"/>
      <c r="P2716" s="4" t="s">
        <v>12</v>
      </c>
      <c r="Q2716" s="19">
        <v>45974</v>
      </c>
      <c r="R2716" s="10">
        <v>91</v>
      </c>
      <c r="S2716" s="4" t="s">
        <v>7631</v>
      </c>
      <c r="T2716" s="7">
        <v>541</v>
      </c>
      <c r="U2716" s="5">
        <v>9785901936443</v>
      </c>
    </row>
    <row r="2717" spans="1:21" ht="40.049999999999997" customHeight="1" outlineLevel="1" x14ac:dyDescent="0.2">
      <c r="A2717" s="77">
        <f t="shared" si="97"/>
        <v>30</v>
      </c>
      <c r="B2717" s="78">
        <v>0</v>
      </c>
      <c r="C2717" s="39">
        <f t="shared" si="98"/>
        <v>0</v>
      </c>
      <c r="D2717" s="16" t="s">
        <v>7278</v>
      </c>
      <c r="E2717" s="4"/>
      <c r="F2717" s="4" t="s">
        <v>1737</v>
      </c>
      <c r="G2717" s="5">
        <v>25537</v>
      </c>
      <c r="H2717" s="4" t="s">
        <v>113</v>
      </c>
      <c r="I2717" s="4"/>
      <c r="J2717" s="5">
        <v>2014</v>
      </c>
      <c r="K2717" s="4"/>
      <c r="L2717" s="4" t="s">
        <v>15</v>
      </c>
      <c r="M2717" s="4" t="s">
        <v>182</v>
      </c>
      <c r="N2717" s="6">
        <v>0.03</v>
      </c>
      <c r="O2717" s="4" t="s">
        <v>7279</v>
      </c>
      <c r="P2717" s="4" t="s">
        <v>93</v>
      </c>
      <c r="Q2717" s="19">
        <v>43186</v>
      </c>
      <c r="R2717" s="10">
        <v>56</v>
      </c>
      <c r="S2717" s="4" t="s">
        <v>7641</v>
      </c>
      <c r="T2717" s="7">
        <v>30</v>
      </c>
      <c r="U2717" s="5"/>
    </row>
    <row r="2718" spans="1:21" ht="40.049999999999997" customHeight="1" outlineLevel="1" x14ac:dyDescent="0.2">
      <c r="A2718" s="77">
        <f t="shared" si="97"/>
        <v>380</v>
      </c>
      <c r="B2718" s="78">
        <v>0</v>
      </c>
      <c r="C2718" s="39">
        <f t="shared" si="98"/>
        <v>0</v>
      </c>
      <c r="D2718" s="16" t="s">
        <v>7280</v>
      </c>
      <c r="E2718" s="4"/>
      <c r="F2718" s="4" t="s">
        <v>1526</v>
      </c>
      <c r="G2718" s="5">
        <v>33293</v>
      </c>
      <c r="H2718" s="4" t="s">
        <v>6</v>
      </c>
      <c r="I2718" s="4"/>
      <c r="J2718" s="5">
        <v>2023</v>
      </c>
      <c r="K2718" s="4" t="s">
        <v>7281</v>
      </c>
      <c r="L2718" s="4" t="s">
        <v>9</v>
      </c>
      <c r="M2718" s="4" t="s">
        <v>2265</v>
      </c>
      <c r="N2718" s="6">
        <v>0.20499999999999999</v>
      </c>
      <c r="O2718" s="4"/>
      <c r="P2718" s="4" t="s">
        <v>25</v>
      </c>
      <c r="Q2718" s="19">
        <v>45331</v>
      </c>
      <c r="R2718" s="10">
        <v>60</v>
      </c>
      <c r="S2718" s="4" t="s">
        <v>7631</v>
      </c>
      <c r="T2718" s="7">
        <v>380</v>
      </c>
      <c r="U2718" s="5">
        <v>9785933132271</v>
      </c>
    </row>
    <row r="2719" spans="1:21" ht="40.049999999999997" customHeight="1" outlineLevel="1" x14ac:dyDescent="0.2">
      <c r="A2719" s="77">
        <f t="shared" si="97"/>
        <v>850</v>
      </c>
      <c r="B2719" s="78">
        <v>0</v>
      </c>
      <c r="C2719" s="39">
        <f t="shared" si="98"/>
        <v>0</v>
      </c>
      <c r="D2719" s="16" t="s">
        <v>7282</v>
      </c>
      <c r="E2719" s="4"/>
      <c r="F2719" s="4" t="s">
        <v>1862</v>
      </c>
      <c r="G2719" s="11">
        <v>3705</v>
      </c>
      <c r="H2719" s="4" t="s">
        <v>6</v>
      </c>
      <c r="I2719" s="4"/>
      <c r="J2719" s="5">
        <v>2023</v>
      </c>
      <c r="K2719" s="4" t="s">
        <v>7283</v>
      </c>
      <c r="L2719" s="4" t="s">
        <v>9</v>
      </c>
      <c r="M2719" s="4" t="s">
        <v>467</v>
      </c>
      <c r="N2719" s="6">
        <v>0.70699999999999996</v>
      </c>
      <c r="O2719" s="4" t="s">
        <v>7284</v>
      </c>
      <c r="P2719" s="4" t="s">
        <v>25</v>
      </c>
      <c r="Q2719" s="19">
        <v>45261</v>
      </c>
      <c r="R2719" s="10">
        <v>97</v>
      </c>
      <c r="S2719" s="4" t="s">
        <v>7623</v>
      </c>
      <c r="T2719" s="7">
        <v>850</v>
      </c>
      <c r="U2719" s="5" t="s">
        <v>7924</v>
      </c>
    </row>
    <row r="2720" spans="1:21" ht="40.049999999999997" customHeight="1" outlineLevel="1" x14ac:dyDescent="0.2">
      <c r="A2720" s="77">
        <f t="shared" si="97"/>
        <v>400</v>
      </c>
      <c r="B2720" s="78">
        <v>0</v>
      </c>
      <c r="C2720" s="39">
        <f t="shared" si="98"/>
        <v>0</v>
      </c>
      <c r="D2720" s="16" t="s">
        <v>7285</v>
      </c>
      <c r="E2720" s="4"/>
      <c r="F2720" s="4" t="s">
        <v>1526</v>
      </c>
      <c r="G2720" s="5">
        <v>34908</v>
      </c>
      <c r="H2720" s="4" t="s">
        <v>6</v>
      </c>
      <c r="I2720" s="4"/>
      <c r="J2720" s="5">
        <v>2024</v>
      </c>
      <c r="K2720" s="4" t="s">
        <v>7286</v>
      </c>
      <c r="L2720" s="4" t="s">
        <v>15</v>
      </c>
      <c r="M2720" s="4" t="s">
        <v>2265</v>
      </c>
      <c r="N2720" s="6">
        <v>0.105</v>
      </c>
      <c r="O2720" s="4" t="s">
        <v>7287</v>
      </c>
      <c r="P2720" s="4" t="s">
        <v>93</v>
      </c>
      <c r="Q2720" s="19">
        <v>45919</v>
      </c>
      <c r="R2720" s="10">
        <v>12</v>
      </c>
      <c r="S2720" s="4" t="s">
        <v>7626</v>
      </c>
      <c r="T2720" s="7">
        <v>400</v>
      </c>
      <c r="U2720" s="5">
        <v>9785933131434</v>
      </c>
    </row>
    <row r="2721" spans="1:21" ht="40.049999999999997" customHeight="1" outlineLevel="1" x14ac:dyDescent="0.2">
      <c r="A2721" s="77">
        <f t="shared" si="97"/>
        <v>120</v>
      </c>
      <c r="B2721" s="78">
        <v>0</v>
      </c>
      <c r="C2721" s="39">
        <f t="shared" si="98"/>
        <v>0</v>
      </c>
      <c r="D2721" s="16" t="s">
        <v>7288</v>
      </c>
      <c r="E2721" s="4"/>
      <c r="F2721" s="4" t="s">
        <v>1350</v>
      </c>
      <c r="G2721" s="11">
        <v>7916</v>
      </c>
      <c r="H2721" s="4" t="s">
        <v>6</v>
      </c>
      <c r="I2721" s="4"/>
      <c r="J2721" s="5">
        <v>2023</v>
      </c>
      <c r="K2721" s="4" t="s">
        <v>7289</v>
      </c>
      <c r="L2721" s="4" t="s">
        <v>15</v>
      </c>
      <c r="M2721" s="4" t="s">
        <v>1814</v>
      </c>
      <c r="N2721" s="6">
        <v>5.5E-2</v>
      </c>
      <c r="O2721" s="4" t="s">
        <v>7290</v>
      </c>
      <c r="P2721" s="4" t="s">
        <v>93</v>
      </c>
      <c r="Q2721" s="19">
        <v>45587</v>
      </c>
      <c r="R2721" s="10">
        <v>77</v>
      </c>
      <c r="S2721" s="4" t="s">
        <v>7643</v>
      </c>
      <c r="T2721" s="7">
        <v>120</v>
      </c>
      <c r="U2721" s="5" t="s">
        <v>7925</v>
      </c>
    </row>
    <row r="2722" spans="1:21" ht="40.049999999999997" customHeight="1" outlineLevel="1" x14ac:dyDescent="0.2">
      <c r="A2722" s="77">
        <f t="shared" si="97"/>
        <v>80</v>
      </c>
      <c r="B2722" s="78">
        <v>0</v>
      </c>
      <c r="C2722" s="39">
        <f t="shared" si="98"/>
        <v>0</v>
      </c>
      <c r="D2722" s="16" t="s">
        <v>7291</v>
      </c>
      <c r="E2722" s="4"/>
      <c r="F2722" s="4" t="s">
        <v>1350</v>
      </c>
      <c r="G2722" s="5">
        <v>24572</v>
      </c>
      <c r="H2722" s="4" t="s">
        <v>6</v>
      </c>
      <c r="I2722" s="4"/>
      <c r="J2722" s="5">
        <v>2019</v>
      </c>
      <c r="K2722" s="4" t="s">
        <v>7292</v>
      </c>
      <c r="L2722" s="4" t="s">
        <v>15</v>
      </c>
      <c r="M2722" s="4" t="s">
        <v>16</v>
      </c>
      <c r="N2722" s="6">
        <v>0.02</v>
      </c>
      <c r="O2722" s="4"/>
      <c r="P2722" s="4" t="s">
        <v>93</v>
      </c>
      <c r="Q2722" s="19">
        <v>43662</v>
      </c>
      <c r="R2722" s="10">
        <v>317</v>
      </c>
      <c r="S2722" s="4" t="s">
        <v>7620</v>
      </c>
      <c r="T2722" s="7">
        <v>80</v>
      </c>
      <c r="U2722" s="5">
        <v>9785000090848</v>
      </c>
    </row>
    <row r="2723" spans="1:21" ht="40.049999999999997" customHeight="1" outlineLevel="1" x14ac:dyDescent="0.2">
      <c r="A2723" s="77">
        <f t="shared" si="97"/>
        <v>320</v>
      </c>
      <c r="B2723" s="78">
        <v>0</v>
      </c>
      <c r="C2723" s="39">
        <f t="shared" si="98"/>
        <v>0</v>
      </c>
      <c r="D2723" s="16" t="s">
        <v>7293</v>
      </c>
      <c r="E2723" s="4"/>
      <c r="F2723" s="4" t="s">
        <v>1299</v>
      </c>
      <c r="G2723" s="5">
        <v>23558</v>
      </c>
      <c r="H2723" s="4" t="s">
        <v>6</v>
      </c>
      <c r="I2723" s="4"/>
      <c r="J2723" s="5">
        <v>2016</v>
      </c>
      <c r="K2723" s="4" t="s">
        <v>7294</v>
      </c>
      <c r="L2723" s="4" t="s">
        <v>15</v>
      </c>
      <c r="M2723" s="4" t="s">
        <v>24</v>
      </c>
      <c r="N2723" s="6">
        <v>0.44</v>
      </c>
      <c r="O2723" s="4"/>
      <c r="P2723" s="4" t="s">
        <v>32</v>
      </c>
      <c r="Q2723" s="19">
        <v>42591</v>
      </c>
      <c r="R2723" s="10">
        <v>17</v>
      </c>
      <c r="S2723" s="4" t="s">
        <v>7633</v>
      </c>
      <c r="T2723" s="7">
        <v>320</v>
      </c>
      <c r="U2723" s="5">
        <v>9785873890804</v>
      </c>
    </row>
    <row r="2724" spans="1:21" ht="40.049999999999997" customHeight="1" outlineLevel="1" x14ac:dyDescent="0.2">
      <c r="A2724" s="77">
        <f t="shared" si="97"/>
        <v>902</v>
      </c>
      <c r="B2724" s="78">
        <v>0</v>
      </c>
      <c r="C2724" s="39">
        <f t="shared" si="98"/>
        <v>0</v>
      </c>
      <c r="D2724" s="16" t="s">
        <v>7295</v>
      </c>
      <c r="E2724" s="4"/>
      <c r="F2724" s="4" t="s">
        <v>981</v>
      </c>
      <c r="G2724" s="5">
        <v>34368</v>
      </c>
      <c r="H2724" s="4" t="s">
        <v>6</v>
      </c>
      <c r="I2724" s="4"/>
      <c r="J2724" s="5">
        <v>2025</v>
      </c>
      <c r="K2724" s="4" t="s">
        <v>7296</v>
      </c>
      <c r="L2724" s="4" t="s">
        <v>15</v>
      </c>
      <c r="M2724" s="4" t="s">
        <v>175</v>
      </c>
      <c r="N2724" s="6">
        <v>0.4</v>
      </c>
      <c r="O2724" s="4"/>
      <c r="P2724" s="4" t="s">
        <v>12</v>
      </c>
      <c r="Q2724" s="19">
        <v>45736</v>
      </c>
      <c r="R2724" s="10">
        <v>20</v>
      </c>
      <c r="S2724" s="4" t="s">
        <v>7625</v>
      </c>
      <c r="T2724" s="7">
        <v>902</v>
      </c>
      <c r="U2724" s="5">
        <v>9785996809608</v>
      </c>
    </row>
    <row r="2725" spans="1:21" ht="40.049999999999997" customHeight="1" outlineLevel="1" x14ac:dyDescent="0.2">
      <c r="A2725" s="77">
        <f t="shared" si="97"/>
        <v>140</v>
      </c>
      <c r="B2725" s="78">
        <v>0</v>
      </c>
      <c r="C2725" s="39">
        <f t="shared" si="98"/>
        <v>0</v>
      </c>
      <c r="D2725" s="16" t="s">
        <v>7297</v>
      </c>
      <c r="E2725" s="4"/>
      <c r="F2725" s="4" t="s">
        <v>1393</v>
      </c>
      <c r="G2725" s="5">
        <v>33045</v>
      </c>
      <c r="H2725" s="4" t="s">
        <v>6</v>
      </c>
      <c r="I2725" s="4"/>
      <c r="J2725" s="5">
        <v>2023</v>
      </c>
      <c r="K2725" s="4" t="s">
        <v>7298</v>
      </c>
      <c r="L2725" s="4" t="s">
        <v>9</v>
      </c>
      <c r="M2725" s="4" t="s">
        <v>123</v>
      </c>
      <c r="N2725" s="6">
        <v>0.1</v>
      </c>
      <c r="O2725" s="4"/>
      <c r="P2725" s="4" t="s">
        <v>103</v>
      </c>
      <c r="Q2725" s="19">
        <v>45261</v>
      </c>
      <c r="R2725" s="10">
        <v>105</v>
      </c>
      <c r="S2725" s="4" t="s">
        <v>7631</v>
      </c>
      <c r="T2725" s="7">
        <v>140</v>
      </c>
      <c r="U2725" s="5">
        <v>9785604942901</v>
      </c>
    </row>
    <row r="2726" spans="1:21" ht="40.049999999999997" customHeight="1" outlineLevel="1" x14ac:dyDescent="0.2">
      <c r="A2726" s="77">
        <f t="shared" si="97"/>
        <v>70</v>
      </c>
      <c r="B2726" s="78">
        <v>0</v>
      </c>
      <c r="C2726" s="39">
        <f t="shared" si="98"/>
        <v>0</v>
      </c>
      <c r="D2726" s="16" t="s">
        <v>7299</v>
      </c>
      <c r="E2726" s="4"/>
      <c r="F2726" s="4" t="s">
        <v>1461</v>
      </c>
      <c r="G2726" s="5">
        <v>15166</v>
      </c>
      <c r="H2726" s="4" t="s">
        <v>6</v>
      </c>
      <c r="I2726" s="4"/>
      <c r="J2726" s="5">
        <v>2012</v>
      </c>
      <c r="K2726" s="4" t="s">
        <v>7300</v>
      </c>
      <c r="L2726" s="4" t="s">
        <v>923</v>
      </c>
      <c r="M2726" s="4" t="s">
        <v>2061</v>
      </c>
      <c r="N2726" s="6">
        <v>5.5E-2</v>
      </c>
      <c r="O2726" s="4"/>
      <c r="P2726" s="4" t="s">
        <v>183</v>
      </c>
      <c r="Q2726" s="19">
        <v>40980</v>
      </c>
      <c r="R2726" s="10">
        <v>20</v>
      </c>
      <c r="S2726" s="4" t="s">
        <v>7643</v>
      </c>
      <c r="T2726" s="7">
        <v>70</v>
      </c>
      <c r="U2726" s="5">
        <v>9785988916024</v>
      </c>
    </row>
    <row r="2727" spans="1:21" s="1" customFormat="1" ht="40.049999999999997" customHeight="1" outlineLevel="1" x14ac:dyDescent="0.2">
      <c r="A2727" s="77">
        <f t="shared" si="97"/>
        <v>178</v>
      </c>
      <c r="B2727" s="78">
        <v>0</v>
      </c>
      <c r="C2727" s="39">
        <f t="shared" si="98"/>
        <v>0</v>
      </c>
      <c r="D2727" s="16" t="s">
        <v>7301</v>
      </c>
      <c r="E2727" s="4" t="s">
        <v>7302</v>
      </c>
      <c r="F2727" s="4" t="s">
        <v>2482</v>
      </c>
      <c r="G2727" s="5">
        <v>29020</v>
      </c>
      <c r="H2727" s="4" t="s">
        <v>6</v>
      </c>
      <c r="I2727" s="4"/>
      <c r="J2727" s="5">
        <v>2021</v>
      </c>
      <c r="K2727" s="4" t="s">
        <v>7303</v>
      </c>
      <c r="L2727" s="4" t="s">
        <v>923</v>
      </c>
      <c r="M2727" s="4" t="s">
        <v>722</v>
      </c>
      <c r="N2727" s="6">
        <v>0.09</v>
      </c>
      <c r="O2727" s="4"/>
      <c r="P2727" s="4" t="s">
        <v>183</v>
      </c>
      <c r="Q2727" s="19">
        <v>44385</v>
      </c>
      <c r="R2727" s="10">
        <v>16</v>
      </c>
      <c r="S2727" s="4" t="s">
        <v>7651</v>
      </c>
      <c r="T2727" s="7">
        <v>178</v>
      </c>
      <c r="U2727" s="5">
        <v>9785990655218</v>
      </c>
    </row>
    <row r="2728" spans="1:21" ht="40.049999999999997" customHeight="1" outlineLevel="1" x14ac:dyDescent="0.2">
      <c r="A2728" s="77">
        <f t="shared" si="97"/>
        <v>30</v>
      </c>
      <c r="B2728" s="78">
        <v>0</v>
      </c>
      <c r="C2728" s="39">
        <f t="shared" si="98"/>
        <v>0</v>
      </c>
      <c r="D2728" s="16" t="s">
        <v>7304</v>
      </c>
      <c r="E2728" s="4"/>
      <c r="F2728" s="4" t="s">
        <v>1286</v>
      </c>
      <c r="G2728" s="5">
        <v>25376</v>
      </c>
      <c r="H2728" s="4" t="s">
        <v>6</v>
      </c>
      <c r="I2728" s="4"/>
      <c r="J2728" s="5">
        <v>2013</v>
      </c>
      <c r="K2728" s="4" t="s">
        <v>7305</v>
      </c>
      <c r="L2728" s="4" t="s">
        <v>9</v>
      </c>
      <c r="M2728" s="4" t="s">
        <v>10</v>
      </c>
      <c r="N2728" s="6">
        <v>1.9E-2</v>
      </c>
      <c r="O2728" s="4"/>
      <c r="P2728" s="4" t="s">
        <v>179</v>
      </c>
      <c r="Q2728" s="19">
        <v>43138</v>
      </c>
      <c r="R2728" s="10">
        <v>303</v>
      </c>
      <c r="S2728" s="4" t="s">
        <v>7620</v>
      </c>
      <c r="T2728" s="7">
        <v>30</v>
      </c>
      <c r="U2728" s="5">
        <v>9785983175976</v>
      </c>
    </row>
    <row r="2729" spans="1:21" ht="40.049999999999997" customHeight="1" outlineLevel="1" x14ac:dyDescent="0.2">
      <c r="A2729" s="77">
        <f t="shared" si="97"/>
        <v>650</v>
      </c>
      <c r="B2729" s="78">
        <v>0</v>
      </c>
      <c r="C2729" s="39">
        <f t="shared" si="98"/>
        <v>0</v>
      </c>
      <c r="D2729" s="16" t="s">
        <v>7306</v>
      </c>
      <c r="E2729" s="4"/>
      <c r="F2729" s="4" t="s">
        <v>1275</v>
      </c>
      <c r="G2729" s="5">
        <v>24693</v>
      </c>
      <c r="H2729" s="4" t="s">
        <v>1994</v>
      </c>
      <c r="I2729" s="4"/>
      <c r="J2729" s="5">
        <v>2013</v>
      </c>
      <c r="K2729" s="4" t="s">
        <v>7307</v>
      </c>
      <c r="L2729" s="4" t="s">
        <v>15</v>
      </c>
      <c r="M2729" s="4" t="s">
        <v>61</v>
      </c>
      <c r="N2729" s="6">
        <v>0.31</v>
      </c>
      <c r="O2729" s="4"/>
      <c r="P2729" s="4" t="s">
        <v>229</v>
      </c>
      <c r="Q2729" s="19">
        <v>42929</v>
      </c>
      <c r="R2729" s="10">
        <v>80</v>
      </c>
      <c r="S2729" s="4" t="s">
        <v>7631</v>
      </c>
      <c r="T2729" s="7">
        <v>650</v>
      </c>
      <c r="U2729" s="5">
        <v>9785891012196</v>
      </c>
    </row>
    <row r="2730" spans="1:21" ht="40.049999999999997" customHeight="1" outlineLevel="1" x14ac:dyDescent="0.2">
      <c r="A2730" s="77">
        <f t="shared" si="97"/>
        <v>650</v>
      </c>
      <c r="B2730" s="78">
        <v>0</v>
      </c>
      <c r="C2730" s="39">
        <f t="shared" si="98"/>
        <v>0</v>
      </c>
      <c r="D2730" s="16" t="s">
        <v>7308</v>
      </c>
      <c r="E2730" s="4"/>
      <c r="F2730" s="4" t="s">
        <v>1275</v>
      </c>
      <c r="G2730" s="5">
        <v>24694</v>
      </c>
      <c r="H2730" s="4" t="s">
        <v>1994</v>
      </c>
      <c r="I2730" s="4"/>
      <c r="J2730" s="5">
        <v>2013</v>
      </c>
      <c r="K2730" s="4" t="s">
        <v>7309</v>
      </c>
      <c r="L2730" s="4" t="s">
        <v>15</v>
      </c>
      <c r="M2730" s="4" t="s">
        <v>61</v>
      </c>
      <c r="N2730" s="6">
        <v>0.28000000000000003</v>
      </c>
      <c r="O2730" s="4"/>
      <c r="P2730" s="4" t="s">
        <v>229</v>
      </c>
      <c r="Q2730" s="19">
        <v>42929</v>
      </c>
      <c r="R2730" s="10">
        <v>80</v>
      </c>
      <c r="S2730" s="4" t="s">
        <v>7631</v>
      </c>
      <c r="T2730" s="7">
        <v>650</v>
      </c>
      <c r="U2730" s="5">
        <v>97858910120258</v>
      </c>
    </row>
    <row r="2731" spans="1:21" ht="40.049999999999997" customHeight="1" outlineLevel="1" x14ac:dyDescent="0.2">
      <c r="A2731" s="77">
        <f t="shared" si="97"/>
        <v>650</v>
      </c>
      <c r="B2731" s="78">
        <v>0</v>
      </c>
      <c r="C2731" s="39">
        <f t="shared" si="98"/>
        <v>0</v>
      </c>
      <c r="D2731" s="16" t="s">
        <v>7308</v>
      </c>
      <c r="E2731" s="4"/>
      <c r="F2731" s="4" t="s">
        <v>1275</v>
      </c>
      <c r="G2731" s="5">
        <v>23664</v>
      </c>
      <c r="H2731" s="4" t="s">
        <v>1994</v>
      </c>
      <c r="I2731" s="4"/>
      <c r="J2731" s="5">
        <v>2024</v>
      </c>
      <c r="K2731" s="4" t="s">
        <v>7309</v>
      </c>
      <c r="L2731" s="4" t="s">
        <v>15</v>
      </c>
      <c r="M2731" s="4" t="s">
        <v>61</v>
      </c>
      <c r="N2731" s="6">
        <v>0.28999999999999998</v>
      </c>
      <c r="O2731" s="4"/>
      <c r="P2731" s="4" t="s">
        <v>229</v>
      </c>
      <c r="Q2731" s="19">
        <v>45903</v>
      </c>
      <c r="R2731" s="10">
        <v>12</v>
      </c>
      <c r="S2731" s="4" t="s">
        <v>7635</v>
      </c>
      <c r="T2731" s="7">
        <v>650</v>
      </c>
      <c r="U2731" s="5">
        <v>97858910120258</v>
      </c>
    </row>
    <row r="2732" spans="1:21" ht="40.049999999999997" customHeight="1" outlineLevel="1" x14ac:dyDescent="0.2">
      <c r="A2732" s="77">
        <f t="shared" si="97"/>
        <v>21</v>
      </c>
      <c r="B2732" s="78">
        <v>0</v>
      </c>
      <c r="C2732" s="39">
        <f t="shared" si="98"/>
        <v>0</v>
      </c>
      <c r="D2732" s="16" t="s">
        <v>7310</v>
      </c>
      <c r="E2732" s="4"/>
      <c r="F2732" s="4" t="s">
        <v>1279</v>
      </c>
      <c r="G2732" s="11">
        <v>4796</v>
      </c>
      <c r="H2732" s="4" t="s">
        <v>6</v>
      </c>
      <c r="I2732" s="4"/>
      <c r="J2732" s="5">
        <v>2011</v>
      </c>
      <c r="K2732" s="4" t="s">
        <v>7311</v>
      </c>
      <c r="L2732" s="4" t="s">
        <v>9</v>
      </c>
      <c r="M2732" s="4" t="s">
        <v>481</v>
      </c>
      <c r="N2732" s="6">
        <v>4.8000000000000001E-2</v>
      </c>
      <c r="O2732" s="4" t="s">
        <v>7312</v>
      </c>
      <c r="P2732" s="4" t="s">
        <v>103</v>
      </c>
      <c r="Q2732" s="19">
        <v>41715</v>
      </c>
      <c r="R2732" s="10">
        <v>79</v>
      </c>
      <c r="S2732" s="4" t="s">
        <v>7642</v>
      </c>
      <c r="T2732" s="7">
        <v>21</v>
      </c>
      <c r="U2732" s="5">
        <v>9785787700671</v>
      </c>
    </row>
    <row r="2733" spans="1:21" s="1" customFormat="1" ht="40.049999999999997" customHeight="1" outlineLevel="1" x14ac:dyDescent="0.2">
      <c r="A2733" s="77">
        <f t="shared" si="97"/>
        <v>55</v>
      </c>
      <c r="B2733" s="78">
        <v>0</v>
      </c>
      <c r="C2733" s="39">
        <f t="shared" si="98"/>
        <v>0</v>
      </c>
      <c r="D2733" s="16" t="s">
        <v>7313</v>
      </c>
      <c r="E2733" s="4" t="s">
        <v>7314</v>
      </c>
      <c r="F2733" s="4" t="s">
        <v>1286</v>
      </c>
      <c r="G2733" s="5">
        <v>29026</v>
      </c>
      <c r="H2733" s="4" t="s">
        <v>6</v>
      </c>
      <c r="I2733" s="4"/>
      <c r="J2733" s="5">
        <v>2019</v>
      </c>
      <c r="K2733" s="4" t="s">
        <v>7315</v>
      </c>
      <c r="L2733" s="4" t="s">
        <v>9</v>
      </c>
      <c r="M2733" s="4" t="s">
        <v>7316</v>
      </c>
      <c r="N2733" s="6">
        <v>0.02</v>
      </c>
      <c r="O2733" s="4" t="s">
        <v>7317</v>
      </c>
      <c r="P2733" s="4" t="s">
        <v>103</v>
      </c>
      <c r="Q2733" s="19">
        <v>44385</v>
      </c>
      <c r="R2733" s="10">
        <v>372</v>
      </c>
      <c r="S2733" s="4" t="s">
        <v>7620</v>
      </c>
      <c r="T2733" s="7">
        <v>55</v>
      </c>
      <c r="U2733" s="5">
        <v>9785604223635</v>
      </c>
    </row>
    <row r="2734" spans="1:21" ht="40.049999999999997" customHeight="1" outlineLevel="1" x14ac:dyDescent="0.2">
      <c r="A2734" s="77">
        <f t="shared" si="97"/>
        <v>37</v>
      </c>
      <c r="B2734" s="78">
        <v>0</v>
      </c>
      <c r="C2734" s="39">
        <f t="shared" si="98"/>
        <v>0</v>
      </c>
      <c r="D2734" s="16" t="s">
        <v>7318</v>
      </c>
      <c r="E2734" s="4"/>
      <c r="F2734" s="4" t="s">
        <v>3058</v>
      </c>
      <c r="G2734" s="5">
        <v>15552</v>
      </c>
      <c r="H2734" s="4" t="s">
        <v>6</v>
      </c>
      <c r="I2734" s="4"/>
      <c r="J2734" s="5">
        <v>2012</v>
      </c>
      <c r="K2734" s="4" t="s">
        <v>7319</v>
      </c>
      <c r="L2734" s="4" t="s">
        <v>9</v>
      </c>
      <c r="M2734" s="4" t="s">
        <v>16</v>
      </c>
      <c r="N2734" s="6">
        <v>3.5000000000000003E-2</v>
      </c>
      <c r="O2734" s="4" t="s">
        <v>7320</v>
      </c>
      <c r="P2734" s="4" t="s">
        <v>103</v>
      </c>
      <c r="Q2734" s="19">
        <v>41059</v>
      </c>
      <c r="R2734" s="10">
        <v>116</v>
      </c>
      <c r="S2734" s="4" t="s">
        <v>7620</v>
      </c>
      <c r="T2734" s="7">
        <v>37</v>
      </c>
      <c r="U2734" s="5">
        <v>9785994601853</v>
      </c>
    </row>
    <row r="2735" spans="1:21" s="1" customFormat="1" ht="40.049999999999997" customHeight="1" outlineLevel="1" x14ac:dyDescent="0.2">
      <c r="A2735" s="77">
        <f t="shared" si="97"/>
        <v>120</v>
      </c>
      <c r="B2735" s="78">
        <v>0</v>
      </c>
      <c r="C2735" s="39">
        <f t="shared" si="98"/>
        <v>0</v>
      </c>
      <c r="D2735" s="16" t="s">
        <v>7321</v>
      </c>
      <c r="E2735" s="4" t="s">
        <v>7322</v>
      </c>
      <c r="F2735" s="4" t="s">
        <v>1976</v>
      </c>
      <c r="G2735" s="5">
        <v>30712</v>
      </c>
      <c r="H2735" s="4" t="s">
        <v>6</v>
      </c>
      <c r="I2735" s="4"/>
      <c r="J2735" s="5">
        <v>2022</v>
      </c>
      <c r="K2735" s="4" t="s">
        <v>7323</v>
      </c>
      <c r="L2735" s="4" t="s">
        <v>9</v>
      </c>
      <c r="M2735" s="4" t="s">
        <v>61</v>
      </c>
      <c r="N2735" s="6">
        <v>5.5E-2</v>
      </c>
      <c r="O2735" s="4" t="s">
        <v>7324</v>
      </c>
      <c r="P2735" s="4" t="s">
        <v>103</v>
      </c>
      <c r="Q2735" s="19">
        <v>44861</v>
      </c>
      <c r="R2735" s="10">
        <v>425</v>
      </c>
      <c r="S2735" s="4" t="s">
        <v>7643</v>
      </c>
      <c r="T2735" s="7">
        <v>120</v>
      </c>
      <c r="U2735" s="5">
        <v>9785906241689</v>
      </c>
    </row>
    <row r="2736" spans="1:21" s="1" customFormat="1" ht="40.049999999999997" customHeight="1" outlineLevel="1" x14ac:dyDescent="0.2">
      <c r="A2736" s="77">
        <f t="shared" si="97"/>
        <v>180</v>
      </c>
      <c r="B2736" s="78">
        <v>0</v>
      </c>
      <c r="C2736" s="39">
        <f t="shared" si="98"/>
        <v>0</v>
      </c>
      <c r="D2736" s="16" t="s">
        <v>7325</v>
      </c>
      <c r="E2736" s="4" t="s">
        <v>7326</v>
      </c>
      <c r="F2736" s="4" t="s">
        <v>1865</v>
      </c>
      <c r="G2736" s="5">
        <v>27535</v>
      </c>
      <c r="H2736" s="4" t="s">
        <v>6</v>
      </c>
      <c r="I2736" s="4"/>
      <c r="J2736" s="5">
        <v>2019</v>
      </c>
      <c r="K2736" s="4" t="s">
        <v>7327</v>
      </c>
      <c r="L2736" s="4" t="s">
        <v>15</v>
      </c>
      <c r="M2736" s="4" t="s">
        <v>35</v>
      </c>
      <c r="N2736" s="6">
        <v>0.18</v>
      </c>
      <c r="O2736" s="4" t="s">
        <v>7328</v>
      </c>
      <c r="P2736" s="4" t="s">
        <v>12</v>
      </c>
      <c r="Q2736" s="19">
        <v>43822</v>
      </c>
      <c r="R2736" s="10">
        <v>98</v>
      </c>
      <c r="S2736" s="4" t="s">
        <v>7630</v>
      </c>
      <c r="T2736" s="7">
        <v>180</v>
      </c>
      <c r="U2736" s="5">
        <v>9785905951169</v>
      </c>
    </row>
    <row r="2737" spans="1:21" ht="40.049999999999997" customHeight="1" outlineLevel="1" x14ac:dyDescent="0.2">
      <c r="A2737" s="77">
        <f t="shared" si="97"/>
        <v>175</v>
      </c>
      <c r="B2737" s="78">
        <v>0</v>
      </c>
      <c r="C2737" s="39">
        <f t="shared" si="98"/>
        <v>0</v>
      </c>
      <c r="D2737" s="16" t="s">
        <v>7329</v>
      </c>
      <c r="E2737" s="4"/>
      <c r="F2737" s="4" t="s">
        <v>1461</v>
      </c>
      <c r="G2737" s="5">
        <v>21306</v>
      </c>
      <c r="H2737" s="4" t="s">
        <v>6</v>
      </c>
      <c r="I2737" s="4"/>
      <c r="J2737" s="5">
        <v>2025</v>
      </c>
      <c r="K2737" s="4" t="s">
        <v>7330</v>
      </c>
      <c r="L2737" s="4" t="s">
        <v>923</v>
      </c>
      <c r="M2737" s="4" t="s">
        <v>2062</v>
      </c>
      <c r="N2737" s="6">
        <v>0.05</v>
      </c>
      <c r="O2737" s="4"/>
      <c r="P2737" s="4" t="s">
        <v>183</v>
      </c>
      <c r="Q2737" s="19">
        <v>45959</v>
      </c>
      <c r="R2737" s="10">
        <v>226</v>
      </c>
      <c r="S2737" s="4" t="s">
        <v>7643</v>
      </c>
      <c r="T2737" s="7">
        <v>175</v>
      </c>
      <c r="U2737" s="5">
        <v>9785907973350</v>
      </c>
    </row>
    <row r="2738" spans="1:21" ht="40.049999999999997" customHeight="1" outlineLevel="1" x14ac:dyDescent="0.2">
      <c r="A2738" s="77">
        <f t="shared" si="97"/>
        <v>40</v>
      </c>
      <c r="B2738" s="78">
        <v>0</v>
      </c>
      <c r="C2738" s="39">
        <f t="shared" si="98"/>
        <v>0</v>
      </c>
      <c r="D2738" s="16" t="s">
        <v>7331</v>
      </c>
      <c r="E2738" s="4"/>
      <c r="F2738" s="4" t="s">
        <v>2150</v>
      </c>
      <c r="G2738" s="5">
        <v>19538</v>
      </c>
      <c r="H2738" s="4" t="s">
        <v>6</v>
      </c>
      <c r="I2738" s="4"/>
      <c r="J2738" s="5">
        <v>2013</v>
      </c>
      <c r="K2738" s="4" t="s">
        <v>7332</v>
      </c>
      <c r="L2738" s="4" t="s">
        <v>9</v>
      </c>
      <c r="M2738" s="4" t="s">
        <v>16</v>
      </c>
      <c r="N2738" s="6">
        <v>0.06</v>
      </c>
      <c r="O2738" s="4" t="s">
        <v>7333</v>
      </c>
      <c r="P2738" s="4" t="s">
        <v>12</v>
      </c>
      <c r="Q2738" s="19">
        <v>41759</v>
      </c>
      <c r="R2738" s="10">
        <v>284</v>
      </c>
      <c r="S2738" s="4" t="s">
        <v>7643</v>
      </c>
      <c r="T2738" s="7">
        <v>40</v>
      </c>
      <c r="U2738" s="5">
        <v>9785880173983</v>
      </c>
    </row>
    <row r="2739" spans="1:21" ht="40.049999999999997" customHeight="1" outlineLevel="1" x14ac:dyDescent="0.2">
      <c r="A2739" s="77">
        <f t="shared" si="97"/>
        <v>650</v>
      </c>
      <c r="B2739" s="78">
        <v>0</v>
      </c>
      <c r="C2739" s="39">
        <f t="shared" si="98"/>
        <v>0</v>
      </c>
      <c r="D2739" s="16" t="s">
        <v>7334</v>
      </c>
      <c r="E2739" s="4"/>
      <c r="F2739" s="4" t="s">
        <v>1942</v>
      </c>
      <c r="G2739" s="5">
        <v>30178</v>
      </c>
      <c r="H2739" s="4" t="s">
        <v>6</v>
      </c>
      <c r="I2739" s="4" t="s">
        <v>7</v>
      </c>
      <c r="J2739" s="5">
        <v>2022</v>
      </c>
      <c r="K2739" s="4" t="s">
        <v>7335</v>
      </c>
      <c r="L2739" s="4" t="s">
        <v>15</v>
      </c>
      <c r="M2739" s="4" t="s">
        <v>61</v>
      </c>
      <c r="N2739" s="6">
        <v>0.6</v>
      </c>
      <c r="O2739" s="4"/>
      <c r="P2739" s="4" t="s">
        <v>36</v>
      </c>
      <c r="Q2739" s="19">
        <v>44735</v>
      </c>
      <c r="R2739" s="10">
        <v>58</v>
      </c>
      <c r="S2739" s="4" t="s">
        <v>7625</v>
      </c>
      <c r="T2739" s="7">
        <v>650</v>
      </c>
      <c r="U2739" s="5">
        <v>9785604586747</v>
      </c>
    </row>
    <row r="2740" spans="1:21" ht="40.049999999999997" customHeight="1" outlineLevel="1" x14ac:dyDescent="0.2">
      <c r="A2740" s="77">
        <f t="shared" si="97"/>
        <v>3600</v>
      </c>
      <c r="B2740" s="78">
        <v>0</v>
      </c>
      <c r="C2740" s="39">
        <f t="shared" si="98"/>
        <v>0</v>
      </c>
      <c r="D2740" s="16" t="s">
        <v>7336</v>
      </c>
      <c r="E2740" s="4"/>
      <c r="F2740" s="4" t="s">
        <v>1263</v>
      </c>
      <c r="G2740" s="5">
        <v>34155</v>
      </c>
      <c r="H2740" s="4" t="s">
        <v>6</v>
      </c>
      <c r="I2740" s="4"/>
      <c r="J2740" s="5">
        <v>2024</v>
      </c>
      <c r="K2740" s="4" t="s">
        <v>7337</v>
      </c>
      <c r="L2740" s="4" t="s">
        <v>923</v>
      </c>
      <c r="M2740" s="4" t="s">
        <v>1038</v>
      </c>
      <c r="N2740" s="6">
        <v>1.53</v>
      </c>
      <c r="O2740" s="4"/>
      <c r="P2740" s="4" t="s">
        <v>158</v>
      </c>
      <c r="Q2740" s="19">
        <v>45652</v>
      </c>
      <c r="R2740" s="10">
        <v>3</v>
      </c>
      <c r="S2740" s="4" t="s">
        <v>7637</v>
      </c>
      <c r="T2740" s="9">
        <v>3600</v>
      </c>
      <c r="U2740" s="5">
        <v>9789857311323</v>
      </c>
    </row>
    <row r="2741" spans="1:21" ht="40.049999999999997" customHeight="1" outlineLevel="1" x14ac:dyDescent="0.2">
      <c r="A2741" s="77">
        <f t="shared" si="97"/>
        <v>589</v>
      </c>
      <c r="B2741" s="78">
        <v>0</v>
      </c>
      <c r="C2741" s="39">
        <f t="shared" si="98"/>
        <v>0</v>
      </c>
      <c r="D2741" s="16" t="s">
        <v>7338</v>
      </c>
      <c r="E2741" s="4"/>
      <c r="F2741" s="4" t="s">
        <v>981</v>
      </c>
      <c r="G2741" s="5">
        <v>35165</v>
      </c>
      <c r="H2741" s="4" t="s">
        <v>6</v>
      </c>
      <c r="I2741" s="4"/>
      <c r="J2741" s="5">
        <v>2026</v>
      </c>
      <c r="K2741" s="4" t="s">
        <v>7339</v>
      </c>
      <c r="L2741" s="4" t="s">
        <v>15</v>
      </c>
      <c r="M2741" s="4" t="s">
        <v>1972</v>
      </c>
      <c r="N2741" s="6">
        <v>0.215</v>
      </c>
      <c r="O2741" s="4"/>
      <c r="P2741" s="4" t="s">
        <v>183</v>
      </c>
      <c r="Q2741" s="19">
        <v>46009</v>
      </c>
      <c r="R2741" s="10">
        <v>15</v>
      </c>
      <c r="S2741" s="4" t="s">
        <v>7631</v>
      </c>
      <c r="T2741" s="7">
        <v>589</v>
      </c>
      <c r="U2741" s="5">
        <v>9785996810161</v>
      </c>
    </row>
    <row r="2742" spans="1:21" ht="40.049999999999997" customHeight="1" outlineLevel="1" x14ac:dyDescent="0.2">
      <c r="A2742" s="77">
        <f t="shared" si="97"/>
        <v>400</v>
      </c>
      <c r="B2742" s="78">
        <v>0</v>
      </c>
      <c r="C2742" s="39">
        <f t="shared" si="98"/>
        <v>0</v>
      </c>
      <c r="D2742" s="16" t="s">
        <v>7340</v>
      </c>
      <c r="E2742" s="4"/>
      <c r="F2742" s="4" t="s">
        <v>1473</v>
      </c>
      <c r="G2742" s="5">
        <v>33634</v>
      </c>
      <c r="H2742" s="4"/>
      <c r="I2742" s="4"/>
      <c r="J2742" s="5">
        <v>2024</v>
      </c>
      <c r="K2742" s="4" t="s">
        <v>7341</v>
      </c>
      <c r="L2742" s="4" t="s">
        <v>15</v>
      </c>
      <c r="M2742" s="4" t="s">
        <v>722</v>
      </c>
      <c r="N2742" s="6">
        <v>0.255</v>
      </c>
      <c r="O2742" s="4"/>
      <c r="P2742" s="4" t="s">
        <v>88</v>
      </c>
      <c r="Q2742" s="19">
        <v>45481</v>
      </c>
      <c r="R2742" s="10">
        <v>44</v>
      </c>
      <c r="S2742" s="4" t="s">
        <v>7663</v>
      </c>
      <c r="T2742" s="7">
        <v>400</v>
      </c>
      <c r="U2742" s="5">
        <v>9785907733398</v>
      </c>
    </row>
    <row r="2743" spans="1:21" ht="40.049999999999997" customHeight="1" outlineLevel="1" x14ac:dyDescent="0.2">
      <c r="A2743" s="77">
        <f t="shared" si="97"/>
        <v>85</v>
      </c>
      <c r="B2743" s="78">
        <v>0</v>
      </c>
      <c r="C2743" s="39">
        <f t="shared" si="98"/>
        <v>0</v>
      </c>
      <c r="D2743" s="16" t="s">
        <v>7342</v>
      </c>
      <c r="E2743" s="4"/>
      <c r="F2743" s="4" t="s">
        <v>1324</v>
      </c>
      <c r="G2743" s="5">
        <v>33187</v>
      </c>
      <c r="H2743" s="4" t="s">
        <v>6</v>
      </c>
      <c r="I2743" s="4"/>
      <c r="J2743" s="5">
        <v>2023</v>
      </c>
      <c r="K2743" s="4" t="s">
        <v>7343</v>
      </c>
      <c r="L2743" s="4" t="s">
        <v>15</v>
      </c>
      <c r="M2743" s="4" t="s">
        <v>24</v>
      </c>
      <c r="N2743" s="6">
        <v>3.5000000000000003E-2</v>
      </c>
      <c r="O2743" s="4"/>
      <c r="P2743" s="4" t="s">
        <v>183</v>
      </c>
      <c r="Q2743" s="19">
        <v>45309</v>
      </c>
      <c r="R2743" s="10">
        <v>94</v>
      </c>
      <c r="S2743" s="4" t="s">
        <v>7643</v>
      </c>
      <c r="T2743" s="7">
        <v>85</v>
      </c>
      <c r="U2743" s="5">
        <v>9785000596258</v>
      </c>
    </row>
    <row r="2744" spans="1:21" ht="40.049999999999997" customHeight="1" outlineLevel="1" x14ac:dyDescent="0.2">
      <c r="A2744" s="77">
        <f t="shared" si="97"/>
        <v>85</v>
      </c>
      <c r="B2744" s="78">
        <v>0</v>
      </c>
      <c r="C2744" s="39">
        <f t="shared" si="98"/>
        <v>0</v>
      </c>
      <c r="D2744" s="16" t="s">
        <v>7344</v>
      </c>
      <c r="E2744" s="4"/>
      <c r="F2744" s="4" t="s">
        <v>1324</v>
      </c>
      <c r="G2744" s="5">
        <v>33152</v>
      </c>
      <c r="H2744" s="4" t="s">
        <v>6</v>
      </c>
      <c r="I2744" s="4"/>
      <c r="J2744" s="5">
        <v>2023</v>
      </c>
      <c r="K2744" s="4" t="s">
        <v>7345</v>
      </c>
      <c r="L2744" s="4" t="s">
        <v>15</v>
      </c>
      <c r="M2744" s="4" t="s">
        <v>1989</v>
      </c>
      <c r="N2744" s="6">
        <v>3.5000000000000003E-2</v>
      </c>
      <c r="O2744" s="4"/>
      <c r="P2744" s="4" t="s">
        <v>183</v>
      </c>
      <c r="Q2744" s="19">
        <v>45286</v>
      </c>
      <c r="R2744" s="10">
        <v>20</v>
      </c>
      <c r="S2744" s="4" t="s">
        <v>7643</v>
      </c>
      <c r="T2744" s="7">
        <v>85</v>
      </c>
      <c r="U2744" s="5">
        <v>9785000596265</v>
      </c>
    </row>
    <row r="2745" spans="1:21" s="1" customFormat="1" ht="40.049999999999997" customHeight="1" outlineLevel="1" x14ac:dyDescent="0.2">
      <c r="A2745" s="77">
        <f t="shared" si="97"/>
        <v>80</v>
      </c>
      <c r="B2745" s="78">
        <v>0</v>
      </c>
      <c r="C2745" s="39">
        <f t="shared" si="98"/>
        <v>0</v>
      </c>
      <c r="D2745" s="16" t="s">
        <v>7346</v>
      </c>
      <c r="E2745" s="4" t="s">
        <v>7347</v>
      </c>
      <c r="F2745" s="4" t="s">
        <v>1324</v>
      </c>
      <c r="G2745" s="5">
        <v>29065</v>
      </c>
      <c r="H2745" s="4" t="s">
        <v>6</v>
      </c>
      <c r="I2745" s="4"/>
      <c r="J2745" s="5">
        <v>2023</v>
      </c>
      <c r="K2745" s="4" t="s">
        <v>7348</v>
      </c>
      <c r="L2745" s="4" t="s">
        <v>923</v>
      </c>
      <c r="M2745" s="4" t="s">
        <v>24</v>
      </c>
      <c r="N2745" s="6">
        <v>0.04</v>
      </c>
      <c r="O2745" s="4" t="s">
        <v>7349</v>
      </c>
      <c r="P2745" s="4" t="s">
        <v>183</v>
      </c>
      <c r="Q2745" s="19">
        <v>44400</v>
      </c>
      <c r="R2745" s="10">
        <v>79</v>
      </c>
      <c r="S2745" s="4" t="s">
        <v>7620</v>
      </c>
      <c r="T2745" s="7">
        <v>80</v>
      </c>
      <c r="U2745" s="5" t="s">
        <v>7926</v>
      </c>
    </row>
    <row r="2746" spans="1:21" ht="40.049999999999997" customHeight="1" outlineLevel="1" x14ac:dyDescent="0.2">
      <c r="A2746" s="77">
        <f t="shared" si="97"/>
        <v>600</v>
      </c>
      <c r="B2746" s="78">
        <v>0</v>
      </c>
      <c r="C2746" s="39">
        <f t="shared" si="98"/>
        <v>0</v>
      </c>
      <c r="D2746" s="16" t="s">
        <v>7350</v>
      </c>
      <c r="E2746" s="4"/>
      <c r="F2746" s="4" t="s">
        <v>1473</v>
      </c>
      <c r="G2746" s="5">
        <v>31451</v>
      </c>
      <c r="H2746" s="4" t="s">
        <v>6</v>
      </c>
      <c r="I2746" s="4"/>
      <c r="J2746" s="5">
        <v>2022</v>
      </c>
      <c r="K2746" s="4" t="s">
        <v>7351</v>
      </c>
      <c r="L2746" s="4" t="s">
        <v>15</v>
      </c>
      <c r="M2746" s="4" t="s">
        <v>66</v>
      </c>
      <c r="N2746" s="6">
        <v>0.39</v>
      </c>
      <c r="O2746" s="4"/>
      <c r="P2746" s="4" t="s">
        <v>183</v>
      </c>
      <c r="Q2746" s="19">
        <v>44956</v>
      </c>
      <c r="R2746" s="10">
        <v>77</v>
      </c>
      <c r="S2746" s="4" t="s">
        <v>7635</v>
      </c>
      <c r="T2746" s="7">
        <v>600</v>
      </c>
      <c r="U2746" s="5">
        <v>9785604275351</v>
      </c>
    </row>
    <row r="2747" spans="1:21" ht="40.049999999999997" customHeight="1" outlineLevel="1" x14ac:dyDescent="0.2">
      <c r="A2747" s="77">
        <f t="shared" si="97"/>
        <v>650</v>
      </c>
      <c r="B2747" s="78">
        <v>0</v>
      </c>
      <c r="C2747" s="39">
        <f t="shared" si="98"/>
        <v>0</v>
      </c>
      <c r="D2747" s="16" t="s">
        <v>7352</v>
      </c>
      <c r="E2747" s="4"/>
      <c r="F2747" s="4" t="s">
        <v>1976</v>
      </c>
      <c r="G2747" s="5">
        <v>30083</v>
      </c>
      <c r="H2747" s="4" t="s">
        <v>6</v>
      </c>
      <c r="I2747" s="4"/>
      <c r="J2747" s="5">
        <v>2022</v>
      </c>
      <c r="K2747" s="4" t="s">
        <v>7353</v>
      </c>
      <c r="L2747" s="4" t="s">
        <v>15</v>
      </c>
      <c r="M2747" s="4" t="s">
        <v>61</v>
      </c>
      <c r="N2747" s="6">
        <v>0.44</v>
      </c>
      <c r="O2747" s="4"/>
      <c r="P2747" s="4" t="s">
        <v>12</v>
      </c>
      <c r="Q2747" s="19">
        <v>44702</v>
      </c>
      <c r="R2747" s="10">
        <v>6</v>
      </c>
      <c r="S2747" s="4" t="s">
        <v>7633</v>
      </c>
      <c r="T2747" s="7">
        <v>650</v>
      </c>
      <c r="U2747" s="5">
        <v>9785906241627</v>
      </c>
    </row>
    <row r="2748" spans="1:21" ht="40.049999999999997" customHeight="1" outlineLevel="1" x14ac:dyDescent="0.2">
      <c r="A2748" s="77">
        <f t="shared" si="97"/>
        <v>790</v>
      </c>
      <c r="B2748" s="78">
        <v>0</v>
      </c>
      <c r="C2748" s="39">
        <f t="shared" si="98"/>
        <v>0</v>
      </c>
      <c r="D2748" s="16" t="s">
        <v>7354</v>
      </c>
      <c r="E2748" s="4"/>
      <c r="F2748" s="4" t="s">
        <v>2765</v>
      </c>
      <c r="G2748" s="5">
        <v>35177</v>
      </c>
      <c r="H2748" s="4"/>
      <c r="I2748" s="4"/>
      <c r="J2748" s="5">
        <v>2025</v>
      </c>
      <c r="K2748" s="4" t="s">
        <v>7355</v>
      </c>
      <c r="L2748" s="4" t="s">
        <v>15</v>
      </c>
      <c r="M2748" s="4" t="s">
        <v>16</v>
      </c>
      <c r="N2748" s="6">
        <v>0.38</v>
      </c>
      <c r="O2748" s="4"/>
      <c r="P2748" s="4" t="s">
        <v>45</v>
      </c>
      <c r="Q2748" s="19">
        <v>46036</v>
      </c>
      <c r="R2748" s="10">
        <v>310</v>
      </c>
      <c r="S2748" s="4" t="s">
        <v>7633</v>
      </c>
      <c r="T2748" s="7">
        <v>790</v>
      </c>
      <c r="U2748" s="5">
        <v>9785902716143</v>
      </c>
    </row>
    <row r="2749" spans="1:21" ht="40.049999999999997" customHeight="1" outlineLevel="1" x14ac:dyDescent="0.2">
      <c r="A2749" s="77">
        <f t="shared" si="97"/>
        <v>500</v>
      </c>
      <c r="B2749" s="78">
        <v>0</v>
      </c>
      <c r="C2749" s="39">
        <f t="shared" si="98"/>
        <v>0</v>
      </c>
      <c r="D2749" s="16" t="s">
        <v>7356</v>
      </c>
      <c r="E2749" s="4"/>
      <c r="F2749" s="4" t="s">
        <v>7357</v>
      </c>
      <c r="G2749" s="5">
        <v>19407</v>
      </c>
      <c r="H2749" s="4" t="s">
        <v>6</v>
      </c>
      <c r="I2749" s="4" t="s">
        <v>167</v>
      </c>
      <c r="J2749" s="5">
        <v>2017</v>
      </c>
      <c r="K2749" s="4" t="s">
        <v>7358</v>
      </c>
      <c r="L2749" s="4" t="s">
        <v>15</v>
      </c>
      <c r="M2749" s="4" t="s">
        <v>467</v>
      </c>
      <c r="N2749" s="6">
        <v>0.39500000000000002</v>
      </c>
      <c r="O2749" s="4" t="s">
        <v>7359</v>
      </c>
      <c r="P2749" s="4" t="s">
        <v>88</v>
      </c>
      <c r="Q2749" s="19">
        <v>42852</v>
      </c>
      <c r="R2749" s="10">
        <v>37</v>
      </c>
      <c r="S2749" s="4" t="s">
        <v>7632</v>
      </c>
      <c r="T2749" s="7">
        <v>500</v>
      </c>
      <c r="U2749" s="5" t="s">
        <v>7927</v>
      </c>
    </row>
    <row r="2750" spans="1:21" s="1" customFormat="1" ht="40.049999999999997" customHeight="1" outlineLevel="1" x14ac:dyDescent="0.2">
      <c r="A2750" s="77">
        <f t="shared" si="97"/>
        <v>588</v>
      </c>
      <c r="B2750" s="78">
        <v>0</v>
      </c>
      <c r="C2750" s="39">
        <f t="shared" si="98"/>
        <v>0</v>
      </c>
      <c r="D2750" s="16" t="s">
        <v>7360</v>
      </c>
      <c r="E2750" s="4" t="s">
        <v>7361</v>
      </c>
      <c r="F2750" s="4" t="s">
        <v>1286</v>
      </c>
      <c r="G2750" s="5">
        <v>30538</v>
      </c>
      <c r="H2750" s="4" t="s">
        <v>6</v>
      </c>
      <c r="I2750" s="4"/>
      <c r="J2750" s="5">
        <v>2019</v>
      </c>
      <c r="K2750" s="4" t="s">
        <v>7362</v>
      </c>
      <c r="L2750" s="4" t="s">
        <v>15</v>
      </c>
      <c r="M2750" s="4" t="s">
        <v>24</v>
      </c>
      <c r="N2750" s="6">
        <v>0.38</v>
      </c>
      <c r="O2750" s="4" t="s">
        <v>7363</v>
      </c>
      <c r="P2750" s="4" t="s">
        <v>88</v>
      </c>
      <c r="Q2750" s="19">
        <v>44838</v>
      </c>
      <c r="R2750" s="10">
        <v>71</v>
      </c>
      <c r="S2750" s="4" t="s">
        <v>7635</v>
      </c>
      <c r="T2750" s="7">
        <v>588</v>
      </c>
      <c r="U2750" s="5">
        <v>9785604223604</v>
      </c>
    </row>
    <row r="2751" spans="1:21" s="1" customFormat="1" ht="40.049999999999997" customHeight="1" outlineLevel="1" x14ac:dyDescent="0.2">
      <c r="A2751" s="77">
        <f t="shared" si="97"/>
        <v>320</v>
      </c>
      <c r="B2751" s="78">
        <v>0</v>
      </c>
      <c r="C2751" s="39">
        <f t="shared" si="98"/>
        <v>0</v>
      </c>
      <c r="D2751" s="16" t="s">
        <v>7364</v>
      </c>
      <c r="E2751" s="5">
        <v>29927</v>
      </c>
      <c r="F2751" s="4" t="s">
        <v>2150</v>
      </c>
      <c r="G2751" s="5">
        <v>29927</v>
      </c>
      <c r="H2751" s="4" t="s">
        <v>6</v>
      </c>
      <c r="I2751" s="4"/>
      <c r="J2751" s="5">
        <v>2022</v>
      </c>
      <c r="K2751" s="4" t="s">
        <v>7365</v>
      </c>
      <c r="L2751" s="4" t="s">
        <v>15</v>
      </c>
      <c r="M2751" s="4" t="s">
        <v>2247</v>
      </c>
      <c r="N2751" s="6">
        <v>0.27</v>
      </c>
      <c r="O2751" s="4"/>
      <c r="P2751" s="4" t="s">
        <v>12</v>
      </c>
      <c r="Q2751" s="19">
        <v>44668</v>
      </c>
      <c r="R2751" s="10">
        <v>10</v>
      </c>
      <c r="S2751" s="4" t="s">
        <v>7629</v>
      </c>
      <c r="T2751" s="7">
        <v>320</v>
      </c>
      <c r="U2751" s="5">
        <v>9785880179305</v>
      </c>
    </row>
    <row r="2752" spans="1:21" ht="40.049999999999997" customHeight="1" outlineLevel="1" x14ac:dyDescent="0.2">
      <c r="A2752" s="77">
        <f t="shared" si="97"/>
        <v>270</v>
      </c>
      <c r="B2752" s="78">
        <v>0</v>
      </c>
      <c r="C2752" s="39">
        <f t="shared" si="98"/>
        <v>0</v>
      </c>
      <c r="D2752" s="16" t="s">
        <v>7366</v>
      </c>
      <c r="E2752" s="4"/>
      <c r="F2752" s="4" t="s">
        <v>1588</v>
      </c>
      <c r="G2752" s="5">
        <v>35195</v>
      </c>
      <c r="H2752" s="4" t="s">
        <v>6</v>
      </c>
      <c r="I2752" s="4"/>
      <c r="J2752" s="5">
        <v>2026</v>
      </c>
      <c r="K2752" s="4" t="s">
        <v>7367</v>
      </c>
      <c r="L2752" s="4" t="s">
        <v>9</v>
      </c>
      <c r="M2752" s="4" t="s">
        <v>123</v>
      </c>
      <c r="N2752" s="6">
        <v>0.11</v>
      </c>
      <c r="O2752" s="4"/>
      <c r="P2752" s="4" t="s">
        <v>81</v>
      </c>
      <c r="Q2752" s="19">
        <v>46044</v>
      </c>
      <c r="R2752" s="10">
        <v>104</v>
      </c>
      <c r="S2752" s="4" t="s">
        <v>7635</v>
      </c>
      <c r="T2752" s="7">
        <v>270</v>
      </c>
      <c r="U2752" s="5">
        <v>9785605524939</v>
      </c>
    </row>
    <row r="2753" spans="1:21" ht="40.049999999999997" customHeight="1" outlineLevel="1" x14ac:dyDescent="0.2">
      <c r="A2753" s="77">
        <f t="shared" si="97"/>
        <v>220</v>
      </c>
      <c r="B2753" s="78">
        <v>0</v>
      </c>
      <c r="C2753" s="39">
        <f t="shared" si="98"/>
        <v>0</v>
      </c>
      <c r="D2753" s="16" t="s">
        <v>7368</v>
      </c>
      <c r="E2753" s="4"/>
      <c r="F2753" s="4" t="s">
        <v>1461</v>
      </c>
      <c r="G2753" s="5">
        <v>34877</v>
      </c>
      <c r="H2753" s="4" t="s">
        <v>6</v>
      </c>
      <c r="I2753" s="4"/>
      <c r="J2753" s="5">
        <v>2025</v>
      </c>
      <c r="K2753" s="4" t="s">
        <v>7369</v>
      </c>
      <c r="L2753" s="4" t="s">
        <v>15</v>
      </c>
      <c r="M2753" s="4" t="s">
        <v>1972</v>
      </c>
      <c r="N2753" s="6">
        <v>0.08</v>
      </c>
      <c r="O2753" s="4"/>
      <c r="P2753" s="4" t="s">
        <v>183</v>
      </c>
      <c r="Q2753" s="19">
        <v>45905</v>
      </c>
      <c r="R2753" s="10">
        <v>88</v>
      </c>
      <c r="S2753" s="4" t="s">
        <v>7626</v>
      </c>
      <c r="T2753" s="7">
        <v>220</v>
      </c>
      <c r="U2753" s="5">
        <v>9785907973343</v>
      </c>
    </row>
    <row r="2754" spans="1:21" ht="40.049999999999997" customHeight="1" outlineLevel="1" x14ac:dyDescent="0.2">
      <c r="A2754" s="77">
        <f t="shared" si="97"/>
        <v>520</v>
      </c>
      <c r="B2754" s="78">
        <v>0</v>
      </c>
      <c r="C2754" s="39">
        <f t="shared" si="98"/>
        <v>0</v>
      </c>
      <c r="D2754" s="16" t="s">
        <v>7370</v>
      </c>
      <c r="E2754" s="4"/>
      <c r="F2754" s="4" t="s">
        <v>1393</v>
      </c>
      <c r="G2754" s="5">
        <v>33836</v>
      </c>
      <c r="H2754" s="4" t="s">
        <v>6</v>
      </c>
      <c r="I2754" s="4"/>
      <c r="J2754" s="5">
        <v>2024</v>
      </c>
      <c r="K2754" s="4" t="s">
        <v>7371</v>
      </c>
      <c r="L2754" s="4" t="s">
        <v>15</v>
      </c>
      <c r="M2754" s="4" t="s">
        <v>24</v>
      </c>
      <c r="N2754" s="6">
        <v>0.26</v>
      </c>
      <c r="O2754" s="4"/>
      <c r="P2754" s="4" t="s">
        <v>32</v>
      </c>
      <c r="Q2754" s="19">
        <v>45552</v>
      </c>
      <c r="R2754" s="10">
        <v>14</v>
      </c>
      <c r="S2754" s="4" t="s">
        <v>7633</v>
      </c>
      <c r="T2754" s="7">
        <v>520</v>
      </c>
      <c r="U2754" s="5">
        <v>9785605182566</v>
      </c>
    </row>
    <row r="2755" spans="1:21" ht="40.049999999999997" customHeight="1" outlineLevel="1" x14ac:dyDescent="0.2">
      <c r="A2755" s="77">
        <f t="shared" si="97"/>
        <v>455</v>
      </c>
      <c r="B2755" s="78">
        <v>0</v>
      </c>
      <c r="C2755" s="39">
        <f t="shared" si="98"/>
        <v>0</v>
      </c>
      <c r="D2755" s="16" t="s">
        <v>7372</v>
      </c>
      <c r="E2755" s="4"/>
      <c r="F2755" s="4" t="s">
        <v>1810</v>
      </c>
      <c r="G2755" s="5">
        <v>13488</v>
      </c>
      <c r="H2755" s="4" t="s">
        <v>675</v>
      </c>
      <c r="I2755" s="4"/>
      <c r="J2755" s="5">
        <v>2011</v>
      </c>
      <c r="K2755" s="4" t="s">
        <v>7373</v>
      </c>
      <c r="L2755" s="4" t="s">
        <v>923</v>
      </c>
      <c r="M2755" s="4" t="s">
        <v>467</v>
      </c>
      <c r="N2755" s="6">
        <v>0.75</v>
      </c>
      <c r="O2755" s="4" t="s">
        <v>7374</v>
      </c>
      <c r="P2755" s="4" t="s">
        <v>158</v>
      </c>
      <c r="Q2755" s="19">
        <v>40689</v>
      </c>
      <c r="R2755" s="10">
        <v>32</v>
      </c>
      <c r="S2755" s="4" t="s">
        <v>7625</v>
      </c>
      <c r="T2755" s="7">
        <v>455</v>
      </c>
      <c r="U2755" s="5">
        <v>9789855113349</v>
      </c>
    </row>
    <row r="2756" spans="1:21" s="1" customFormat="1" ht="40.049999999999997" customHeight="1" outlineLevel="1" x14ac:dyDescent="0.2">
      <c r="A2756" s="77">
        <f t="shared" si="97"/>
        <v>260</v>
      </c>
      <c r="B2756" s="78">
        <v>0</v>
      </c>
      <c r="C2756" s="39">
        <f t="shared" si="98"/>
        <v>0</v>
      </c>
      <c r="D2756" s="16" t="s">
        <v>7375</v>
      </c>
      <c r="E2756" s="4" t="s">
        <v>7376</v>
      </c>
      <c r="F2756" s="4" t="s">
        <v>2150</v>
      </c>
      <c r="G2756" s="5">
        <v>27138</v>
      </c>
      <c r="H2756" s="4" t="s">
        <v>6</v>
      </c>
      <c r="I2756" s="4"/>
      <c r="J2756" s="5">
        <v>2019</v>
      </c>
      <c r="K2756" s="4" t="s">
        <v>7377</v>
      </c>
      <c r="L2756" s="4" t="s">
        <v>15</v>
      </c>
      <c r="M2756" s="4" t="s">
        <v>2585</v>
      </c>
      <c r="N2756" s="6">
        <v>0.16500000000000001</v>
      </c>
      <c r="O2756" s="4" t="s">
        <v>7378</v>
      </c>
      <c r="P2756" s="4" t="s">
        <v>158</v>
      </c>
      <c r="Q2756" s="19">
        <v>43692</v>
      </c>
      <c r="R2756" s="10">
        <v>15</v>
      </c>
      <c r="S2756" s="4" t="s">
        <v>7631</v>
      </c>
      <c r="T2756" s="7">
        <v>260</v>
      </c>
      <c r="U2756" s="5">
        <v>9785880177745</v>
      </c>
    </row>
    <row r="2757" spans="1:21" s="1" customFormat="1" ht="40.049999999999997" customHeight="1" outlineLevel="1" x14ac:dyDescent="0.2">
      <c r="A2757" s="77">
        <f t="shared" si="97"/>
        <v>90</v>
      </c>
      <c r="B2757" s="78">
        <v>0</v>
      </c>
      <c r="C2757" s="39">
        <f t="shared" si="98"/>
        <v>0</v>
      </c>
      <c r="D2757" s="16" t="s">
        <v>7379</v>
      </c>
      <c r="E2757" s="4" t="s">
        <v>7380</v>
      </c>
      <c r="F2757" s="4" t="s">
        <v>1324</v>
      </c>
      <c r="G2757" s="5">
        <v>29306</v>
      </c>
      <c r="H2757" s="4" t="s">
        <v>6</v>
      </c>
      <c r="I2757" s="4"/>
      <c r="J2757" s="5">
        <v>2023</v>
      </c>
      <c r="K2757" s="4" t="s">
        <v>7381</v>
      </c>
      <c r="L2757" s="4" t="s">
        <v>9</v>
      </c>
      <c r="M2757" s="4" t="s">
        <v>16</v>
      </c>
      <c r="N2757" s="6">
        <v>6.5000000000000002E-2</v>
      </c>
      <c r="O2757" s="4"/>
      <c r="P2757" s="4" t="s">
        <v>93</v>
      </c>
      <c r="Q2757" s="19">
        <v>44499</v>
      </c>
      <c r="R2757" s="10">
        <v>147</v>
      </c>
      <c r="S2757" s="4" t="s">
        <v>7643</v>
      </c>
      <c r="T2757" s="7">
        <v>90</v>
      </c>
      <c r="U2757" s="5" t="s">
        <v>7928</v>
      </c>
    </row>
    <row r="2758" spans="1:21" ht="40.049999999999997" customHeight="1" outlineLevel="1" x14ac:dyDescent="0.2">
      <c r="A2758" s="77">
        <f t="shared" si="97"/>
        <v>1900</v>
      </c>
      <c r="B2758" s="78">
        <v>0</v>
      </c>
      <c r="C2758" s="39">
        <f t="shared" si="98"/>
        <v>0</v>
      </c>
      <c r="D2758" s="16" t="s">
        <v>7382</v>
      </c>
      <c r="E2758" s="4"/>
      <c r="F2758" s="4" t="s">
        <v>1393</v>
      </c>
      <c r="G2758" s="5">
        <v>35264</v>
      </c>
      <c r="H2758" s="4" t="s">
        <v>6</v>
      </c>
      <c r="I2758" s="4"/>
      <c r="J2758" s="5">
        <v>2025</v>
      </c>
      <c r="K2758" s="4" t="s">
        <v>7383</v>
      </c>
      <c r="L2758" s="4" t="s">
        <v>923</v>
      </c>
      <c r="M2758" s="4" t="s">
        <v>1827</v>
      </c>
      <c r="N2758" s="6">
        <v>0.625</v>
      </c>
      <c r="O2758" s="4"/>
      <c r="P2758" s="4" t="s">
        <v>12</v>
      </c>
      <c r="Q2758" s="19">
        <v>46076</v>
      </c>
      <c r="R2758" s="10">
        <v>53</v>
      </c>
      <c r="S2758" s="4" t="s">
        <v>7623</v>
      </c>
      <c r="T2758" s="9">
        <v>1900</v>
      </c>
      <c r="U2758" s="5">
        <v>9785605401469</v>
      </c>
    </row>
    <row r="2759" spans="1:21" s="1" customFormat="1" ht="40.049999999999997" customHeight="1" outlineLevel="1" x14ac:dyDescent="0.2">
      <c r="A2759" s="77">
        <f t="shared" si="97"/>
        <v>190</v>
      </c>
      <c r="B2759" s="78">
        <v>0</v>
      </c>
      <c r="C2759" s="39">
        <f t="shared" si="98"/>
        <v>0</v>
      </c>
      <c r="D2759" s="16" t="s">
        <v>7384</v>
      </c>
      <c r="E2759" s="4" t="s">
        <v>7385</v>
      </c>
      <c r="F2759" s="4" t="s">
        <v>1259</v>
      </c>
      <c r="G2759" s="5">
        <v>25618</v>
      </c>
      <c r="H2759" s="4" t="s">
        <v>675</v>
      </c>
      <c r="I2759" s="4" t="s">
        <v>7</v>
      </c>
      <c r="J2759" s="5">
        <v>2017</v>
      </c>
      <c r="K2759" s="4" t="s">
        <v>7386</v>
      </c>
      <c r="L2759" s="4" t="s">
        <v>15</v>
      </c>
      <c r="M2759" s="4" t="s">
        <v>182</v>
      </c>
      <c r="N2759" s="6">
        <v>0.125</v>
      </c>
      <c r="O2759" s="4" t="s">
        <v>7387</v>
      </c>
      <c r="P2759" s="4" t="s">
        <v>183</v>
      </c>
      <c r="Q2759" s="19">
        <v>45050</v>
      </c>
      <c r="R2759" s="10">
        <v>85</v>
      </c>
      <c r="S2759" s="4" t="s">
        <v>7639</v>
      </c>
      <c r="T2759" s="7">
        <v>190</v>
      </c>
      <c r="U2759" s="5">
        <v>9789857290505</v>
      </c>
    </row>
    <row r="2760" spans="1:21" s="1" customFormat="1" ht="40.049999999999997" customHeight="1" outlineLevel="1" x14ac:dyDescent="0.2">
      <c r="A2760" s="77">
        <f t="shared" ref="A2760:A2781" si="99">T2760*(1-$E$2)</f>
        <v>555</v>
      </c>
      <c r="B2760" s="78">
        <v>0</v>
      </c>
      <c r="C2760" s="39">
        <f t="shared" ref="C2760:C2781" si="100">B2760*A2760</f>
        <v>0</v>
      </c>
      <c r="D2760" s="16" t="s">
        <v>7388</v>
      </c>
      <c r="E2760" s="4" t="s">
        <v>7389</v>
      </c>
      <c r="F2760" s="4" t="s">
        <v>7390</v>
      </c>
      <c r="G2760" s="5">
        <v>29945</v>
      </c>
      <c r="H2760" s="4" t="s">
        <v>6</v>
      </c>
      <c r="I2760" s="4"/>
      <c r="J2760" s="5">
        <v>2016</v>
      </c>
      <c r="K2760" s="4" t="s">
        <v>7391</v>
      </c>
      <c r="L2760" s="4" t="s">
        <v>15</v>
      </c>
      <c r="M2760" s="4" t="s">
        <v>467</v>
      </c>
      <c r="N2760" s="6">
        <v>0.57499999999999996</v>
      </c>
      <c r="O2760" s="4"/>
      <c r="P2760" s="4" t="s">
        <v>397</v>
      </c>
      <c r="Q2760" s="19">
        <v>44680</v>
      </c>
      <c r="R2760" s="10">
        <v>9</v>
      </c>
      <c r="S2760" s="4" t="s">
        <v>7621</v>
      </c>
      <c r="T2760" s="7">
        <v>555</v>
      </c>
      <c r="U2760" s="5">
        <v>9785990542365</v>
      </c>
    </row>
    <row r="2761" spans="1:21" ht="40.049999999999997" customHeight="1" outlineLevel="1" x14ac:dyDescent="0.2">
      <c r="A2761" s="77">
        <f t="shared" si="99"/>
        <v>150</v>
      </c>
      <c r="B2761" s="78">
        <v>0</v>
      </c>
      <c r="C2761" s="39">
        <f t="shared" si="100"/>
        <v>0</v>
      </c>
      <c r="D2761" s="16" t="s">
        <v>7392</v>
      </c>
      <c r="E2761" s="4"/>
      <c r="F2761" s="4" t="s">
        <v>1324</v>
      </c>
      <c r="G2761" s="5">
        <v>30461</v>
      </c>
      <c r="H2761" s="4" t="s">
        <v>6</v>
      </c>
      <c r="I2761" s="4"/>
      <c r="J2761" s="5">
        <v>2022</v>
      </c>
      <c r="K2761" s="4" t="s">
        <v>7393</v>
      </c>
      <c r="L2761" s="4" t="s">
        <v>15</v>
      </c>
      <c r="M2761" s="4" t="s">
        <v>24</v>
      </c>
      <c r="N2761" s="6">
        <v>7.0000000000000007E-2</v>
      </c>
      <c r="O2761" s="4"/>
      <c r="P2761" s="4" t="s">
        <v>183</v>
      </c>
      <c r="Q2761" s="19">
        <v>44806</v>
      </c>
      <c r="R2761" s="10">
        <v>181</v>
      </c>
      <c r="S2761" s="4" t="s">
        <v>7643</v>
      </c>
      <c r="T2761" s="7">
        <v>150</v>
      </c>
      <c r="U2761" s="5">
        <v>9785000595305</v>
      </c>
    </row>
    <row r="2762" spans="1:21" ht="40.049999999999997" customHeight="1" outlineLevel="1" x14ac:dyDescent="0.2">
      <c r="A2762" s="77">
        <f t="shared" si="99"/>
        <v>270</v>
      </c>
      <c r="B2762" s="78">
        <v>0</v>
      </c>
      <c r="C2762" s="39">
        <f t="shared" si="100"/>
        <v>0</v>
      </c>
      <c r="D2762" s="16" t="s">
        <v>7394</v>
      </c>
      <c r="E2762" s="4"/>
      <c r="F2762" s="4" t="s">
        <v>1299</v>
      </c>
      <c r="G2762" s="5">
        <v>16608</v>
      </c>
      <c r="H2762" s="4" t="s">
        <v>1994</v>
      </c>
      <c r="I2762" s="4"/>
      <c r="J2762" s="5">
        <v>2009</v>
      </c>
      <c r="K2762" s="4" t="s">
        <v>7395</v>
      </c>
      <c r="L2762" s="4" t="s">
        <v>15</v>
      </c>
      <c r="M2762" s="4" t="s">
        <v>61</v>
      </c>
      <c r="N2762" s="6">
        <v>0.47499999999999998</v>
      </c>
      <c r="O2762" s="4" t="s">
        <v>7396</v>
      </c>
      <c r="P2762" s="4" t="s">
        <v>642</v>
      </c>
      <c r="Q2762" s="19">
        <v>41241</v>
      </c>
      <c r="R2762" s="10">
        <v>33</v>
      </c>
      <c r="S2762" s="4" t="s">
        <v>7633</v>
      </c>
      <c r="T2762" s="7">
        <v>270</v>
      </c>
      <c r="U2762" s="5">
        <v>9785873890576</v>
      </c>
    </row>
    <row r="2763" spans="1:21" ht="40.049999999999997" customHeight="1" outlineLevel="1" x14ac:dyDescent="0.2">
      <c r="A2763" s="77">
        <f t="shared" si="99"/>
        <v>800</v>
      </c>
      <c r="B2763" s="78">
        <v>0</v>
      </c>
      <c r="C2763" s="39">
        <f t="shared" si="100"/>
        <v>0</v>
      </c>
      <c r="D2763" s="16" t="s">
        <v>7397</v>
      </c>
      <c r="E2763" s="4"/>
      <c r="F2763" s="4" t="s">
        <v>1310</v>
      </c>
      <c r="G2763" s="5">
        <v>32937</v>
      </c>
      <c r="H2763" s="4" t="s">
        <v>6</v>
      </c>
      <c r="I2763" s="4"/>
      <c r="J2763" s="5">
        <v>2023</v>
      </c>
      <c r="K2763" s="4" t="s">
        <v>7398</v>
      </c>
      <c r="L2763" s="4" t="s">
        <v>923</v>
      </c>
      <c r="M2763" s="4" t="s">
        <v>722</v>
      </c>
      <c r="N2763" s="6">
        <v>0.88</v>
      </c>
      <c r="O2763" s="4" t="s">
        <v>4265</v>
      </c>
      <c r="P2763" s="4" t="s">
        <v>158</v>
      </c>
      <c r="Q2763" s="19">
        <v>45232</v>
      </c>
      <c r="R2763" s="10">
        <v>16</v>
      </c>
      <c r="S2763" s="4" t="s">
        <v>7623</v>
      </c>
      <c r="T2763" s="7">
        <v>800</v>
      </c>
      <c r="U2763" s="5">
        <v>9785891017366</v>
      </c>
    </row>
    <row r="2764" spans="1:21" s="1" customFormat="1" ht="40.049999999999997" customHeight="1" outlineLevel="1" x14ac:dyDescent="0.2">
      <c r="A2764" s="77">
        <f t="shared" si="99"/>
        <v>190</v>
      </c>
      <c r="B2764" s="78">
        <v>0</v>
      </c>
      <c r="C2764" s="39">
        <f t="shared" si="100"/>
        <v>0</v>
      </c>
      <c r="D2764" s="16" t="s">
        <v>7399</v>
      </c>
      <c r="E2764" s="4" t="s">
        <v>7400</v>
      </c>
      <c r="F2764" s="4" t="s">
        <v>1263</v>
      </c>
      <c r="G2764" s="5">
        <v>28063</v>
      </c>
      <c r="H2764" s="4" t="s">
        <v>675</v>
      </c>
      <c r="I2764" s="4"/>
      <c r="J2764" s="5">
        <v>2019</v>
      </c>
      <c r="K2764" s="4" t="s">
        <v>7401</v>
      </c>
      <c r="L2764" s="4" t="s">
        <v>15</v>
      </c>
      <c r="M2764" s="4" t="s">
        <v>123</v>
      </c>
      <c r="N2764" s="6">
        <v>0.14000000000000001</v>
      </c>
      <c r="O2764" s="4" t="s">
        <v>7402</v>
      </c>
      <c r="P2764" s="4" t="s">
        <v>45</v>
      </c>
      <c r="Q2764" s="19">
        <v>44077</v>
      </c>
      <c r="R2764" s="10">
        <v>24</v>
      </c>
      <c r="S2764" s="4" t="s">
        <v>7630</v>
      </c>
      <c r="T2764" s="7">
        <v>190</v>
      </c>
      <c r="U2764" s="5">
        <v>9789857200399</v>
      </c>
    </row>
    <row r="2765" spans="1:21" ht="40.049999999999997" customHeight="1" outlineLevel="1" x14ac:dyDescent="0.2">
      <c r="A2765" s="77">
        <f t="shared" si="99"/>
        <v>420</v>
      </c>
      <c r="B2765" s="78">
        <v>0</v>
      </c>
      <c r="C2765" s="39">
        <f t="shared" si="100"/>
        <v>0</v>
      </c>
      <c r="D2765" s="16" t="s">
        <v>7403</v>
      </c>
      <c r="E2765" s="4"/>
      <c r="F2765" s="4" t="s">
        <v>1810</v>
      </c>
      <c r="G2765" s="5">
        <v>11041</v>
      </c>
      <c r="H2765" s="4" t="s">
        <v>675</v>
      </c>
      <c r="I2765" s="4"/>
      <c r="J2765" s="5">
        <v>2010</v>
      </c>
      <c r="K2765" s="4" t="s">
        <v>7404</v>
      </c>
      <c r="L2765" s="4" t="s">
        <v>15</v>
      </c>
      <c r="M2765" s="4" t="s">
        <v>2386</v>
      </c>
      <c r="N2765" s="6">
        <v>0.745</v>
      </c>
      <c r="O2765" s="4" t="s">
        <v>7405</v>
      </c>
      <c r="P2765" s="4" t="s">
        <v>397</v>
      </c>
      <c r="Q2765" s="19">
        <v>40339</v>
      </c>
      <c r="R2765" s="10">
        <v>10</v>
      </c>
      <c r="S2765" s="4" t="s">
        <v>7625</v>
      </c>
      <c r="T2765" s="7">
        <v>420</v>
      </c>
      <c r="U2765" s="5">
        <v>9789855111673</v>
      </c>
    </row>
    <row r="2766" spans="1:21" s="1" customFormat="1" ht="40.049999999999997" customHeight="1" outlineLevel="1" x14ac:dyDescent="0.2">
      <c r="A2766" s="77">
        <f t="shared" si="99"/>
        <v>300</v>
      </c>
      <c r="B2766" s="78">
        <v>0</v>
      </c>
      <c r="C2766" s="39">
        <f t="shared" si="100"/>
        <v>0</v>
      </c>
      <c r="D2766" s="16" t="s">
        <v>7406</v>
      </c>
      <c r="E2766" s="5">
        <v>29926</v>
      </c>
      <c r="F2766" s="4" t="s">
        <v>2150</v>
      </c>
      <c r="G2766" s="5">
        <v>29926</v>
      </c>
      <c r="H2766" s="4" t="s">
        <v>6</v>
      </c>
      <c r="I2766" s="4"/>
      <c r="J2766" s="5">
        <v>2022</v>
      </c>
      <c r="K2766" s="4" t="s">
        <v>7407</v>
      </c>
      <c r="L2766" s="4" t="s">
        <v>15</v>
      </c>
      <c r="M2766" s="4" t="s">
        <v>2247</v>
      </c>
      <c r="N2766" s="6">
        <v>0.22500000000000001</v>
      </c>
      <c r="O2766" s="4"/>
      <c r="P2766" s="4" t="s">
        <v>12</v>
      </c>
      <c r="Q2766" s="19">
        <v>44668</v>
      </c>
      <c r="R2766" s="10">
        <v>22</v>
      </c>
      <c r="S2766" s="4" t="s">
        <v>7632</v>
      </c>
      <c r="T2766" s="7">
        <v>300</v>
      </c>
      <c r="U2766" s="5">
        <v>9785880179282</v>
      </c>
    </row>
    <row r="2767" spans="1:21" ht="40.049999999999997" customHeight="1" outlineLevel="1" x14ac:dyDescent="0.2">
      <c r="A2767" s="77">
        <f t="shared" si="99"/>
        <v>60</v>
      </c>
      <c r="B2767" s="78">
        <v>0</v>
      </c>
      <c r="C2767" s="39">
        <f t="shared" si="100"/>
        <v>0</v>
      </c>
      <c r="D2767" s="16" t="s">
        <v>7408</v>
      </c>
      <c r="E2767" s="4"/>
      <c r="F2767" s="4" t="s">
        <v>1296</v>
      </c>
      <c r="G2767" s="5">
        <v>16383</v>
      </c>
      <c r="H2767" s="4" t="s">
        <v>6</v>
      </c>
      <c r="I2767" s="4"/>
      <c r="J2767" s="5">
        <v>2012</v>
      </c>
      <c r="K2767" s="4" t="s">
        <v>7409</v>
      </c>
      <c r="L2767" s="4" t="s">
        <v>15</v>
      </c>
      <c r="M2767" s="4" t="s">
        <v>123</v>
      </c>
      <c r="N2767" s="6">
        <v>0.11</v>
      </c>
      <c r="O2767" s="4" t="s">
        <v>7410</v>
      </c>
      <c r="P2767" s="4" t="s">
        <v>12</v>
      </c>
      <c r="Q2767" s="19">
        <v>41214</v>
      </c>
      <c r="R2767" s="10">
        <v>120</v>
      </c>
      <c r="S2767" s="4" t="s">
        <v>7626</v>
      </c>
      <c r="T2767" s="7">
        <v>60</v>
      </c>
      <c r="U2767" s="5">
        <v>9785901836484</v>
      </c>
    </row>
    <row r="2768" spans="1:21" s="1" customFormat="1" ht="40.049999999999997" customHeight="1" outlineLevel="1" x14ac:dyDescent="0.2">
      <c r="A2768" s="77">
        <f t="shared" si="99"/>
        <v>620</v>
      </c>
      <c r="B2768" s="78">
        <v>0</v>
      </c>
      <c r="C2768" s="39">
        <f t="shared" si="100"/>
        <v>0</v>
      </c>
      <c r="D2768" s="16" t="s">
        <v>7411</v>
      </c>
      <c r="E2768" s="4" t="s">
        <v>7412</v>
      </c>
      <c r="F2768" s="4" t="s">
        <v>7413</v>
      </c>
      <c r="G2768" s="5">
        <v>15888</v>
      </c>
      <c r="H2768" s="4" t="s">
        <v>113</v>
      </c>
      <c r="I2768" s="4"/>
      <c r="J2768" s="5">
        <v>2012</v>
      </c>
      <c r="K2768" s="4" t="s">
        <v>7414</v>
      </c>
      <c r="L2768" s="4" t="s">
        <v>923</v>
      </c>
      <c r="M2768" s="4" t="s">
        <v>7415</v>
      </c>
      <c r="N2768" s="6">
        <v>0.74</v>
      </c>
      <c r="O2768" s="4" t="s">
        <v>7416</v>
      </c>
      <c r="P2768" s="4" t="s">
        <v>2243</v>
      </c>
      <c r="Q2768" s="19">
        <v>41116</v>
      </c>
      <c r="R2768" s="10">
        <v>65</v>
      </c>
      <c r="S2768" s="4" t="s">
        <v>7625</v>
      </c>
      <c r="T2768" s="7">
        <v>620</v>
      </c>
      <c r="U2768" s="5">
        <v>9785990221512</v>
      </c>
    </row>
    <row r="2769" spans="1:21" s="1" customFormat="1" ht="40.049999999999997" customHeight="1" outlineLevel="1" x14ac:dyDescent="0.2">
      <c r="A2769" s="77">
        <f t="shared" si="99"/>
        <v>50</v>
      </c>
      <c r="B2769" s="78">
        <v>0</v>
      </c>
      <c r="C2769" s="39">
        <f t="shared" si="100"/>
        <v>0</v>
      </c>
      <c r="D2769" s="16" t="s">
        <v>7417</v>
      </c>
      <c r="E2769" s="4" t="s">
        <v>7418</v>
      </c>
      <c r="F2769" s="4" t="s">
        <v>1324</v>
      </c>
      <c r="G2769" s="5">
        <v>26359</v>
      </c>
      <c r="H2769" s="4" t="s">
        <v>6</v>
      </c>
      <c r="I2769" s="4"/>
      <c r="J2769" s="5">
        <v>2025</v>
      </c>
      <c r="K2769" s="4" t="s">
        <v>7419</v>
      </c>
      <c r="L2769" s="4" t="s">
        <v>9</v>
      </c>
      <c r="M2769" s="4" t="s">
        <v>61</v>
      </c>
      <c r="N2769" s="6">
        <v>0.03</v>
      </c>
      <c r="O2769" s="4" t="s">
        <v>7420</v>
      </c>
      <c r="P2769" s="4" t="s">
        <v>81</v>
      </c>
      <c r="Q2769" s="19">
        <v>45876</v>
      </c>
      <c r="R2769" s="10">
        <v>127</v>
      </c>
      <c r="S2769" s="4" t="s">
        <v>7620</v>
      </c>
      <c r="T2769" s="7">
        <v>50</v>
      </c>
      <c r="U2769" s="5" t="s">
        <v>7929</v>
      </c>
    </row>
    <row r="2770" spans="1:21" ht="40.049999999999997" customHeight="1" outlineLevel="1" x14ac:dyDescent="0.2">
      <c r="A2770" s="77">
        <f t="shared" si="99"/>
        <v>380</v>
      </c>
      <c r="B2770" s="78">
        <v>0</v>
      </c>
      <c r="C2770" s="39">
        <f t="shared" si="100"/>
        <v>0</v>
      </c>
      <c r="D2770" s="16" t="s">
        <v>7421</v>
      </c>
      <c r="E2770" s="4"/>
      <c r="F2770" s="4" t="s">
        <v>7422</v>
      </c>
      <c r="G2770" s="5">
        <v>25034</v>
      </c>
      <c r="H2770" s="4" t="s">
        <v>6</v>
      </c>
      <c r="I2770" s="4"/>
      <c r="J2770" s="5">
        <v>2017</v>
      </c>
      <c r="K2770" s="4" t="s">
        <v>7423</v>
      </c>
      <c r="L2770" s="4" t="s">
        <v>15</v>
      </c>
      <c r="M2770" s="4" t="s">
        <v>24</v>
      </c>
      <c r="N2770" s="6">
        <v>0.57999999999999996</v>
      </c>
      <c r="O2770" s="4"/>
      <c r="P2770" s="4" t="s">
        <v>45</v>
      </c>
      <c r="Q2770" s="19">
        <v>43035</v>
      </c>
      <c r="R2770" s="10">
        <v>29</v>
      </c>
      <c r="S2770" s="4" t="s">
        <v>7625</v>
      </c>
      <c r="T2770" s="7">
        <v>380</v>
      </c>
      <c r="U2770" s="5">
        <v>9785787700985</v>
      </c>
    </row>
    <row r="2771" spans="1:21" s="1" customFormat="1" ht="40.049999999999997" customHeight="1" outlineLevel="1" x14ac:dyDescent="0.2">
      <c r="A2771" s="77">
        <f t="shared" si="99"/>
        <v>110</v>
      </c>
      <c r="B2771" s="78">
        <v>0</v>
      </c>
      <c r="C2771" s="39">
        <f t="shared" si="100"/>
        <v>0</v>
      </c>
      <c r="D2771" s="16" t="s">
        <v>7424</v>
      </c>
      <c r="E2771" s="4" t="s">
        <v>7425</v>
      </c>
      <c r="F2771" s="4" t="s">
        <v>1259</v>
      </c>
      <c r="G2771" s="5">
        <v>25703</v>
      </c>
      <c r="H2771" s="4" t="s">
        <v>675</v>
      </c>
      <c r="I2771" s="4"/>
      <c r="J2771" s="5">
        <v>2025</v>
      </c>
      <c r="K2771" s="4" t="s">
        <v>7426</v>
      </c>
      <c r="L2771" s="4" t="s">
        <v>923</v>
      </c>
      <c r="M2771" s="4" t="s">
        <v>1872</v>
      </c>
      <c r="N2771" s="6">
        <v>0.05</v>
      </c>
      <c r="O2771" s="4" t="s">
        <v>7427</v>
      </c>
      <c r="P2771" s="4" t="s">
        <v>183</v>
      </c>
      <c r="Q2771" s="19">
        <v>45866</v>
      </c>
      <c r="R2771" s="10">
        <v>88</v>
      </c>
      <c r="S2771" s="4" t="s">
        <v>7643</v>
      </c>
      <c r="T2771" s="7">
        <v>110</v>
      </c>
      <c r="U2771" s="5" t="s">
        <v>7930</v>
      </c>
    </row>
    <row r="2772" spans="1:21" s="1" customFormat="1" ht="40.049999999999997" customHeight="1" outlineLevel="1" x14ac:dyDescent="0.2">
      <c r="A2772" s="77">
        <f t="shared" si="99"/>
        <v>850</v>
      </c>
      <c r="B2772" s="78">
        <v>0</v>
      </c>
      <c r="C2772" s="39">
        <f t="shared" si="100"/>
        <v>0</v>
      </c>
      <c r="D2772" s="16" t="s">
        <v>7428</v>
      </c>
      <c r="E2772" s="4" t="s">
        <v>7429</v>
      </c>
      <c r="F2772" s="4" t="s">
        <v>1862</v>
      </c>
      <c r="G2772" s="5">
        <v>26987</v>
      </c>
      <c r="H2772" s="4" t="s">
        <v>113</v>
      </c>
      <c r="I2772" s="4"/>
      <c r="J2772" s="5">
        <v>2019</v>
      </c>
      <c r="K2772" s="4" t="s">
        <v>7430</v>
      </c>
      <c r="L2772" s="4" t="s">
        <v>15</v>
      </c>
      <c r="M2772" s="4" t="s">
        <v>1923</v>
      </c>
      <c r="N2772" s="6">
        <v>1.125</v>
      </c>
      <c r="O2772" s="4" t="s">
        <v>7431</v>
      </c>
      <c r="P2772" s="4" t="s">
        <v>158</v>
      </c>
      <c r="Q2772" s="19">
        <v>43641</v>
      </c>
      <c r="R2772" s="10">
        <v>9</v>
      </c>
      <c r="S2772" s="4" t="s">
        <v>7627</v>
      </c>
      <c r="T2772" s="7">
        <v>850</v>
      </c>
      <c r="U2772" s="5">
        <v>9785742913085</v>
      </c>
    </row>
    <row r="2773" spans="1:21" s="1" customFormat="1" ht="40.049999999999997" customHeight="1" outlineLevel="1" x14ac:dyDescent="0.2">
      <c r="A2773" s="77">
        <f t="shared" si="99"/>
        <v>300</v>
      </c>
      <c r="B2773" s="78">
        <v>0</v>
      </c>
      <c r="C2773" s="39">
        <f t="shared" si="100"/>
        <v>0</v>
      </c>
      <c r="D2773" s="16" t="s">
        <v>7432</v>
      </c>
      <c r="E2773" s="4" t="s">
        <v>7433</v>
      </c>
      <c r="F2773" s="4" t="s">
        <v>2150</v>
      </c>
      <c r="G2773" s="5">
        <v>27139</v>
      </c>
      <c r="H2773" s="4" t="s">
        <v>6</v>
      </c>
      <c r="I2773" s="4"/>
      <c r="J2773" s="5">
        <v>2019</v>
      </c>
      <c r="K2773" s="4" t="s">
        <v>7434</v>
      </c>
      <c r="L2773" s="4" t="s">
        <v>15</v>
      </c>
      <c r="M2773" s="4" t="s">
        <v>2457</v>
      </c>
      <c r="N2773" s="6">
        <v>0.26</v>
      </c>
      <c r="O2773" s="4" t="s">
        <v>7435</v>
      </c>
      <c r="P2773" s="4" t="s">
        <v>45</v>
      </c>
      <c r="Q2773" s="19">
        <v>43692</v>
      </c>
      <c r="R2773" s="10">
        <v>12</v>
      </c>
      <c r="S2773" s="4" t="s">
        <v>7635</v>
      </c>
      <c r="T2773" s="7">
        <v>300</v>
      </c>
      <c r="U2773" s="5">
        <v>9785880177066</v>
      </c>
    </row>
    <row r="2774" spans="1:21" ht="40.049999999999997" customHeight="1" outlineLevel="1" x14ac:dyDescent="0.2">
      <c r="A2774" s="77">
        <f t="shared" si="99"/>
        <v>250</v>
      </c>
      <c r="B2774" s="78">
        <v>0</v>
      </c>
      <c r="C2774" s="39">
        <f t="shared" si="100"/>
        <v>0</v>
      </c>
      <c r="D2774" s="16" t="s">
        <v>7436</v>
      </c>
      <c r="E2774" s="4"/>
      <c r="F2774" s="4" t="s">
        <v>1997</v>
      </c>
      <c r="G2774" s="5">
        <v>35021</v>
      </c>
      <c r="H2774" s="4" t="s">
        <v>6</v>
      </c>
      <c r="I2774" s="4"/>
      <c r="J2774" s="5">
        <v>2025</v>
      </c>
      <c r="K2774" s="4" t="s">
        <v>7437</v>
      </c>
      <c r="L2774" s="4" t="s">
        <v>15</v>
      </c>
      <c r="M2774" s="4" t="s">
        <v>24</v>
      </c>
      <c r="N2774" s="6">
        <v>0.09</v>
      </c>
      <c r="O2774" s="4"/>
      <c r="P2774" s="4" t="s">
        <v>12</v>
      </c>
      <c r="Q2774" s="19">
        <v>45959</v>
      </c>
      <c r="R2774" s="10">
        <v>19</v>
      </c>
      <c r="S2774" s="4" t="s">
        <v>7626</v>
      </c>
      <c r="T2774" s="7">
        <v>250</v>
      </c>
      <c r="U2774" s="5">
        <v>9785907200388</v>
      </c>
    </row>
    <row r="2775" spans="1:21" ht="40.049999999999997" customHeight="1" outlineLevel="1" x14ac:dyDescent="0.2">
      <c r="A2775" s="77">
        <f t="shared" si="99"/>
        <v>230</v>
      </c>
      <c r="B2775" s="78">
        <v>0</v>
      </c>
      <c r="C2775" s="39">
        <f t="shared" si="100"/>
        <v>0</v>
      </c>
      <c r="D2775" s="16" t="s">
        <v>7438</v>
      </c>
      <c r="E2775" s="4"/>
      <c r="F2775" s="4" t="s">
        <v>1997</v>
      </c>
      <c r="G2775" s="5">
        <v>34098</v>
      </c>
      <c r="H2775" s="4" t="s">
        <v>6</v>
      </c>
      <c r="I2775" s="4"/>
      <c r="J2775" s="5">
        <v>2025</v>
      </c>
      <c r="K2775" s="4" t="s">
        <v>7437</v>
      </c>
      <c r="L2775" s="4" t="s">
        <v>15</v>
      </c>
      <c r="M2775" s="4" t="s">
        <v>16</v>
      </c>
      <c r="N2775" s="6">
        <v>0.09</v>
      </c>
      <c r="O2775" s="4"/>
      <c r="P2775" s="4" t="s">
        <v>12</v>
      </c>
      <c r="Q2775" s="19">
        <v>45639</v>
      </c>
      <c r="R2775" s="10">
        <v>31</v>
      </c>
      <c r="S2775" s="4" t="s">
        <v>7626</v>
      </c>
      <c r="T2775" s="7">
        <v>230</v>
      </c>
      <c r="U2775" s="5">
        <v>9785907200388</v>
      </c>
    </row>
    <row r="2776" spans="1:21" ht="40.049999999999997" customHeight="1" outlineLevel="1" x14ac:dyDescent="0.2">
      <c r="A2776" s="77">
        <f t="shared" si="99"/>
        <v>230</v>
      </c>
      <c r="B2776" s="78">
        <v>0</v>
      </c>
      <c r="C2776" s="39">
        <f t="shared" si="100"/>
        <v>0</v>
      </c>
      <c r="D2776" s="16" t="s">
        <v>7438</v>
      </c>
      <c r="E2776" s="4"/>
      <c r="F2776" s="4" t="s">
        <v>1997</v>
      </c>
      <c r="G2776" s="5">
        <v>35234</v>
      </c>
      <c r="H2776" s="4" t="s">
        <v>6</v>
      </c>
      <c r="I2776" s="4"/>
      <c r="J2776" s="5">
        <v>2025</v>
      </c>
      <c r="K2776" s="4" t="s">
        <v>7437</v>
      </c>
      <c r="L2776" s="4" t="s">
        <v>15</v>
      </c>
      <c r="M2776" s="4" t="s">
        <v>16</v>
      </c>
      <c r="N2776" s="6">
        <v>7.0000000000000007E-2</v>
      </c>
      <c r="O2776" s="4"/>
      <c r="P2776" s="4" t="s">
        <v>12</v>
      </c>
      <c r="Q2776" s="19">
        <v>46060</v>
      </c>
      <c r="R2776" s="10">
        <v>836</v>
      </c>
      <c r="S2776" s="4" t="s">
        <v>7643</v>
      </c>
      <c r="T2776" s="7">
        <v>230</v>
      </c>
      <c r="U2776" s="5">
        <v>9785907200388</v>
      </c>
    </row>
    <row r="2777" spans="1:21" ht="40.049999999999997" customHeight="1" outlineLevel="1" x14ac:dyDescent="0.2">
      <c r="A2777" s="77">
        <f t="shared" si="99"/>
        <v>249</v>
      </c>
      <c r="B2777" s="78">
        <v>0</v>
      </c>
      <c r="C2777" s="39">
        <f t="shared" si="100"/>
        <v>0</v>
      </c>
      <c r="D2777" s="16" t="s">
        <v>7439</v>
      </c>
      <c r="E2777" s="4"/>
      <c r="F2777" s="4" t="s">
        <v>1473</v>
      </c>
      <c r="G2777" s="5">
        <v>32939</v>
      </c>
      <c r="H2777" s="4" t="s">
        <v>6</v>
      </c>
      <c r="I2777" s="4"/>
      <c r="J2777" s="5">
        <v>2023</v>
      </c>
      <c r="K2777" s="4" t="s">
        <v>7440</v>
      </c>
      <c r="L2777" s="4" t="s">
        <v>15</v>
      </c>
      <c r="M2777" s="4" t="s">
        <v>175</v>
      </c>
      <c r="N2777" s="6">
        <v>0.17</v>
      </c>
      <c r="O2777" s="4"/>
      <c r="P2777" s="4" t="s">
        <v>88</v>
      </c>
      <c r="Q2777" s="19">
        <v>45232</v>
      </c>
      <c r="R2777" s="10">
        <v>332</v>
      </c>
      <c r="S2777" s="4" t="s">
        <v>7636</v>
      </c>
      <c r="T2777" s="7">
        <v>249</v>
      </c>
      <c r="U2777" s="5">
        <v>9785994605844</v>
      </c>
    </row>
    <row r="2778" spans="1:21" ht="40.049999999999997" customHeight="1" outlineLevel="1" x14ac:dyDescent="0.2">
      <c r="A2778" s="77">
        <f t="shared" si="99"/>
        <v>245</v>
      </c>
      <c r="B2778" s="78">
        <v>0</v>
      </c>
      <c r="C2778" s="39">
        <f t="shared" si="100"/>
        <v>0</v>
      </c>
      <c r="D2778" s="16" t="s">
        <v>7441</v>
      </c>
      <c r="E2778" s="4"/>
      <c r="F2778" s="4" t="s">
        <v>1985</v>
      </c>
      <c r="G2778" s="5">
        <v>34943</v>
      </c>
      <c r="H2778" s="4"/>
      <c r="I2778" s="4"/>
      <c r="J2778" s="5">
        <v>2016</v>
      </c>
      <c r="K2778" s="4" t="s">
        <v>7442</v>
      </c>
      <c r="L2778" s="4" t="s">
        <v>15</v>
      </c>
      <c r="M2778" s="4" t="s">
        <v>123</v>
      </c>
      <c r="N2778" s="6">
        <v>0.11</v>
      </c>
      <c r="O2778" s="4"/>
      <c r="P2778" s="4" t="s">
        <v>2420</v>
      </c>
      <c r="Q2778" s="19">
        <v>45930</v>
      </c>
      <c r="R2778" s="10">
        <v>30</v>
      </c>
      <c r="S2778" s="4" t="s">
        <v>7626</v>
      </c>
      <c r="T2778" s="7">
        <v>245</v>
      </c>
      <c r="U2778" s="5">
        <v>9786176906087</v>
      </c>
    </row>
    <row r="2779" spans="1:21" ht="40.049999999999997" customHeight="1" outlineLevel="1" x14ac:dyDescent="0.2">
      <c r="A2779" s="77">
        <f t="shared" si="99"/>
        <v>30</v>
      </c>
      <c r="B2779" s="78">
        <v>0</v>
      </c>
      <c r="C2779" s="39">
        <f t="shared" si="100"/>
        <v>0</v>
      </c>
      <c r="D2779" s="16" t="s">
        <v>7443</v>
      </c>
      <c r="E2779" s="4"/>
      <c r="F2779" s="4" t="s">
        <v>1737</v>
      </c>
      <c r="G2779" s="5">
        <v>15288</v>
      </c>
      <c r="H2779" s="4" t="s">
        <v>113</v>
      </c>
      <c r="I2779" s="4"/>
      <c r="J2779" s="5">
        <v>2012</v>
      </c>
      <c r="K2779" s="4"/>
      <c r="L2779" s="4" t="s">
        <v>15</v>
      </c>
      <c r="M2779" s="4" t="s">
        <v>182</v>
      </c>
      <c r="N2779" s="6">
        <v>0.02</v>
      </c>
      <c r="O2779" s="4" t="s">
        <v>7444</v>
      </c>
      <c r="P2779" s="4" t="s">
        <v>836</v>
      </c>
      <c r="Q2779" s="19">
        <v>41003</v>
      </c>
      <c r="R2779" s="10">
        <v>209</v>
      </c>
      <c r="S2779" s="4" t="s">
        <v>7641</v>
      </c>
      <c r="T2779" s="7">
        <v>30</v>
      </c>
      <c r="U2779" s="5"/>
    </row>
    <row r="2780" spans="1:21" ht="40.049999999999997" customHeight="1" outlineLevel="1" x14ac:dyDescent="0.2">
      <c r="A2780" s="77">
        <f t="shared" si="99"/>
        <v>500</v>
      </c>
      <c r="B2780" s="78">
        <v>0</v>
      </c>
      <c r="C2780" s="39">
        <f t="shared" si="100"/>
        <v>0</v>
      </c>
      <c r="D2780" s="16" t="s">
        <v>7445</v>
      </c>
      <c r="E2780" s="4"/>
      <c r="F2780" s="4" t="s">
        <v>1275</v>
      </c>
      <c r="G2780" s="5">
        <v>23548</v>
      </c>
      <c r="H2780" s="4" t="s">
        <v>6</v>
      </c>
      <c r="I2780" s="4"/>
      <c r="J2780" s="5">
        <v>2019</v>
      </c>
      <c r="K2780" s="4" t="s">
        <v>7446</v>
      </c>
      <c r="L2780" s="4" t="s">
        <v>15</v>
      </c>
      <c r="M2780" s="4" t="s">
        <v>24</v>
      </c>
      <c r="N2780" s="6">
        <v>0.28999999999999998</v>
      </c>
      <c r="O2780" s="4" t="s">
        <v>7447</v>
      </c>
      <c r="P2780" s="4" t="s">
        <v>397</v>
      </c>
      <c r="Q2780" s="19">
        <v>43726</v>
      </c>
      <c r="R2780" s="10">
        <v>34</v>
      </c>
      <c r="S2780" s="4" t="s">
        <v>7632</v>
      </c>
      <c r="T2780" s="7">
        <v>500</v>
      </c>
      <c r="U2780" s="5">
        <v>9789662766073</v>
      </c>
    </row>
    <row r="2781" spans="1:21" ht="40.049999999999997" customHeight="1" outlineLevel="1" x14ac:dyDescent="0.2">
      <c r="A2781" s="77">
        <f t="shared" si="99"/>
        <v>160</v>
      </c>
      <c r="B2781" s="78">
        <v>0</v>
      </c>
      <c r="C2781" s="39">
        <f t="shared" si="100"/>
        <v>0</v>
      </c>
      <c r="D2781" s="16" t="s">
        <v>7448</v>
      </c>
      <c r="E2781" s="4"/>
      <c r="F2781" s="4" t="s">
        <v>1350</v>
      </c>
      <c r="G2781" s="11">
        <v>7833</v>
      </c>
      <c r="H2781" s="4" t="s">
        <v>1994</v>
      </c>
      <c r="I2781" s="4"/>
      <c r="J2781" s="5">
        <v>2006</v>
      </c>
      <c r="K2781" s="4"/>
      <c r="L2781" s="4" t="s">
        <v>923</v>
      </c>
      <c r="M2781" s="4" t="s">
        <v>1989</v>
      </c>
      <c r="N2781" s="6">
        <v>0.25</v>
      </c>
      <c r="O2781" s="4" t="s">
        <v>7449</v>
      </c>
      <c r="P2781" s="4" t="s">
        <v>158</v>
      </c>
      <c r="Q2781" s="19">
        <v>41299</v>
      </c>
      <c r="R2781" s="10">
        <v>26</v>
      </c>
      <c r="S2781" s="4" t="s">
        <v>7635</v>
      </c>
      <c r="T2781" s="7">
        <v>160</v>
      </c>
      <c r="U2781" s="5"/>
    </row>
    <row r="2782" spans="1:21" ht="19.95" customHeight="1" x14ac:dyDescent="0.2">
      <c r="A2782" s="15"/>
      <c r="B2782" s="15"/>
      <c r="C2782" s="15"/>
      <c r="D2782" s="15" t="s">
        <v>7450</v>
      </c>
      <c r="E2782" s="2"/>
      <c r="F2782" s="2"/>
      <c r="G2782" s="2"/>
      <c r="H2782" s="2"/>
      <c r="I2782" s="2"/>
      <c r="J2782" s="2"/>
      <c r="K2782" s="2"/>
      <c r="L2782" s="2"/>
      <c r="M2782" s="2"/>
      <c r="N2782" s="2"/>
      <c r="O2782" s="2"/>
      <c r="P2782" s="2"/>
      <c r="Q2782" s="18"/>
      <c r="R2782" s="18"/>
      <c r="S2782" s="2"/>
      <c r="T2782" s="3"/>
      <c r="U2782" s="90"/>
    </row>
    <row r="2783" spans="1:21" ht="40.049999999999997" customHeight="1" outlineLevel="1" x14ac:dyDescent="0.2">
      <c r="A2783" s="77">
        <f t="shared" ref="A2783:A2794" si="101">T2783*(1-$E$2)</f>
        <v>100</v>
      </c>
      <c r="B2783" s="78">
        <v>0</v>
      </c>
      <c r="C2783" s="39">
        <f t="shared" ref="C2783:C2794" si="102">B2783*A2783</f>
        <v>0</v>
      </c>
      <c r="D2783" s="16" t="s">
        <v>7451</v>
      </c>
      <c r="E2783" s="4"/>
      <c r="F2783" s="4" t="s">
        <v>2177</v>
      </c>
      <c r="G2783" s="5">
        <v>20910</v>
      </c>
      <c r="H2783" s="4"/>
      <c r="I2783" s="4"/>
      <c r="J2783" s="4"/>
      <c r="K2783" s="4"/>
      <c r="L2783" s="4"/>
      <c r="M2783" s="4"/>
      <c r="N2783" s="12"/>
      <c r="O2783" s="4" t="s">
        <v>7452</v>
      </c>
      <c r="P2783" s="4"/>
      <c r="Q2783" s="19"/>
      <c r="R2783" s="8">
        <v>1839</v>
      </c>
      <c r="S2783" s="4" t="s">
        <v>7651</v>
      </c>
      <c r="T2783" s="7">
        <v>100</v>
      </c>
      <c r="U2783" s="5"/>
    </row>
    <row r="2784" spans="1:21" ht="40.049999999999997" customHeight="1" outlineLevel="1" x14ac:dyDescent="0.2">
      <c r="A2784" s="77">
        <f t="shared" si="101"/>
        <v>110</v>
      </c>
      <c r="B2784" s="78">
        <v>0</v>
      </c>
      <c r="C2784" s="39">
        <f t="shared" si="102"/>
        <v>0</v>
      </c>
      <c r="D2784" s="16" t="s">
        <v>7453</v>
      </c>
      <c r="E2784" s="4"/>
      <c r="F2784" s="4" t="s">
        <v>2177</v>
      </c>
      <c r="G2784" s="5">
        <v>12819</v>
      </c>
      <c r="H2784" s="4"/>
      <c r="I2784" s="4"/>
      <c r="J2784" s="4"/>
      <c r="K2784" s="4"/>
      <c r="L2784" s="4"/>
      <c r="M2784" s="4"/>
      <c r="N2784" s="6">
        <v>4.4999999999999998E-2</v>
      </c>
      <c r="O2784" s="4" t="s">
        <v>7454</v>
      </c>
      <c r="P2784" s="4" t="s">
        <v>7455</v>
      </c>
      <c r="Q2784" s="19">
        <v>41025</v>
      </c>
      <c r="R2784" s="10">
        <v>29</v>
      </c>
      <c r="S2784" s="4" t="s">
        <v>7651</v>
      </c>
      <c r="T2784" s="7">
        <v>110</v>
      </c>
      <c r="U2784" s="5"/>
    </row>
    <row r="2785" spans="1:21" ht="40.049999999999997" customHeight="1" outlineLevel="1" x14ac:dyDescent="0.2">
      <c r="A2785" s="77">
        <f t="shared" si="101"/>
        <v>110</v>
      </c>
      <c r="B2785" s="78">
        <v>0</v>
      </c>
      <c r="C2785" s="39">
        <f t="shared" si="102"/>
        <v>0</v>
      </c>
      <c r="D2785" s="16" t="s">
        <v>7456</v>
      </c>
      <c r="E2785" s="4"/>
      <c r="F2785" s="4" t="s">
        <v>7457</v>
      </c>
      <c r="G2785" s="5">
        <v>14425</v>
      </c>
      <c r="H2785" s="4"/>
      <c r="I2785" s="4"/>
      <c r="J2785" s="5">
        <v>2010</v>
      </c>
      <c r="K2785" s="4"/>
      <c r="L2785" s="4"/>
      <c r="M2785" s="4"/>
      <c r="N2785" s="6">
        <v>0.08</v>
      </c>
      <c r="O2785" s="4" t="s">
        <v>7458</v>
      </c>
      <c r="P2785" s="4" t="s">
        <v>7455</v>
      </c>
      <c r="Q2785" s="19">
        <v>41205</v>
      </c>
      <c r="R2785" s="10">
        <v>23</v>
      </c>
      <c r="S2785" s="4" t="s">
        <v>7651</v>
      </c>
      <c r="T2785" s="7">
        <v>110</v>
      </c>
      <c r="U2785" s="5"/>
    </row>
    <row r="2786" spans="1:21" ht="40.049999999999997" customHeight="1" outlineLevel="1" x14ac:dyDescent="0.2">
      <c r="A2786" s="77">
        <f t="shared" si="101"/>
        <v>140</v>
      </c>
      <c r="B2786" s="78">
        <v>0</v>
      </c>
      <c r="C2786" s="39">
        <f t="shared" si="102"/>
        <v>0</v>
      </c>
      <c r="D2786" s="16" t="s">
        <v>7459</v>
      </c>
      <c r="E2786" s="4"/>
      <c r="F2786" s="4" t="s">
        <v>1889</v>
      </c>
      <c r="G2786" s="5">
        <v>18167</v>
      </c>
      <c r="H2786" s="4"/>
      <c r="I2786" s="4"/>
      <c r="J2786" s="5">
        <v>2013</v>
      </c>
      <c r="K2786" s="4"/>
      <c r="L2786" s="4"/>
      <c r="M2786" s="4"/>
      <c r="N2786" s="6">
        <v>7.0000000000000007E-2</v>
      </c>
      <c r="O2786" s="4" t="s">
        <v>7460</v>
      </c>
      <c r="P2786" s="4" t="s">
        <v>7455</v>
      </c>
      <c r="Q2786" s="19">
        <v>41501</v>
      </c>
      <c r="R2786" s="10">
        <v>37</v>
      </c>
      <c r="S2786" s="4" t="s">
        <v>7651</v>
      </c>
      <c r="T2786" s="7">
        <v>140</v>
      </c>
      <c r="U2786" s="5"/>
    </row>
    <row r="2787" spans="1:21" ht="40.049999999999997" customHeight="1" outlineLevel="1" x14ac:dyDescent="0.2">
      <c r="A2787" s="77">
        <f t="shared" si="101"/>
        <v>155</v>
      </c>
      <c r="B2787" s="78">
        <v>0</v>
      </c>
      <c r="C2787" s="39">
        <f t="shared" si="102"/>
        <v>0</v>
      </c>
      <c r="D2787" s="16" t="s">
        <v>7461</v>
      </c>
      <c r="E2787" s="4"/>
      <c r="F2787" s="4" t="s">
        <v>1889</v>
      </c>
      <c r="G2787" s="5">
        <v>16528</v>
      </c>
      <c r="H2787" s="4"/>
      <c r="I2787" s="4"/>
      <c r="J2787" s="4"/>
      <c r="K2787" s="4"/>
      <c r="L2787" s="4"/>
      <c r="M2787" s="4"/>
      <c r="N2787" s="6">
        <v>7.4999999999999997E-2</v>
      </c>
      <c r="O2787" s="4" t="s">
        <v>7462</v>
      </c>
      <c r="P2787" s="4" t="s">
        <v>7455</v>
      </c>
      <c r="Q2787" s="19">
        <v>42324</v>
      </c>
      <c r="R2787" s="10">
        <v>34</v>
      </c>
      <c r="S2787" s="4" t="s">
        <v>7651</v>
      </c>
      <c r="T2787" s="7">
        <v>155</v>
      </c>
      <c r="U2787" s="5"/>
    </row>
    <row r="2788" spans="1:21" ht="40.049999999999997" customHeight="1" outlineLevel="1" x14ac:dyDescent="0.2">
      <c r="A2788" s="77">
        <f t="shared" si="101"/>
        <v>140</v>
      </c>
      <c r="B2788" s="78">
        <v>0</v>
      </c>
      <c r="C2788" s="39">
        <f t="shared" si="102"/>
        <v>0</v>
      </c>
      <c r="D2788" s="16" t="s">
        <v>7463</v>
      </c>
      <c r="E2788" s="4"/>
      <c r="F2788" s="4" t="s">
        <v>1889</v>
      </c>
      <c r="G2788" s="5">
        <v>18165</v>
      </c>
      <c r="H2788" s="4"/>
      <c r="I2788" s="4"/>
      <c r="J2788" s="5">
        <v>2013</v>
      </c>
      <c r="K2788" s="4"/>
      <c r="L2788" s="4"/>
      <c r="M2788" s="4"/>
      <c r="N2788" s="6">
        <v>7.0000000000000007E-2</v>
      </c>
      <c r="O2788" s="4" t="s">
        <v>7464</v>
      </c>
      <c r="P2788" s="4" t="s">
        <v>7455</v>
      </c>
      <c r="Q2788" s="19">
        <v>41501</v>
      </c>
      <c r="R2788" s="10">
        <v>29</v>
      </c>
      <c r="S2788" s="4" t="s">
        <v>7651</v>
      </c>
      <c r="T2788" s="7">
        <v>140</v>
      </c>
      <c r="U2788" s="5"/>
    </row>
    <row r="2789" spans="1:21" ht="40.049999999999997" customHeight="1" outlineLevel="1" x14ac:dyDescent="0.2">
      <c r="A2789" s="77">
        <f t="shared" si="101"/>
        <v>1100</v>
      </c>
      <c r="B2789" s="78">
        <v>0</v>
      </c>
      <c r="C2789" s="39">
        <f t="shared" si="102"/>
        <v>0</v>
      </c>
      <c r="D2789" s="16" t="s">
        <v>7465</v>
      </c>
      <c r="E2789" s="4"/>
      <c r="F2789" s="4" t="s">
        <v>1889</v>
      </c>
      <c r="G2789" s="5">
        <v>18405</v>
      </c>
      <c r="H2789" s="4"/>
      <c r="I2789" s="4"/>
      <c r="J2789" s="5">
        <v>2013</v>
      </c>
      <c r="K2789" s="4"/>
      <c r="L2789" s="4"/>
      <c r="M2789" s="4"/>
      <c r="N2789" s="6">
        <v>0.34499999999999997</v>
      </c>
      <c r="O2789" s="4" t="s">
        <v>7466</v>
      </c>
      <c r="P2789" s="4" t="s">
        <v>7455</v>
      </c>
      <c r="Q2789" s="19">
        <v>41549</v>
      </c>
      <c r="R2789" s="10">
        <v>30</v>
      </c>
      <c r="S2789" s="4" t="s">
        <v>7651</v>
      </c>
      <c r="T2789" s="9">
        <v>1100</v>
      </c>
      <c r="U2789" s="5"/>
    </row>
    <row r="2790" spans="1:21" ht="40.049999999999997" customHeight="1" outlineLevel="1" x14ac:dyDescent="0.2">
      <c r="A2790" s="77">
        <f t="shared" si="101"/>
        <v>100</v>
      </c>
      <c r="B2790" s="78">
        <v>0</v>
      </c>
      <c r="C2790" s="39">
        <f t="shared" si="102"/>
        <v>0</v>
      </c>
      <c r="D2790" s="16" t="s">
        <v>7467</v>
      </c>
      <c r="E2790" s="4"/>
      <c r="F2790" s="4" t="s">
        <v>7468</v>
      </c>
      <c r="G2790" s="5">
        <v>15559</v>
      </c>
      <c r="H2790" s="4"/>
      <c r="I2790" s="4"/>
      <c r="J2790" s="4"/>
      <c r="K2790" s="4"/>
      <c r="L2790" s="4"/>
      <c r="M2790" s="4"/>
      <c r="N2790" s="6">
        <v>9.5000000000000001E-2</v>
      </c>
      <c r="O2790" s="4" t="s">
        <v>7469</v>
      </c>
      <c r="P2790" s="4" t="s">
        <v>7455</v>
      </c>
      <c r="Q2790" s="19">
        <v>41059</v>
      </c>
      <c r="R2790" s="10">
        <v>27</v>
      </c>
      <c r="S2790" s="4" t="s">
        <v>7651</v>
      </c>
      <c r="T2790" s="7">
        <v>100</v>
      </c>
      <c r="U2790" s="5"/>
    </row>
    <row r="2791" spans="1:21" ht="40.049999999999997" customHeight="1" outlineLevel="1" x14ac:dyDescent="0.2">
      <c r="A2791" s="77">
        <f t="shared" si="101"/>
        <v>150</v>
      </c>
      <c r="B2791" s="78">
        <v>0</v>
      </c>
      <c r="C2791" s="39">
        <f t="shared" si="102"/>
        <v>0</v>
      </c>
      <c r="D2791" s="16" t="s">
        <v>7470</v>
      </c>
      <c r="E2791" s="4"/>
      <c r="F2791" s="4" t="s">
        <v>7471</v>
      </c>
      <c r="G2791" s="5">
        <v>16248</v>
      </c>
      <c r="H2791" s="4"/>
      <c r="I2791" s="4"/>
      <c r="J2791" s="4"/>
      <c r="K2791" s="4"/>
      <c r="L2791" s="4"/>
      <c r="M2791" s="4"/>
      <c r="N2791" s="6">
        <v>9.5000000000000001E-2</v>
      </c>
      <c r="O2791" s="4" t="s">
        <v>7472</v>
      </c>
      <c r="P2791" s="4" t="s">
        <v>7455</v>
      </c>
      <c r="Q2791" s="19">
        <v>41187</v>
      </c>
      <c r="R2791" s="10">
        <v>17</v>
      </c>
      <c r="S2791" s="4" t="s">
        <v>7651</v>
      </c>
      <c r="T2791" s="7">
        <v>150</v>
      </c>
      <c r="U2791" s="5"/>
    </row>
    <row r="2792" spans="1:21" ht="40.049999999999997" customHeight="1" outlineLevel="1" x14ac:dyDescent="0.2">
      <c r="A2792" s="77">
        <f t="shared" si="101"/>
        <v>80</v>
      </c>
      <c r="B2792" s="78">
        <v>0</v>
      </c>
      <c r="C2792" s="39">
        <f t="shared" si="102"/>
        <v>0</v>
      </c>
      <c r="D2792" s="16" t="s">
        <v>7473</v>
      </c>
      <c r="E2792" s="4"/>
      <c r="F2792" s="4" t="s">
        <v>2370</v>
      </c>
      <c r="G2792" s="5">
        <v>18049</v>
      </c>
      <c r="H2792" s="4"/>
      <c r="I2792" s="4"/>
      <c r="J2792" s="4"/>
      <c r="K2792" s="4"/>
      <c r="L2792" s="4"/>
      <c r="M2792" s="4"/>
      <c r="N2792" s="6">
        <v>5.5E-2</v>
      </c>
      <c r="O2792" s="4" t="s">
        <v>7474</v>
      </c>
      <c r="P2792" s="4" t="s">
        <v>7455</v>
      </c>
      <c r="Q2792" s="19">
        <v>41477</v>
      </c>
      <c r="R2792" s="10">
        <v>70</v>
      </c>
      <c r="S2792" s="4" t="s">
        <v>7651</v>
      </c>
      <c r="T2792" s="7">
        <v>80</v>
      </c>
      <c r="U2792" s="5"/>
    </row>
    <row r="2793" spans="1:21" ht="40.049999999999997" customHeight="1" outlineLevel="1" x14ac:dyDescent="0.2">
      <c r="A2793" s="77">
        <f t="shared" si="101"/>
        <v>100</v>
      </c>
      <c r="B2793" s="78">
        <v>0</v>
      </c>
      <c r="C2793" s="39">
        <f t="shared" si="102"/>
        <v>0</v>
      </c>
      <c r="D2793" s="16" t="s">
        <v>7475</v>
      </c>
      <c r="E2793" s="4"/>
      <c r="F2793" s="4" t="s">
        <v>7476</v>
      </c>
      <c r="G2793" s="5">
        <v>10799</v>
      </c>
      <c r="H2793" s="4"/>
      <c r="I2793" s="4"/>
      <c r="J2793" s="4"/>
      <c r="K2793" s="4"/>
      <c r="L2793" s="4"/>
      <c r="M2793" s="4"/>
      <c r="N2793" s="12"/>
      <c r="O2793" s="4" t="s">
        <v>7477</v>
      </c>
      <c r="P2793" s="4"/>
      <c r="Q2793" s="19"/>
      <c r="R2793" s="10">
        <v>717</v>
      </c>
      <c r="S2793" s="4" t="s">
        <v>7651</v>
      </c>
      <c r="T2793" s="7">
        <v>100</v>
      </c>
      <c r="U2793" s="5"/>
    </row>
    <row r="2794" spans="1:21" ht="40.049999999999997" customHeight="1" outlineLevel="1" x14ac:dyDescent="0.2">
      <c r="A2794" s="77">
        <f t="shared" si="101"/>
        <v>240</v>
      </c>
      <c r="B2794" s="78">
        <v>0</v>
      </c>
      <c r="C2794" s="39">
        <f t="shared" si="102"/>
        <v>0</v>
      </c>
      <c r="D2794" s="16" t="s">
        <v>7478</v>
      </c>
      <c r="E2794" s="4"/>
      <c r="F2794" s="4" t="s">
        <v>2782</v>
      </c>
      <c r="G2794" s="5">
        <v>24937</v>
      </c>
      <c r="H2794" s="4" t="s">
        <v>3041</v>
      </c>
      <c r="I2794" s="4"/>
      <c r="J2794" s="5">
        <v>2010</v>
      </c>
      <c r="K2794" s="4"/>
      <c r="L2794" s="4"/>
      <c r="M2794" s="4"/>
      <c r="N2794" s="6">
        <v>0.12</v>
      </c>
      <c r="O2794" s="4"/>
      <c r="P2794" s="4" t="s">
        <v>7455</v>
      </c>
      <c r="Q2794" s="19">
        <v>43006</v>
      </c>
      <c r="R2794" s="10">
        <v>77</v>
      </c>
      <c r="S2794" s="4" t="s">
        <v>7631</v>
      </c>
      <c r="T2794" s="7">
        <v>240</v>
      </c>
      <c r="U2794" s="5"/>
    </row>
    <row r="2795" spans="1:21" ht="19.95" customHeight="1" outlineLevel="1" x14ac:dyDescent="0.2">
      <c r="A2795" s="15"/>
      <c r="B2795" s="15"/>
      <c r="C2795" s="15"/>
      <c r="D2795" s="15" t="s">
        <v>7479</v>
      </c>
      <c r="E2795" s="2"/>
      <c r="F2795" s="2"/>
      <c r="G2795" s="2"/>
      <c r="H2795" s="2"/>
      <c r="I2795" s="2"/>
      <c r="J2795" s="2"/>
      <c r="K2795" s="2"/>
      <c r="L2795" s="2"/>
      <c r="M2795" s="2"/>
      <c r="N2795" s="2"/>
      <c r="O2795" s="2"/>
      <c r="P2795" s="2"/>
      <c r="Q2795" s="18"/>
      <c r="R2795" s="18"/>
      <c r="S2795" s="2"/>
      <c r="T2795" s="3"/>
      <c r="U2795" s="90"/>
    </row>
    <row r="2796" spans="1:21" ht="40.049999999999997" customHeight="1" outlineLevel="2" x14ac:dyDescent="0.2">
      <c r="A2796" s="77">
        <f t="shared" ref="A2796:A2805" si="103">T2796*(1-$E$2)</f>
        <v>80</v>
      </c>
      <c r="B2796" s="78">
        <v>0</v>
      </c>
      <c r="C2796" s="39">
        <f t="shared" ref="C2796:C2805" si="104">B2796*A2796</f>
        <v>0</v>
      </c>
      <c r="D2796" s="16" t="s">
        <v>7480</v>
      </c>
      <c r="E2796" s="4"/>
      <c r="F2796" s="4" t="s">
        <v>2177</v>
      </c>
      <c r="G2796" s="5">
        <v>12817</v>
      </c>
      <c r="H2796" s="4"/>
      <c r="I2796" s="4"/>
      <c r="J2796" s="4"/>
      <c r="K2796" s="4"/>
      <c r="L2796" s="4"/>
      <c r="M2796" s="4" t="s">
        <v>7481</v>
      </c>
      <c r="N2796" s="6">
        <v>0.08</v>
      </c>
      <c r="O2796" s="4" t="s">
        <v>7482</v>
      </c>
      <c r="P2796" s="4" t="s">
        <v>7455</v>
      </c>
      <c r="Q2796" s="19"/>
      <c r="R2796" s="10">
        <v>26</v>
      </c>
      <c r="S2796" s="4" t="s">
        <v>7651</v>
      </c>
      <c r="T2796" s="7">
        <v>80</v>
      </c>
      <c r="U2796" s="5"/>
    </row>
    <row r="2797" spans="1:21" ht="40.049999999999997" customHeight="1" outlineLevel="2" x14ac:dyDescent="0.2">
      <c r="A2797" s="77">
        <f t="shared" si="103"/>
        <v>140</v>
      </c>
      <c r="B2797" s="78">
        <v>0</v>
      </c>
      <c r="C2797" s="39">
        <f t="shared" si="104"/>
        <v>0</v>
      </c>
      <c r="D2797" s="16" t="s">
        <v>7483</v>
      </c>
      <c r="E2797" s="4"/>
      <c r="F2797" s="4" t="s">
        <v>5</v>
      </c>
      <c r="G2797" s="5">
        <v>13043</v>
      </c>
      <c r="H2797" s="4"/>
      <c r="I2797" s="4"/>
      <c r="J2797" s="4"/>
      <c r="K2797" s="4"/>
      <c r="L2797" s="4"/>
      <c r="M2797" s="4"/>
      <c r="N2797" s="6">
        <v>7.0000000000000007E-2</v>
      </c>
      <c r="O2797" s="4" t="s">
        <v>7484</v>
      </c>
      <c r="P2797" s="4" t="s">
        <v>7455</v>
      </c>
      <c r="Q2797" s="19"/>
      <c r="R2797" s="10">
        <v>739</v>
      </c>
      <c r="S2797" s="4" t="s">
        <v>7651</v>
      </c>
      <c r="T2797" s="7">
        <v>140</v>
      </c>
      <c r="U2797" s="5"/>
    </row>
    <row r="2798" spans="1:21" ht="40.049999999999997" customHeight="1" outlineLevel="2" x14ac:dyDescent="0.2">
      <c r="A2798" s="77">
        <f t="shared" si="103"/>
        <v>140</v>
      </c>
      <c r="B2798" s="78">
        <v>0</v>
      </c>
      <c r="C2798" s="39">
        <f t="shared" si="104"/>
        <v>0</v>
      </c>
      <c r="D2798" s="16" t="s">
        <v>7485</v>
      </c>
      <c r="E2798" s="4"/>
      <c r="F2798" s="4" t="s">
        <v>5</v>
      </c>
      <c r="G2798" s="5">
        <v>12569</v>
      </c>
      <c r="H2798" s="4"/>
      <c r="I2798" s="4"/>
      <c r="J2798" s="4"/>
      <c r="K2798" s="4"/>
      <c r="L2798" s="4"/>
      <c r="M2798" s="4"/>
      <c r="N2798" s="6">
        <v>7.0000000000000007E-2</v>
      </c>
      <c r="O2798" s="4" t="s">
        <v>7486</v>
      </c>
      <c r="P2798" s="4" t="s">
        <v>7455</v>
      </c>
      <c r="Q2798" s="19"/>
      <c r="R2798" s="10">
        <v>519</v>
      </c>
      <c r="S2798" s="4" t="s">
        <v>7651</v>
      </c>
      <c r="T2798" s="7">
        <v>140</v>
      </c>
      <c r="U2798" s="5"/>
    </row>
    <row r="2799" spans="1:21" ht="40.049999999999997" customHeight="1" outlineLevel="2" x14ac:dyDescent="0.2">
      <c r="A2799" s="77">
        <f t="shared" si="103"/>
        <v>130</v>
      </c>
      <c r="B2799" s="78">
        <v>0</v>
      </c>
      <c r="C2799" s="39">
        <f t="shared" si="104"/>
        <v>0</v>
      </c>
      <c r="D2799" s="16" t="s">
        <v>7487</v>
      </c>
      <c r="E2799" s="4"/>
      <c r="F2799" s="4" t="s">
        <v>5</v>
      </c>
      <c r="G2799" s="5">
        <v>12763</v>
      </c>
      <c r="H2799" s="4"/>
      <c r="I2799" s="4"/>
      <c r="J2799" s="4"/>
      <c r="K2799" s="4"/>
      <c r="L2799" s="4"/>
      <c r="M2799" s="4"/>
      <c r="N2799" s="6">
        <v>7.0000000000000007E-2</v>
      </c>
      <c r="O2799" s="4" t="s">
        <v>7488</v>
      </c>
      <c r="P2799" s="4" t="s">
        <v>7455</v>
      </c>
      <c r="Q2799" s="19"/>
      <c r="R2799" s="10">
        <v>880</v>
      </c>
      <c r="S2799" s="4" t="s">
        <v>7651</v>
      </c>
      <c r="T2799" s="7">
        <v>130</v>
      </c>
      <c r="U2799" s="5"/>
    </row>
    <row r="2800" spans="1:21" ht="40.049999999999997" customHeight="1" outlineLevel="2" x14ac:dyDescent="0.2">
      <c r="A2800" s="77">
        <f t="shared" si="103"/>
        <v>150</v>
      </c>
      <c r="B2800" s="78">
        <v>0</v>
      </c>
      <c r="C2800" s="39">
        <f t="shared" si="104"/>
        <v>0</v>
      </c>
      <c r="D2800" s="16" t="s">
        <v>7489</v>
      </c>
      <c r="E2800" s="4"/>
      <c r="F2800" s="4" t="s">
        <v>5</v>
      </c>
      <c r="G2800" s="5">
        <v>16101</v>
      </c>
      <c r="H2800" s="4"/>
      <c r="I2800" s="4"/>
      <c r="J2800" s="4"/>
      <c r="K2800" s="4"/>
      <c r="L2800" s="4"/>
      <c r="M2800" s="4"/>
      <c r="N2800" s="6">
        <v>6.5000000000000002E-2</v>
      </c>
      <c r="O2800" s="4" t="s">
        <v>7490</v>
      </c>
      <c r="P2800" s="4" t="s">
        <v>7455</v>
      </c>
      <c r="Q2800" s="19">
        <v>41162</v>
      </c>
      <c r="R2800" s="10">
        <v>120</v>
      </c>
      <c r="S2800" s="4" t="s">
        <v>7651</v>
      </c>
      <c r="T2800" s="7">
        <v>150</v>
      </c>
      <c r="U2800" s="5"/>
    </row>
    <row r="2801" spans="1:21" ht="40.049999999999997" customHeight="1" outlineLevel="2" x14ac:dyDescent="0.2">
      <c r="A2801" s="77">
        <f t="shared" si="103"/>
        <v>150</v>
      </c>
      <c r="B2801" s="78">
        <v>0</v>
      </c>
      <c r="C2801" s="39">
        <f t="shared" si="104"/>
        <v>0</v>
      </c>
      <c r="D2801" s="16" t="s">
        <v>7491</v>
      </c>
      <c r="E2801" s="4"/>
      <c r="F2801" s="4" t="s">
        <v>5</v>
      </c>
      <c r="G2801" s="5">
        <v>16100</v>
      </c>
      <c r="H2801" s="4"/>
      <c r="I2801" s="4"/>
      <c r="J2801" s="4"/>
      <c r="K2801" s="4"/>
      <c r="L2801" s="4"/>
      <c r="M2801" s="4"/>
      <c r="N2801" s="6">
        <v>6.5000000000000002E-2</v>
      </c>
      <c r="O2801" s="4" t="s">
        <v>7492</v>
      </c>
      <c r="P2801" s="4" t="s">
        <v>7455</v>
      </c>
      <c r="Q2801" s="19">
        <v>41162</v>
      </c>
      <c r="R2801" s="10">
        <v>850</v>
      </c>
      <c r="S2801" s="4" t="s">
        <v>7651</v>
      </c>
      <c r="T2801" s="7">
        <v>150</v>
      </c>
      <c r="U2801" s="5"/>
    </row>
    <row r="2802" spans="1:21" ht="40.049999999999997" customHeight="1" outlineLevel="2" x14ac:dyDescent="0.2">
      <c r="A2802" s="77">
        <f t="shared" si="103"/>
        <v>150</v>
      </c>
      <c r="B2802" s="78">
        <v>0</v>
      </c>
      <c r="C2802" s="39">
        <f t="shared" si="104"/>
        <v>0</v>
      </c>
      <c r="D2802" s="16" t="s">
        <v>7493</v>
      </c>
      <c r="E2802" s="4"/>
      <c r="F2802" s="4" t="s">
        <v>5</v>
      </c>
      <c r="G2802" s="5">
        <v>16102</v>
      </c>
      <c r="H2802" s="4"/>
      <c r="I2802" s="4"/>
      <c r="J2802" s="4"/>
      <c r="K2802" s="4"/>
      <c r="L2802" s="4"/>
      <c r="M2802" s="4"/>
      <c r="N2802" s="6">
        <v>6.5000000000000002E-2</v>
      </c>
      <c r="O2802" s="4" t="s">
        <v>7494</v>
      </c>
      <c r="P2802" s="4" t="s">
        <v>7455</v>
      </c>
      <c r="Q2802" s="19">
        <v>41162</v>
      </c>
      <c r="R2802" s="10">
        <v>420</v>
      </c>
      <c r="S2802" s="4" t="s">
        <v>7651</v>
      </c>
      <c r="T2802" s="7">
        <v>150</v>
      </c>
      <c r="U2802" s="5"/>
    </row>
    <row r="2803" spans="1:21" ht="40.049999999999997" customHeight="1" outlineLevel="2" x14ac:dyDescent="0.2">
      <c r="A2803" s="77">
        <f t="shared" si="103"/>
        <v>140</v>
      </c>
      <c r="B2803" s="78">
        <v>0</v>
      </c>
      <c r="C2803" s="39">
        <f t="shared" si="104"/>
        <v>0</v>
      </c>
      <c r="D2803" s="16" t="s">
        <v>7495</v>
      </c>
      <c r="E2803" s="4"/>
      <c r="F2803" s="4" t="s">
        <v>5</v>
      </c>
      <c r="G2803" s="5">
        <v>13173</v>
      </c>
      <c r="H2803" s="4"/>
      <c r="I2803" s="4"/>
      <c r="J2803" s="4"/>
      <c r="K2803" s="4"/>
      <c r="L2803" s="4"/>
      <c r="M2803" s="4"/>
      <c r="N2803" s="6">
        <v>0.1</v>
      </c>
      <c r="O2803" s="4" t="s">
        <v>7496</v>
      </c>
      <c r="P2803" s="4" t="s">
        <v>7455</v>
      </c>
      <c r="Q2803" s="19"/>
      <c r="R2803" s="8">
        <v>1026</v>
      </c>
      <c r="S2803" s="4" t="s">
        <v>7651</v>
      </c>
      <c r="T2803" s="7">
        <v>140</v>
      </c>
      <c r="U2803" s="5"/>
    </row>
    <row r="2804" spans="1:21" ht="40.049999999999997" customHeight="1" outlineLevel="2" x14ac:dyDescent="0.2">
      <c r="A2804" s="77">
        <f t="shared" si="103"/>
        <v>140</v>
      </c>
      <c r="B2804" s="78">
        <v>0</v>
      </c>
      <c r="C2804" s="39">
        <f t="shared" si="104"/>
        <v>0</v>
      </c>
      <c r="D2804" s="16" t="s">
        <v>7497</v>
      </c>
      <c r="E2804" s="4"/>
      <c r="F2804" s="4" t="s">
        <v>5</v>
      </c>
      <c r="G2804" s="5">
        <v>13468</v>
      </c>
      <c r="H2804" s="4"/>
      <c r="I2804" s="4"/>
      <c r="J2804" s="4"/>
      <c r="K2804" s="4"/>
      <c r="L2804" s="4"/>
      <c r="M2804" s="4"/>
      <c r="N2804" s="6">
        <v>7.0000000000000007E-2</v>
      </c>
      <c r="O2804" s="4" t="s">
        <v>7486</v>
      </c>
      <c r="P2804" s="4" t="s">
        <v>7455</v>
      </c>
      <c r="Q2804" s="19"/>
      <c r="R2804" s="10">
        <v>289</v>
      </c>
      <c r="S2804" s="4" t="s">
        <v>7651</v>
      </c>
      <c r="T2804" s="7">
        <v>140</v>
      </c>
      <c r="U2804" s="5"/>
    </row>
    <row r="2805" spans="1:21" ht="40.049999999999997" customHeight="1" outlineLevel="2" x14ac:dyDescent="0.2">
      <c r="A2805" s="77">
        <f t="shared" si="103"/>
        <v>140</v>
      </c>
      <c r="B2805" s="78">
        <v>0</v>
      </c>
      <c r="C2805" s="39">
        <f t="shared" si="104"/>
        <v>0</v>
      </c>
      <c r="D2805" s="16" t="s">
        <v>7498</v>
      </c>
      <c r="E2805" s="4"/>
      <c r="F2805" s="4" t="s">
        <v>5</v>
      </c>
      <c r="G2805" s="5">
        <v>13741</v>
      </c>
      <c r="H2805" s="4"/>
      <c r="I2805" s="4"/>
      <c r="J2805" s="4"/>
      <c r="K2805" s="4"/>
      <c r="L2805" s="4"/>
      <c r="M2805" s="4"/>
      <c r="N2805" s="6">
        <v>7.0000000000000007E-2</v>
      </c>
      <c r="O2805" s="4" t="s">
        <v>7499</v>
      </c>
      <c r="P2805" s="4" t="s">
        <v>7455</v>
      </c>
      <c r="Q2805" s="19"/>
      <c r="R2805" s="10">
        <v>875</v>
      </c>
      <c r="S2805" s="4" t="s">
        <v>7651</v>
      </c>
      <c r="T2805" s="7">
        <v>140</v>
      </c>
      <c r="U2805" s="5"/>
    </row>
    <row r="2806" spans="1:21" ht="19.95" customHeight="1" x14ac:dyDescent="0.2">
      <c r="A2806" s="15"/>
      <c r="B2806" s="15"/>
      <c r="C2806" s="15"/>
      <c r="D2806" s="15" t="s">
        <v>7500</v>
      </c>
      <c r="E2806" s="2"/>
      <c r="F2806" s="2"/>
      <c r="G2806" s="2"/>
      <c r="H2806" s="2"/>
      <c r="I2806" s="2"/>
      <c r="J2806" s="2"/>
      <c r="K2806" s="2"/>
      <c r="L2806" s="2"/>
      <c r="M2806" s="2"/>
      <c r="N2806" s="2"/>
      <c r="O2806" s="2"/>
      <c r="P2806" s="2"/>
      <c r="Q2806" s="18"/>
      <c r="R2806" s="18"/>
      <c r="S2806" s="2"/>
      <c r="T2806" s="3"/>
      <c r="U2806" s="90"/>
    </row>
    <row r="2807" spans="1:21" ht="19.95" customHeight="1" outlineLevel="1" x14ac:dyDescent="0.2">
      <c r="A2807" s="15"/>
      <c r="B2807" s="15"/>
      <c r="C2807" s="15"/>
      <c r="D2807" s="15" t="s">
        <v>7501</v>
      </c>
      <c r="E2807" s="2"/>
      <c r="F2807" s="2"/>
      <c r="G2807" s="2"/>
      <c r="H2807" s="2"/>
      <c r="I2807" s="2"/>
      <c r="J2807" s="2"/>
      <c r="K2807" s="2"/>
      <c r="L2807" s="2"/>
      <c r="M2807" s="2"/>
      <c r="N2807" s="2"/>
      <c r="O2807" s="2"/>
      <c r="P2807" s="2"/>
      <c r="Q2807" s="18"/>
      <c r="R2807" s="18"/>
      <c r="S2807" s="2"/>
      <c r="T2807" s="3"/>
      <c r="U2807" s="90"/>
    </row>
    <row r="2808" spans="1:21" ht="40.049999999999997" customHeight="1" outlineLevel="2" x14ac:dyDescent="0.2">
      <c r="A2808" s="77">
        <f>T2808*(1-$E$2)</f>
        <v>6</v>
      </c>
      <c r="B2808" s="78">
        <v>0</v>
      </c>
      <c r="C2808" s="39">
        <f>B2808*A2808</f>
        <v>0</v>
      </c>
      <c r="D2808" s="16" t="s">
        <v>7502</v>
      </c>
      <c r="E2808" s="4"/>
      <c r="F2808" s="4"/>
      <c r="G2808" s="11">
        <v>6786</v>
      </c>
      <c r="H2808" s="4"/>
      <c r="I2808" s="4"/>
      <c r="J2808" s="4"/>
      <c r="K2808" s="4"/>
      <c r="L2808" s="4"/>
      <c r="M2808" s="4"/>
      <c r="N2808" s="12"/>
      <c r="O2808" s="4"/>
      <c r="P2808" s="4" t="s">
        <v>7501</v>
      </c>
      <c r="Q2808" s="19"/>
      <c r="R2808" s="10">
        <v>20</v>
      </c>
      <c r="S2808" s="4" t="s">
        <v>7621</v>
      </c>
      <c r="T2808" s="7">
        <v>6</v>
      </c>
      <c r="U2808" s="5"/>
    </row>
    <row r="2809" spans="1:21" ht="19.95" customHeight="1" outlineLevel="1" x14ac:dyDescent="0.2">
      <c r="A2809" s="15"/>
      <c r="B2809" s="15"/>
      <c r="C2809" s="15"/>
      <c r="D2809" s="15" t="s">
        <v>7503</v>
      </c>
      <c r="E2809" s="2"/>
      <c r="F2809" s="2"/>
      <c r="G2809" s="2"/>
      <c r="H2809" s="2"/>
      <c r="I2809" s="2"/>
      <c r="J2809" s="2"/>
      <c r="K2809" s="2"/>
      <c r="L2809" s="2"/>
      <c r="M2809" s="2"/>
      <c r="N2809" s="2"/>
      <c r="O2809" s="2"/>
      <c r="P2809" s="2"/>
      <c r="Q2809" s="18"/>
      <c r="R2809" s="18"/>
      <c r="S2809" s="2"/>
      <c r="T2809" s="3"/>
      <c r="U2809" s="90"/>
    </row>
    <row r="2810" spans="1:21" ht="40.049999999999997" customHeight="1" outlineLevel="2" x14ac:dyDescent="0.2">
      <c r="A2810" s="77">
        <f t="shared" ref="A2810:A2821" si="105">T2810*(1-$E$2)</f>
        <v>60</v>
      </c>
      <c r="B2810" s="78">
        <v>0</v>
      </c>
      <c r="C2810" s="39">
        <f t="shared" ref="C2810:C2821" si="106">B2810*A2810</f>
        <v>0</v>
      </c>
      <c r="D2810" s="16" t="s">
        <v>7504</v>
      </c>
      <c r="E2810" s="4"/>
      <c r="F2810" s="4" t="s">
        <v>1330</v>
      </c>
      <c r="G2810" s="5">
        <v>31190</v>
      </c>
      <c r="H2810" s="4"/>
      <c r="I2810" s="4"/>
      <c r="J2810" s="5">
        <v>2022</v>
      </c>
      <c r="K2810" s="4"/>
      <c r="L2810" s="4"/>
      <c r="M2810" s="4" t="s">
        <v>7505</v>
      </c>
      <c r="N2810" s="6">
        <v>0.03</v>
      </c>
      <c r="O2810" s="4"/>
      <c r="P2810" s="4" t="s">
        <v>3696</v>
      </c>
      <c r="Q2810" s="19">
        <v>44897</v>
      </c>
      <c r="R2810" s="10">
        <v>24</v>
      </c>
      <c r="S2810" s="4" t="s">
        <v>7651</v>
      </c>
      <c r="T2810" s="7">
        <v>60</v>
      </c>
      <c r="U2810" s="5"/>
    </row>
    <row r="2811" spans="1:21" ht="40.049999999999997" customHeight="1" outlineLevel="2" x14ac:dyDescent="0.2">
      <c r="A2811" s="77">
        <f t="shared" si="105"/>
        <v>60</v>
      </c>
      <c r="B2811" s="78">
        <v>0</v>
      </c>
      <c r="C2811" s="39">
        <f t="shared" si="106"/>
        <v>0</v>
      </c>
      <c r="D2811" s="16" t="s">
        <v>7506</v>
      </c>
      <c r="E2811" s="4"/>
      <c r="F2811" s="4" t="s">
        <v>1330</v>
      </c>
      <c r="G2811" s="5">
        <v>32288</v>
      </c>
      <c r="H2811" s="4"/>
      <c r="I2811" s="4"/>
      <c r="J2811" s="5">
        <v>2022</v>
      </c>
      <c r="K2811" s="4"/>
      <c r="L2811" s="4"/>
      <c r="M2811" s="4" t="s">
        <v>7507</v>
      </c>
      <c r="N2811" s="6">
        <v>0.03</v>
      </c>
      <c r="O2811" s="4"/>
      <c r="P2811" s="4" t="s">
        <v>3696</v>
      </c>
      <c r="Q2811" s="19">
        <v>45063</v>
      </c>
      <c r="R2811" s="10">
        <v>25</v>
      </c>
      <c r="S2811" s="4" t="s">
        <v>7651</v>
      </c>
      <c r="T2811" s="7">
        <v>60</v>
      </c>
      <c r="U2811" s="5"/>
    </row>
    <row r="2812" spans="1:21" ht="40.049999999999997" customHeight="1" outlineLevel="2" x14ac:dyDescent="0.2">
      <c r="A2812" s="77">
        <f t="shared" si="105"/>
        <v>60</v>
      </c>
      <c r="B2812" s="78">
        <v>0</v>
      </c>
      <c r="C2812" s="39">
        <f t="shared" si="106"/>
        <v>0</v>
      </c>
      <c r="D2812" s="16" t="s">
        <v>7508</v>
      </c>
      <c r="E2812" s="4"/>
      <c r="F2812" s="4" t="s">
        <v>1330</v>
      </c>
      <c r="G2812" s="5">
        <v>32234</v>
      </c>
      <c r="H2812" s="4"/>
      <c r="I2812" s="4"/>
      <c r="J2812" s="5">
        <v>2022</v>
      </c>
      <c r="K2812" s="4"/>
      <c r="L2812" s="4"/>
      <c r="M2812" s="4" t="s">
        <v>7505</v>
      </c>
      <c r="N2812" s="6">
        <v>0.03</v>
      </c>
      <c r="O2812" s="4"/>
      <c r="P2812" s="4" t="s">
        <v>3696</v>
      </c>
      <c r="Q2812" s="19">
        <v>45063</v>
      </c>
      <c r="R2812" s="10">
        <v>37</v>
      </c>
      <c r="S2812" s="4" t="s">
        <v>7651</v>
      </c>
      <c r="T2812" s="7">
        <v>60</v>
      </c>
      <c r="U2812" s="5"/>
    </row>
    <row r="2813" spans="1:21" ht="40.049999999999997" customHeight="1" outlineLevel="2" x14ac:dyDescent="0.2">
      <c r="A2813" s="77">
        <f t="shared" si="105"/>
        <v>60</v>
      </c>
      <c r="B2813" s="78">
        <v>0</v>
      </c>
      <c r="C2813" s="39">
        <f t="shared" si="106"/>
        <v>0</v>
      </c>
      <c r="D2813" s="16" t="s">
        <v>7509</v>
      </c>
      <c r="E2813" s="4"/>
      <c r="F2813" s="4" t="s">
        <v>1330</v>
      </c>
      <c r="G2813" s="5">
        <v>32348</v>
      </c>
      <c r="H2813" s="4"/>
      <c r="I2813" s="4"/>
      <c r="J2813" s="5">
        <v>2022</v>
      </c>
      <c r="K2813" s="4"/>
      <c r="L2813" s="4"/>
      <c r="M2813" s="4" t="s">
        <v>7507</v>
      </c>
      <c r="N2813" s="6">
        <v>0.03</v>
      </c>
      <c r="O2813" s="4"/>
      <c r="P2813" s="4" t="s">
        <v>3696</v>
      </c>
      <c r="Q2813" s="19">
        <v>45064</v>
      </c>
      <c r="R2813" s="10">
        <v>20</v>
      </c>
      <c r="S2813" s="4" t="s">
        <v>7651</v>
      </c>
      <c r="T2813" s="7">
        <v>60</v>
      </c>
      <c r="U2813" s="5"/>
    </row>
    <row r="2814" spans="1:21" ht="40.049999999999997" customHeight="1" outlineLevel="2" x14ac:dyDescent="0.2">
      <c r="A2814" s="77">
        <f t="shared" si="105"/>
        <v>60</v>
      </c>
      <c r="B2814" s="78">
        <v>0</v>
      </c>
      <c r="C2814" s="39">
        <f t="shared" si="106"/>
        <v>0</v>
      </c>
      <c r="D2814" s="16" t="s">
        <v>7510</v>
      </c>
      <c r="E2814" s="4"/>
      <c r="F2814" s="4" t="s">
        <v>1330</v>
      </c>
      <c r="G2814" s="5">
        <v>31131</v>
      </c>
      <c r="H2814" s="4"/>
      <c r="I2814" s="4"/>
      <c r="J2814" s="5">
        <v>2022</v>
      </c>
      <c r="K2814" s="4"/>
      <c r="L2814" s="4"/>
      <c r="M2814" s="4" t="s">
        <v>7505</v>
      </c>
      <c r="N2814" s="6">
        <v>0.03</v>
      </c>
      <c r="O2814" s="4"/>
      <c r="P2814" s="4" t="s">
        <v>3696</v>
      </c>
      <c r="Q2814" s="19">
        <v>44897</v>
      </c>
      <c r="R2814" s="10">
        <v>26</v>
      </c>
      <c r="S2814" s="4" t="s">
        <v>7651</v>
      </c>
      <c r="T2814" s="7">
        <v>60</v>
      </c>
      <c r="U2814" s="5"/>
    </row>
    <row r="2815" spans="1:21" ht="40.049999999999997" customHeight="1" outlineLevel="2" x14ac:dyDescent="0.2">
      <c r="A2815" s="77">
        <f t="shared" si="105"/>
        <v>5</v>
      </c>
      <c r="B2815" s="78">
        <v>0</v>
      </c>
      <c r="C2815" s="39">
        <f t="shared" si="106"/>
        <v>0</v>
      </c>
      <c r="D2815" s="16" t="s">
        <v>7511</v>
      </c>
      <c r="E2815" s="4"/>
      <c r="F2815" s="4" t="s">
        <v>2177</v>
      </c>
      <c r="G2815" s="5">
        <v>21163</v>
      </c>
      <c r="H2815" s="4"/>
      <c r="I2815" s="4"/>
      <c r="J2815" s="4"/>
      <c r="K2815" s="4"/>
      <c r="L2815" s="4"/>
      <c r="M2815" s="4"/>
      <c r="N2815" s="6">
        <v>5.0000000000000001E-3</v>
      </c>
      <c r="O2815" s="4"/>
      <c r="P2815" s="4" t="s">
        <v>7512</v>
      </c>
      <c r="Q2815" s="19">
        <v>42040</v>
      </c>
      <c r="R2815" s="10">
        <v>207</v>
      </c>
      <c r="S2815" s="4" t="s">
        <v>7651</v>
      </c>
      <c r="T2815" s="7">
        <v>5</v>
      </c>
      <c r="U2815" s="5"/>
    </row>
    <row r="2816" spans="1:21" ht="40.049999999999997" customHeight="1" outlineLevel="2" x14ac:dyDescent="0.2">
      <c r="A2816" s="77">
        <f t="shared" si="105"/>
        <v>25</v>
      </c>
      <c r="B2816" s="78">
        <v>0</v>
      </c>
      <c r="C2816" s="39">
        <f t="shared" si="106"/>
        <v>0</v>
      </c>
      <c r="D2816" s="16" t="s">
        <v>7513</v>
      </c>
      <c r="E2816" s="4"/>
      <c r="F2816" s="4" t="s">
        <v>7514</v>
      </c>
      <c r="G2816" s="5">
        <v>16171</v>
      </c>
      <c r="H2816" s="4"/>
      <c r="I2816" s="4"/>
      <c r="J2816" s="4"/>
      <c r="K2816" s="4"/>
      <c r="L2816" s="4"/>
      <c r="M2816" s="4"/>
      <c r="N2816" s="6">
        <v>6.0000000000000001E-3</v>
      </c>
      <c r="O2816" s="4"/>
      <c r="P2816" s="4" t="s">
        <v>7503</v>
      </c>
      <c r="Q2816" s="19">
        <v>41180</v>
      </c>
      <c r="R2816" s="10">
        <v>40</v>
      </c>
      <c r="S2816" s="4" t="s">
        <v>7626</v>
      </c>
      <c r="T2816" s="7">
        <v>25</v>
      </c>
      <c r="U2816" s="5"/>
    </row>
    <row r="2817" spans="1:21" ht="40.049999999999997" customHeight="1" outlineLevel="2" x14ac:dyDescent="0.2">
      <c r="A2817" s="77">
        <f t="shared" si="105"/>
        <v>25</v>
      </c>
      <c r="B2817" s="78">
        <v>0</v>
      </c>
      <c r="C2817" s="39">
        <f t="shared" si="106"/>
        <v>0</v>
      </c>
      <c r="D2817" s="16" t="s">
        <v>7515</v>
      </c>
      <c r="E2817" s="4"/>
      <c r="F2817" s="4" t="s">
        <v>7516</v>
      </c>
      <c r="G2817" s="5">
        <v>16777</v>
      </c>
      <c r="H2817" s="4"/>
      <c r="I2817" s="4"/>
      <c r="J2817" s="4"/>
      <c r="K2817" s="4"/>
      <c r="L2817" s="4"/>
      <c r="M2817" s="4"/>
      <c r="N2817" s="6">
        <v>0.01</v>
      </c>
      <c r="O2817" s="4"/>
      <c r="P2817" s="4" t="s">
        <v>7503</v>
      </c>
      <c r="Q2817" s="19">
        <v>41270</v>
      </c>
      <c r="R2817" s="10">
        <v>41</v>
      </c>
      <c r="S2817" s="4" t="s">
        <v>7643</v>
      </c>
      <c r="T2817" s="7">
        <v>25</v>
      </c>
      <c r="U2817" s="5"/>
    </row>
    <row r="2818" spans="1:21" ht="40.049999999999997" customHeight="1" outlineLevel="2" x14ac:dyDescent="0.2">
      <c r="A2818" s="77">
        <f t="shared" si="105"/>
        <v>1.5</v>
      </c>
      <c r="B2818" s="78">
        <v>0</v>
      </c>
      <c r="C2818" s="39">
        <f t="shared" si="106"/>
        <v>0</v>
      </c>
      <c r="D2818" s="16" t="s">
        <v>7517</v>
      </c>
      <c r="E2818" s="4"/>
      <c r="F2818" s="4"/>
      <c r="G2818" s="11">
        <v>9624</v>
      </c>
      <c r="H2818" s="4"/>
      <c r="I2818" s="4"/>
      <c r="J2818" s="4"/>
      <c r="K2818" s="4"/>
      <c r="L2818" s="4"/>
      <c r="M2818" s="4"/>
      <c r="N2818" s="12"/>
      <c r="O2818" s="4"/>
      <c r="P2818" s="4" t="s">
        <v>7503</v>
      </c>
      <c r="Q2818" s="19"/>
      <c r="R2818" s="10">
        <v>40</v>
      </c>
      <c r="S2818" s="4"/>
      <c r="T2818" s="7">
        <v>1.5</v>
      </c>
      <c r="U2818" s="5"/>
    </row>
    <row r="2819" spans="1:21" ht="40.049999999999997" customHeight="1" outlineLevel="2" x14ac:dyDescent="0.2">
      <c r="A2819" s="77">
        <f t="shared" si="105"/>
        <v>500</v>
      </c>
      <c r="B2819" s="78">
        <v>0</v>
      </c>
      <c r="C2819" s="39">
        <f t="shared" si="106"/>
        <v>0</v>
      </c>
      <c r="D2819" s="16" t="s">
        <v>7518</v>
      </c>
      <c r="E2819" s="4"/>
      <c r="F2819" s="4" t="s">
        <v>7519</v>
      </c>
      <c r="G2819" s="5">
        <v>20708</v>
      </c>
      <c r="H2819" s="4"/>
      <c r="I2819" s="4"/>
      <c r="J2819" s="4"/>
      <c r="K2819" s="4"/>
      <c r="L2819" s="4"/>
      <c r="M2819" s="4" t="s">
        <v>7520</v>
      </c>
      <c r="N2819" s="6">
        <v>0.14000000000000001</v>
      </c>
      <c r="O2819" s="4"/>
      <c r="P2819" s="4" t="s">
        <v>7503</v>
      </c>
      <c r="Q2819" s="19">
        <v>41991</v>
      </c>
      <c r="R2819" s="10">
        <v>139</v>
      </c>
      <c r="S2819" s="4" t="s">
        <v>7651</v>
      </c>
      <c r="T2819" s="7">
        <v>500</v>
      </c>
      <c r="U2819" s="5"/>
    </row>
    <row r="2820" spans="1:21" ht="40.049999999999997" customHeight="1" outlineLevel="2" x14ac:dyDescent="0.2">
      <c r="A2820" s="77">
        <f t="shared" si="105"/>
        <v>120</v>
      </c>
      <c r="B2820" s="78">
        <v>0</v>
      </c>
      <c r="C2820" s="39">
        <f t="shared" si="106"/>
        <v>0</v>
      </c>
      <c r="D2820" s="16" t="s">
        <v>7521</v>
      </c>
      <c r="E2820" s="4"/>
      <c r="F2820" s="4" t="s">
        <v>7519</v>
      </c>
      <c r="G2820" s="5">
        <v>18305</v>
      </c>
      <c r="H2820" s="4"/>
      <c r="I2820" s="4"/>
      <c r="J2820" s="4"/>
      <c r="K2820" s="4"/>
      <c r="L2820" s="4"/>
      <c r="M2820" s="4"/>
      <c r="N2820" s="6">
        <v>0.11</v>
      </c>
      <c r="O2820" s="4"/>
      <c r="P2820" s="4" t="s">
        <v>7503</v>
      </c>
      <c r="Q2820" s="19">
        <v>41530</v>
      </c>
      <c r="R2820" s="10">
        <v>304</v>
      </c>
      <c r="S2820" s="4" t="s">
        <v>7651</v>
      </c>
      <c r="T2820" s="7">
        <v>120</v>
      </c>
      <c r="U2820" s="5"/>
    </row>
    <row r="2821" spans="1:21" ht="40.049999999999997" customHeight="1" outlineLevel="2" x14ac:dyDescent="0.2">
      <c r="A2821" s="77">
        <f t="shared" si="105"/>
        <v>750</v>
      </c>
      <c r="B2821" s="78">
        <v>0</v>
      </c>
      <c r="C2821" s="39">
        <f t="shared" si="106"/>
        <v>0</v>
      </c>
      <c r="D2821" s="16" t="s">
        <v>7522</v>
      </c>
      <c r="E2821" s="4"/>
      <c r="F2821" s="4" t="s">
        <v>7519</v>
      </c>
      <c r="G2821" s="5">
        <v>34357</v>
      </c>
      <c r="H2821" s="4"/>
      <c r="I2821" s="4"/>
      <c r="J2821" s="4"/>
      <c r="K2821" s="4"/>
      <c r="L2821" s="4"/>
      <c r="M2821" s="4" t="s">
        <v>7520</v>
      </c>
      <c r="N2821" s="6">
        <v>0.22</v>
      </c>
      <c r="O2821" s="4"/>
      <c r="P2821" s="4" t="s">
        <v>7503</v>
      </c>
      <c r="Q2821" s="19">
        <v>45735</v>
      </c>
      <c r="R2821" s="10">
        <v>173</v>
      </c>
      <c r="S2821" s="4" t="s">
        <v>7651</v>
      </c>
      <c r="T2821" s="7">
        <v>750</v>
      </c>
      <c r="U2821" s="5"/>
    </row>
    <row r="2822" spans="1:21" ht="19.95" customHeight="1" outlineLevel="1" x14ac:dyDescent="0.2">
      <c r="A2822" s="15"/>
      <c r="B2822" s="15"/>
      <c r="C2822" s="15"/>
      <c r="D2822" s="15" t="s">
        <v>7523</v>
      </c>
      <c r="E2822" s="2"/>
      <c r="F2822" s="2"/>
      <c r="G2822" s="2"/>
      <c r="H2822" s="2"/>
      <c r="I2822" s="2"/>
      <c r="J2822" s="2"/>
      <c r="K2822" s="2"/>
      <c r="L2822" s="2"/>
      <c r="M2822" s="2"/>
      <c r="N2822" s="2"/>
      <c r="O2822" s="2"/>
      <c r="P2822" s="2"/>
      <c r="Q2822" s="18"/>
      <c r="R2822" s="18"/>
      <c r="S2822" s="2"/>
      <c r="T2822" s="3"/>
      <c r="U2822" s="90"/>
    </row>
    <row r="2823" spans="1:21" s="1" customFormat="1" ht="40.049999999999997" customHeight="1" outlineLevel="2" x14ac:dyDescent="0.2">
      <c r="A2823" s="77">
        <f>T2823*(1-$E$2)</f>
        <v>1800</v>
      </c>
      <c r="B2823" s="78">
        <v>0</v>
      </c>
      <c r="C2823" s="39">
        <f>B2823*A2823</f>
        <v>0</v>
      </c>
      <c r="D2823" s="16" t="s">
        <v>7524</v>
      </c>
      <c r="E2823" s="4" t="s">
        <v>7525</v>
      </c>
      <c r="F2823" s="4" t="s">
        <v>7526</v>
      </c>
      <c r="G2823" s="5">
        <v>29276</v>
      </c>
      <c r="H2823" s="4"/>
      <c r="I2823" s="4"/>
      <c r="J2823" s="5">
        <v>2021</v>
      </c>
      <c r="K2823" s="4"/>
      <c r="L2823" s="4"/>
      <c r="M2823" s="4" t="s">
        <v>561</v>
      </c>
      <c r="N2823" s="6">
        <v>0.06</v>
      </c>
      <c r="O2823" s="4"/>
      <c r="P2823" s="4" t="s">
        <v>3696</v>
      </c>
      <c r="Q2823" s="19">
        <v>44489</v>
      </c>
      <c r="R2823" s="10">
        <v>8</v>
      </c>
      <c r="S2823" s="4" t="s">
        <v>7651</v>
      </c>
      <c r="T2823" s="9">
        <v>1800</v>
      </c>
      <c r="U2823" s="5"/>
    </row>
    <row r="2824" spans="1:21" s="1" customFormat="1" ht="40.049999999999997" customHeight="1" outlineLevel="2" x14ac:dyDescent="0.2">
      <c r="A2824" s="77">
        <f>T2824*(1-$E$2)</f>
        <v>2800</v>
      </c>
      <c r="B2824" s="78">
        <v>0</v>
      </c>
      <c r="C2824" s="39">
        <f>B2824*A2824</f>
        <v>0</v>
      </c>
      <c r="D2824" s="16" t="s">
        <v>7527</v>
      </c>
      <c r="E2824" s="4" t="s">
        <v>7528</v>
      </c>
      <c r="F2824" s="4" t="s">
        <v>7526</v>
      </c>
      <c r="G2824" s="5">
        <v>29275</v>
      </c>
      <c r="H2824" s="4"/>
      <c r="I2824" s="4"/>
      <c r="J2824" s="5">
        <v>2021</v>
      </c>
      <c r="K2824" s="4"/>
      <c r="L2824" s="4"/>
      <c r="M2824" s="4" t="s">
        <v>126</v>
      </c>
      <c r="N2824" s="6">
        <v>0.11</v>
      </c>
      <c r="O2824" s="4"/>
      <c r="P2824" s="4" t="s">
        <v>3696</v>
      </c>
      <c r="Q2824" s="19">
        <v>44489</v>
      </c>
      <c r="R2824" s="10">
        <v>7</v>
      </c>
      <c r="S2824" s="4" t="s">
        <v>7651</v>
      </c>
      <c r="T2824" s="9">
        <v>2800</v>
      </c>
      <c r="U2824" s="5"/>
    </row>
    <row r="2825" spans="1:21" ht="40.049999999999997" customHeight="1" outlineLevel="2" x14ac:dyDescent="0.2">
      <c r="A2825" s="77">
        <f>T2825*(1-$E$2)</f>
        <v>6</v>
      </c>
      <c r="B2825" s="78">
        <v>0</v>
      </c>
      <c r="C2825" s="39">
        <f>B2825*A2825</f>
        <v>0</v>
      </c>
      <c r="D2825" s="16" t="s">
        <v>7529</v>
      </c>
      <c r="E2825" s="4"/>
      <c r="F2825" s="4"/>
      <c r="G2825" s="5">
        <v>10654</v>
      </c>
      <c r="H2825" s="4"/>
      <c r="I2825" s="4"/>
      <c r="J2825" s="4"/>
      <c r="K2825" s="4"/>
      <c r="L2825" s="4"/>
      <c r="M2825" s="4"/>
      <c r="N2825" s="12"/>
      <c r="O2825" s="4"/>
      <c r="P2825" s="4" t="s">
        <v>7523</v>
      </c>
      <c r="Q2825" s="19"/>
      <c r="R2825" s="10">
        <v>51</v>
      </c>
      <c r="S2825" s="4"/>
      <c r="T2825" s="7">
        <v>6</v>
      </c>
      <c r="U2825" s="5"/>
    </row>
    <row r="2826" spans="1:21" ht="40.049999999999997" customHeight="1" outlineLevel="2" x14ac:dyDescent="0.2">
      <c r="A2826" s="77">
        <f>T2826*(1-$E$2)</f>
        <v>9</v>
      </c>
      <c r="B2826" s="78">
        <v>0</v>
      </c>
      <c r="C2826" s="39">
        <f>B2826*A2826</f>
        <v>0</v>
      </c>
      <c r="D2826" s="16" t="s">
        <v>7530</v>
      </c>
      <c r="E2826" s="4"/>
      <c r="F2826" s="4" t="s">
        <v>7516</v>
      </c>
      <c r="G2826" s="5">
        <v>16781</v>
      </c>
      <c r="H2826" s="4"/>
      <c r="I2826" s="4"/>
      <c r="J2826" s="4"/>
      <c r="K2826" s="4"/>
      <c r="L2826" s="4"/>
      <c r="M2826" s="4"/>
      <c r="N2826" s="6">
        <v>5.0000000000000001E-3</v>
      </c>
      <c r="O2826" s="4"/>
      <c r="P2826" s="4" t="s">
        <v>7523</v>
      </c>
      <c r="Q2826" s="19">
        <v>41270</v>
      </c>
      <c r="R2826" s="10">
        <v>40</v>
      </c>
      <c r="S2826" s="4" t="s">
        <v>7651</v>
      </c>
      <c r="T2826" s="7">
        <v>9</v>
      </c>
      <c r="U2826" s="5"/>
    </row>
    <row r="2827" spans="1:21" ht="19.95" customHeight="1" outlineLevel="1" x14ac:dyDescent="0.2">
      <c r="A2827" s="15"/>
      <c r="B2827" s="15"/>
      <c r="C2827" s="15"/>
      <c r="D2827" s="15" t="s">
        <v>2177</v>
      </c>
      <c r="E2827" s="2"/>
      <c r="F2827" s="2"/>
      <c r="G2827" s="2"/>
      <c r="H2827" s="2"/>
      <c r="I2827" s="2"/>
      <c r="J2827" s="2"/>
      <c r="K2827" s="2"/>
      <c r="L2827" s="2"/>
      <c r="M2827" s="2"/>
      <c r="N2827" s="2"/>
      <c r="O2827" s="2"/>
      <c r="P2827" s="2"/>
      <c r="Q2827" s="18"/>
      <c r="R2827" s="18"/>
      <c r="S2827" s="2"/>
      <c r="T2827" s="3"/>
      <c r="U2827" s="90"/>
    </row>
    <row r="2828" spans="1:21" ht="40.049999999999997" customHeight="1" outlineLevel="2" x14ac:dyDescent="0.2">
      <c r="A2828" s="77">
        <f>T2828*(1-$E$2)</f>
        <v>2100</v>
      </c>
      <c r="B2828" s="78">
        <v>0</v>
      </c>
      <c r="C2828" s="39">
        <f>B2828*A2828</f>
        <v>0</v>
      </c>
      <c r="D2828" s="16" t="s">
        <v>7531</v>
      </c>
      <c r="E2828" s="4"/>
      <c r="F2828" s="4" t="s">
        <v>7532</v>
      </c>
      <c r="G2828" s="5">
        <v>19945</v>
      </c>
      <c r="H2828" s="4"/>
      <c r="I2828" s="4"/>
      <c r="J2828" s="4"/>
      <c r="K2828" s="4"/>
      <c r="L2828" s="4"/>
      <c r="M2828" s="4"/>
      <c r="N2828" s="6">
        <v>1.105</v>
      </c>
      <c r="O2828" s="4" t="s">
        <v>7533</v>
      </c>
      <c r="P2828" s="4" t="s">
        <v>2177</v>
      </c>
      <c r="Q2828" s="19">
        <v>42103</v>
      </c>
      <c r="R2828" s="10">
        <v>2</v>
      </c>
      <c r="S2828" s="4" t="s">
        <v>7651</v>
      </c>
      <c r="T2828" s="9">
        <v>2100</v>
      </c>
      <c r="U2828" s="5"/>
    </row>
    <row r="2829" spans="1:21" ht="19.95" customHeight="1" outlineLevel="1" x14ac:dyDescent="0.2">
      <c r="A2829" s="15"/>
      <c r="B2829" s="15"/>
      <c r="C2829" s="15"/>
      <c r="D2829" s="15" t="s">
        <v>7534</v>
      </c>
      <c r="E2829" s="2"/>
      <c r="F2829" s="2"/>
      <c r="G2829" s="2"/>
      <c r="H2829" s="2"/>
      <c r="I2829" s="2"/>
      <c r="J2829" s="2"/>
      <c r="K2829" s="2"/>
      <c r="L2829" s="2"/>
      <c r="M2829" s="2"/>
      <c r="N2829" s="2"/>
      <c r="O2829" s="2"/>
      <c r="P2829" s="2"/>
      <c r="Q2829" s="18"/>
      <c r="R2829" s="18"/>
      <c r="S2829" s="2"/>
      <c r="T2829" s="3"/>
      <c r="U2829" s="90"/>
    </row>
    <row r="2830" spans="1:21" ht="40.049999999999997" customHeight="1" outlineLevel="2" x14ac:dyDescent="0.2">
      <c r="A2830" s="77">
        <f t="shared" ref="A2830:A2836" si="107">T2830*(1-$E$2)</f>
        <v>15</v>
      </c>
      <c r="B2830" s="78">
        <v>0</v>
      </c>
      <c r="C2830" s="39">
        <f t="shared" ref="C2830:C2836" si="108">B2830*A2830</f>
        <v>0</v>
      </c>
      <c r="D2830" s="16" t="s">
        <v>7535</v>
      </c>
      <c r="E2830" s="4"/>
      <c r="F2830" s="4" t="s">
        <v>1889</v>
      </c>
      <c r="G2830" s="5">
        <v>19452</v>
      </c>
      <c r="H2830" s="4"/>
      <c r="I2830" s="4"/>
      <c r="J2830" s="4"/>
      <c r="K2830" s="4"/>
      <c r="L2830" s="4"/>
      <c r="M2830" s="4"/>
      <c r="N2830" s="6">
        <v>0.01</v>
      </c>
      <c r="O2830" s="4"/>
      <c r="P2830" s="4" t="s">
        <v>7534</v>
      </c>
      <c r="Q2830" s="19">
        <v>41743</v>
      </c>
      <c r="R2830" s="10">
        <v>99</v>
      </c>
      <c r="S2830" s="4" t="s">
        <v>7643</v>
      </c>
      <c r="T2830" s="7">
        <v>15</v>
      </c>
      <c r="U2830" s="5"/>
    </row>
    <row r="2831" spans="1:21" s="1" customFormat="1" ht="40.049999999999997" customHeight="1" outlineLevel="2" x14ac:dyDescent="0.2">
      <c r="A2831" s="77">
        <f t="shared" si="107"/>
        <v>4000</v>
      </c>
      <c r="B2831" s="78">
        <v>0</v>
      </c>
      <c r="C2831" s="39">
        <f t="shared" si="108"/>
        <v>0</v>
      </c>
      <c r="D2831" s="16" t="s">
        <v>7536</v>
      </c>
      <c r="E2831" s="4" t="s">
        <v>7537</v>
      </c>
      <c r="F2831" s="4" t="s">
        <v>2054</v>
      </c>
      <c r="G2831" s="5">
        <v>30515</v>
      </c>
      <c r="H2831" s="4"/>
      <c r="I2831" s="4"/>
      <c r="J2831" s="5">
        <v>2022</v>
      </c>
      <c r="K2831" s="4"/>
      <c r="L2831" s="4"/>
      <c r="M2831" s="4"/>
      <c r="N2831" s="6">
        <v>0.21</v>
      </c>
      <c r="O2831" s="4" t="s">
        <v>7538</v>
      </c>
      <c r="P2831" s="4" t="s">
        <v>7534</v>
      </c>
      <c r="Q2831" s="19">
        <v>44829</v>
      </c>
      <c r="R2831" s="10">
        <v>498</v>
      </c>
      <c r="S2831" s="4" t="s">
        <v>7651</v>
      </c>
      <c r="T2831" s="9">
        <v>4000</v>
      </c>
      <c r="U2831" s="5"/>
    </row>
    <row r="2832" spans="1:21" ht="40.049999999999997" customHeight="1" outlineLevel="2" x14ac:dyDescent="0.2">
      <c r="A2832" s="77">
        <f t="shared" si="107"/>
        <v>5</v>
      </c>
      <c r="B2832" s="78">
        <v>0</v>
      </c>
      <c r="C2832" s="39">
        <f t="shared" si="108"/>
        <v>0</v>
      </c>
      <c r="D2832" s="16" t="s">
        <v>7539</v>
      </c>
      <c r="E2832" s="4"/>
      <c r="F2832" s="4" t="s">
        <v>1526</v>
      </c>
      <c r="G2832" s="5">
        <v>13058</v>
      </c>
      <c r="H2832" s="4"/>
      <c r="I2832" s="4"/>
      <c r="J2832" s="4"/>
      <c r="K2832" s="4"/>
      <c r="L2832" s="4"/>
      <c r="M2832" s="4"/>
      <c r="N2832" s="6">
        <v>1E-3</v>
      </c>
      <c r="O2832" s="4"/>
      <c r="P2832" s="4" t="s">
        <v>7534</v>
      </c>
      <c r="Q2832" s="19">
        <v>41303</v>
      </c>
      <c r="R2832" s="8">
        <v>2000</v>
      </c>
      <c r="S2832" s="4" t="s">
        <v>7675</v>
      </c>
      <c r="T2832" s="7">
        <v>5</v>
      </c>
      <c r="U2832" s="5"/>
    </row>
    <row r="2833" spans="1:21" ht="40.049999999999997" customHeight="1" outlineLevel="2" x14ac:dyDescent="0.2">
      <c r="A2833" s="77">
        <f t="shared" si="107"/>
        <v>3</v>
      </c>
      <c r="B2833" s="78">
        <v>0</v>
      </c>
      <c r="C2833" s="39">
        <f t="shared" si="108"/>
        <v>0</v>
      </c>
      <c r="D2833" s="16" t="s">
        <v>7540</v>
      </c>
      <c r="E2833" s="4"/>
      <c r="F2833" s="4" t="s">
        <v>7541</v>
      </c>
      <c r="G2833" s="5">
        <v>16704</v>
      </c>
      <c r="H2833" s="4"/>
      <c r="I2833" s="4"/>
      <c r="J2833" s="4"/>
      <c r="K2833" s="4"/>
      <c r="L2833" s="4"/>
      <c r="M2833" s="4"/>
      <c r="N2833" s="6">
        <v>1E-3</v>
      </c>
      <c r="O2833" s="4"/>
      <c r="P2833" s="4" t="s">
        <v>7534</v>
      </c>
      <c r="Q2833" s="19">
        <v>41261</v>
      </c>
      <c r="R2833" s="10">
        <v>199</v>
      </c>
      <c r="S2833" s="4" t="s">
        <v>7651</v>
      </c>
      <c r="T2833" s="7">
        <v>3</v>
      </c>
      <c r="U2833" s="5"/>
    </row>
    <row r="2834" spans="1:21" ht="40.049999999999997" customHeight="1" outlineLevel="2" x14ac:dyDescent="0.2">
      <c r="A2834" s="77">
        <f t="shared" si="107"/>
        <v>4</v>
      </c>
      <c r="B2834" s="78">
        <v>0</v>
      </c>
      <c r="C2834" s="39">
        <f t="shared" si="108"/>
        <v>0</v>
      </c>
      <c r="D2834" s="16" t="s">
        <v>7542</v>
      </c>
      <c r="E2834" s="4"/>
      <c r="F2834" s="4" t="s">
        <v>1526</v>
      </c>
      <c r="G2834" s="11">
        <v>6452</v>
      </c>
      <c r="H2834" s="4"/>
      <c r="I2834" s="4"/>
      <c r="J2834" s="4"/>
      <c r="K2834" s="4"/>
      <c r="L2834" s="4"/>
      <c r="M2834" s="4"/>
      <c r="N2834" s="12"/>
      <c r="O2834" s="4"/>
      <c r="P2834" s="4" t="s">
        <v>7534</v>
      </c>
      <c r="Q2834" s="19">
        <v>41724</v>
      </c>
      <c r="R2834" s="10">
        <v>800</v>
      </c>
      <c r="S2834" s="4" t="s">
        <v>7675</v>
      </c>
      <c r="T2834" s="7">
        <v>4</v>
      </c>
      <c r="U2834" s="5"/>
    </row>
    <row r="2835" spans="1:21" ht="40.049999999999997" customHeight="1" outlineLevel="2" x14ac:dyDescent="0.2">
      <c r="A2835" s="77">
        <f t="shared" si="107"/>
        <v>8</v>
      </c>
      <c r="B2835" s="78">
        <v>0</v>
      </c>
      <c r="C2835" s="39">
        <f t="shared" si="108"/>
        <v>0</v>
      </c>
      <c r="D2835" s="16" t="s">
        <v>7543</v>
      </c>
      <c r="E2835" s="4"/>
      <c r="F2835" s="4" t="s">
        <v>7541</v>
      </c>
      <c r="G2835" s="5">
        <v>16706</v>
      </c>
      <c r="H2835" s="4"/>
      <c r="I2835" s="4"/>
      <c r="J2835" s="4"/>
      <c r="K2835" s="4"/>
      <c r="L2835" s="4"/>
      <c r="M2835" s="4"/>
      <c r="N2835" s="6">
        <v>3.0000000000000001E-3</v>
      </c>
      <c r="O2835" s="4"/>
      <c r="P2835" s="4" t="s">
        <v>7534</v>
      </c>
      <c r="Q2835" s="19">
        <v>41261</v>
      </c>
      <c r="R2835" s="10">
        <v>25</v>
      </c>
      <c r="S2835" s="4" t="s">
        <v>7651</v>
      </c>
      <c r="T2835" s="7">
        <v>8</v>
      </c>
      <c r="U2835" s="5"/>
    </row>
    <row r="2836" spans="1:21" ht="40.049999999999997" customHeight="1" outlineLevel="2" x14ac:dyDescent="0.2">
      <c r="A2836" s="77">
        <f t="shared" si="107"/>
        <v>2800</v>
      </c>
      <c r="B2836" s="78">
        <v>0</v>
      </c>
      <c r="C2836" s="39">
        <f t="shared" si="108"/>
        <v>0</v>
      </c>
      <c r="D2836" s="16" t="s">
        <v>7544</v>
      </c>
      <c r="E2836" s="4"/>
      <c r="F2836" s="4" t="s">
        <v>1526</v>
      </c>
      <c r="G2836" s="5">
        <v>18463</v>
      </c>
      <c r="H2836" s="4"/>
      <c r="I2836" s="4"/>
      <c r="J2836" s="4"/>
      <c r="K2836" s="4"/>
      <c r="L2836" s="4"/>
      <c r="M2836" s="4"/>
      <c r="N2836" s="6">
        <v>0.435</v>
      </c>
      <c r="O2836" s="4"/>
      <c r="P2836" s="4" t="s">
        <v>7534</v>
      </c>
      <c r="Q2836" s="19">
        <v>42142</v>
      </c>
      <c r="R2836" s="10">
        <v>1</v>
      </c>
      <c r="S2836" s="4" t="s">
        <v>7676</v>
      </c>
      <c r="T2836" s="9">
        <v>2800</v>
      </c>
      <c r="U2836" s="5"/>
    </row>
    <row r="2837" spans="1:21" ht="19.95" customHeight="1" outlineLevel="1" x14ac:dyDescent="0.2">
      <c r="A2837" s="15"/>
      <c r="B2837" s="15"/>
      <c r="C2837" s="15"/>
      <c r="D2837" s="15" t="s">
        <v>7512</v>
      </c>
      <c r="E2837" s="2"/>
      <c r="F2837" s="2"/>
      <c r="G2837" s="2"/>
      <c r="H2837" s="2"/>
      <c r="I2837" s="2"/>
      <c r="J2837" s="2"/>
      <c r="K2837" s="2"/>
      <c r="L2837" s="2"/>
      <c r="M2837" s="2"/>
      <c r="N2837" s="2"/>
      <c r="O2837" s="2"/>
      <c r="P2837" s="2"/>
      <c r="Q2837" s="18"/>
      <c r="R2837" s="18"/>
      <c r="S2837" s="2"/>
      <c r="T2837" s="3"/>
      <c r="U2837" s="90"/>
    </row>
    <row r="2838" spans="1:21" ht="40.049999999999997" customHeight="1" outlineLevel="2" x14ac:dyDescent="0.2">
      <c r="A2838" s="77">
        <f t="shared" ref="A2838:A2854" si="109">T2838*(1-$E$2)</f>
        <v>7</v>
      </c>
      <c r="B2838" s="78">
        <v>0</v>
      </c>
      <c r="C2838" s="39">
        <f t="shared" ref="C2838:C2854" si="110">B2838*A2838</f>
        <v>0</v>
      </c>
      <c r="D2838" s="16" t="s">
        <v>7545</v>
      </c>
      <c r="E2838" s="4"/>
      <c r="F2838" s="4" t="s">
        <v>1263</v>
      </c>
      <c r="G2838" s="11">
        <v>1591</v>
      </c>
      <c r="H2838" s="4"/>
      <c r="I2838" s="4"/>
      <c r="J2838" s="4"/>
      <c r="K2838" s="4"/>
      <c r="L2838" s="4"/>
      <c r="M2838" s="4"/>
      <c r="N2838" s="12"/>
      <c r="O2838" s="4"/>
      <c r="P2838" s="4"/>
      <c r="Q2838" s="19"/>
      <c r="R2838" s="10">
        <v>50</v>
      </c>
      <c r="S2838" s="4" t="s">
        <v>7634</v>
      </c>
      <c r="T2838" s="7">
        <v>7</v>
      </c>
      <c r="U2838" s="5"/>
    </row>
    <row r="2839" spans="1:21" ht="40.049999999999997" customHeight="1" outlineLevel="2" x14ac:dyDescent="0.2">
      <c r="A2839" s="77">
        <f t="shared" si="109"/>
        <v>170</v>
      </c>
      <c r="B2839" s="78">
        <v>0</v>
      </c>
      <c r="C2839" s="39">
        <f t="shared" si="110"/>
        <v>0</v>
      </c>
      <c r="D2839" s="16" t="s">
        <v>7546</v>
      </c>
      <c r="E2839" s="4"/>
      <c r="F2839" s="4" t="s">
        <v>1263</v>
      </c>
      <c r="G2839" s="5">
        <v>33416</v>
      </c>
      <c r="H2839" s="4"/>
      <c r="I2839" s="4"/>
      <c r="J2839" s="5">
        <v>2024</v>
      </c>
      <c r="K2839" s="4"/>
      <c r="L2839" s="4"/>
      <c r="M2839" s="4" t="s">
        <v>76</v>
      </c>
      <c r="N2839" s="6">
        <v>0.05</v>
      </c>
      <c r="O2839" s="4"/>
      <c r="P2839" s="4" t="s">
        <v>3696</v>
      </c>
      <c r="Q2839" s="19">
        <v>45366</v>
      </c>
      <c r="R2839" s="10">
        <v>174</v>
      </c>
      <c r="S2839" s="4" t="s">
        <v>7643</v>
      </c>
      <c r="T2839" s="7">
        <v>170</v>
      </c>
      <c r="U2839" s="5"/>
    </row>
    <row r="2840" spans="1:21" s="1" customFormat="1" ht="40.049999999999997" customHeight="1" outlineLevel="2" x14ac:dyDescent="0.2">
      <c r="A2840" s="77">
        <f t="shared" si="109"/>
        <v>87</v>
      </c>
      <c r="B2840" s="78">
        <v>0</v>
      </c>
      <c r="C2840" s="39">
        <f t="shared" si="110"/>
        <v>0</v>
      </c>
      <c r="D2840" s="16" t="s">
        <v>7547</v>
      </c>
      <c r="E2840" s="4" t="s">
        <v>7548</v>
      </c>
      <c r="F2840" s="4" t="s">
        <v>1588</v>
      </c>
      <c r="G2840" s="5">
        <v>28373</v>
      </c>
      <c r="H2840" s="4"/>
      <c r="I2840" s="4"/>
      <c r="J2840" s="4"/>
      <c r="K2840" s="4"/>
      <c r="L2840" s="4"/>
      <c r="M2840" s="4"/>
      <c r="N2840" s="6">
        <v>0.08</v>
      </c>
      <c r="O2840" s="4"/>
      <c r="P2840" s="4" t="s">
        <v>3696</v>
      </c>
      <c r="Q2840" s="19">
        <v>44168</v>
      </c>
      <c r="R2840" s="10">
        <v>40</v>
      </c>
      <c r="S2840" s="4" t="s">
        <v>184</v>
      </c>
      <c r="T2840" s="7">
        <v>87</v>
      </c>
      <c r="U2840" s="5"/>
    </row>
    <row r="2841" spans="1:21" s="1" customFormat="1" ht="40.049999999999997" customHeight="1" outlineLevel="2" x14ac:dyDescent="0.2">
      <c r="A2841" s="77">
        <f t="shared" si="109"/>
        <v>87</v>
      </c>
      <c r="B2841" s="78">
        <v>0</v>
      </c>
      <c r="C2841" s="39">
        <f t="shared" si="110"/>
        <v>0</v>
      </c>
      <c r="D2841" s="16" t="s">
        <v>7549</v>
      </c>
      <c r="E2841" s="4" t="s">
        <v>7550</v>
      </c>
      <c r="F2841" s="4" t="s">
        <v>1588</v>
      </c>
      <c r="G2841" s="5">
        <v>28374</v>
      </c>
      <c r="H2841" s="4"/>
      <c r="I2841" s="4"/>
      <c r="J2841" s="4"/>
      <c r="K2841" s="4"/>
      <c r="L2841" s="4"/>
      <c r="M2841" s="4"/>
      <c r="N2841" s="6">
        <v>0.08</v>
      </c>
      <c r="O2841" s="4"/>
      <c r="P2841" s="4" t="s">
        <v>3696</v>
      </c>
      <c r="Q2841" s="19">
        <v>44168</v>
      </c>
      <c r="R2841" s="10">
        <v>44</v>
      </c>
      <c r="S2841" s="4" t="s">
        <v>184</v>
      </c>
      <c r="T2841" s="7">
        <v>87</v>
      </c>
      <c r="U2841" s="5"/>
    </row>
    <row r="2842" spans="1:21" ht="40.049999999999997" customHeight="1" outlineLevel="2" x14ac:dyDescent="0.2">
      <c r="A2842" s="77">
        <f t="shared" si="109"/>
        <v>10</v>
      </c>
      <c r="B2842" s="78">
        <v>0</v>
      </c>
      <c r="C2842" s="39">
        <f t="shared" si="110"/>
        <v>0</v>
      </c>
      <c r="D2842" s="16" t="s">
        <v>7551</v>
      </c>
      <c r="E2842" s="4"/>
      <c r="F2842" s="4" t="s">
        <v>7552</v>
      </c>
      <c r="G2842" s="5">
        <v>20817</v>
      </c>
      <c r="H2842" s="4"/>
      <c r="I2842" s="4"/>
      <c r="J2842" s="4"/>
      <c r="K2842" s="4"/>
      <c r="L2842" s="4"/>
      <c r="M2842" s="4"/>
      <c r="N2842" s="6">
        <v>1.4999999999999999E-2</v>
      </c>
      <c r="O2842" s="4"/>
      <c r="P2842" s="4" t="s">
        <v>7512</v>
      </c>
      <c r="Q2842" s="19">
        <v>42018</v>
      </c>
      <c r="R2842" s="10">
        <v>128</v>
      </c>
      <c r="S2842" s="4" t="s">
        <v>7651</v>
      </c>
      <c r="T2842" s="7">
        <v>10</v>
      </c>
      <c r="U2842" s="5"/>
    </row>
    <row r="2843" spans="1:21" ht="40.049999999999997" customHeight="1" outlineLevel="2" x14ac:dyDescent="0.2">
      <c r="A2843" s="77">
        <f t="shared" si="109"/>
        <v>10</v>
      </c>
      <c r="B2843" s="78">
        <v>0</v>
      </c>
      <c r="C2843" s="39">
        <f t="shared" si="110"/>
        <v>0</v>
      </c>
      <c r="D2843" s="16" t="s">
        <v>7553</v>
      </c>
      <c r="E2843" s="4"/>
      <c r="F2843" s="4" t="s">
        <v>7552</v>
      </c>
      <c r="G2843" s="5">
        <v>20814</v>
      </c>
      <c r="H2843" s="4"/>
      <c r="I2843" s="4"/>
      <c r="J2843" s="4"/>
      <c r="K2843" s="4"/>
      <c r="L2843" s="4"/>
      <c r="M2843" s="4"/>
      <c r="N2843" s="6">
        <v>1.4999999999999999E-2</v>
      </c>
      <c r="O2843" s="4"/>
      <c r="P2843" s="4" t="s">
        <v>7512</v>
      </c>
      <c r="Q2843" s="19">
        <v>42018</v>
      </c>
      <c r="R2843" s="10">
        <v>215</v>
      </c>
      <c r="S2843" s="4" t="s">
        <v>7651</v>
      </c>
      <c r="T2843" s="7">
        <v>10</v>
      </c>
      <c r="U2843" s="5"/>
    </row>
    <row r="2844" spans="1:21" s="1" customFormat="1" ht="40.049999999999997" customHeight="1" outlineLevel="2" x14ac:dyDescent="0.2">
      <c r="A2844" s="77">
        <f t="shared" si="109"/>
        <v>7.5</v>
      </c>
      <c r="B2844" s="78">
        <v>0</v>
      </c>
      <c r="C2844" s="39">
        <f t="shared" si="110"/>
        <v>0</v>
      </c>
      <c r="D2844" s="16" t="s">
        <v>7554</v>
      </c>
      <c r="E2844" s="4" t="s">
        <v>7555</v>
      </c>
      <c r="F2844" s="4" t="s">
        <v>7552</v>
      </c>
      <c r="G2844" s="5">
        <v>26397</v>
      </c>
      <c r="H2844" s="4"/>
      <c r="I2844" s="4"/>
      <c r="J2844" s="4"/>
      <c r="K2844" s="4"/>
      <c r="L2844" s="4"/>
      <c r="M2844" s="4" t="s">
        <v>10</v>
      </c>
      <c r="N2844" s="6">
        <v>5.0000000000000001E-3</v>
      </c>
      <c r="O2844" s="4"/>
      <c r="P2844" s="4" t="s">
        <v>7512</v>
      </c>
      <c r="Q2844" s="19">
        <v>43444</v>
      </c>
      <c r="R2844" s="10">
        <v>118</v>
      </c>
      <c r="S2844" s="4" t="s">
        <v>7651</v>
      </c>
      <c r="T2844" s="7">
        <v>7.5</v>
      </c>
      <c r="U2844" s="5"/>
    </row>
    <row r="2845" spans="1:21" ht="40.049999999999997" customHeight="1" outlineLevel="2" x14ac:dyDescent="0.2">
      <c r="A2845" s="77">
        <f t="shared" si="109"/>
        <v>10</v>
      </c>
      <c r="B2845" s="78">
        <v>0</v>
      </c>
      <c r="C2845" s="39">
        <f t="shared" si="110"/>
        <v>0</v>
      </c>
      <c r="D2845" s="16" t="s">
        <v>7556</v>
      </c>
      <c r="E2845" s="4"/>
      <c r="F2845" s="4" t="s">
        <v>7552</v>
      </c>
      <c r="G2845" s="5">
        <v>20794</v>
      </c>
      <c r="H2845" s="4"/>
      <c r="I2845" s="4"/>
      <c r="J2845" s="4"/>
      <c r="K2845" s="4"/>
      <c r="L2845" s="4"/>
      <c r="M2845" s="4" t="s">
        <v>6332</v>
      </c>
      <c r="N2845" s="6">
        <v>0.01</v>
      </c>
      <c r="O2845" s="4"/>
      <c r="P2845" s="4" t="s">
        <v>7512</v>
      </c>
      <c r="Q2845" s="19">
        <v>42018</v>
      </c>
      <c r="R2845" s="10">
        <v>368</v>
      </c>
      <c r="S2845" s="4" t="s">
        <v>7651</v>
      </c>
      <c r="T2845" s="7">
        <v>10</v>
      </c>
      <c r="U2845" s="5"/>
    </row>
    <row r="2846" spans="1:21" ht="40.049999999999997" customHeight="1" outlineLevel="2" x14ac:dyDescent="0.2">
      <c r="A2846" s="77">
        <f t="shared" si="109"/>
        <v>10</v>
      </c>
      <c r="B2846" s="78">
        <v>0</v>
      </c>
      <c r="C2846" s="39">
        <f t="shared" si="110"/>
        <v>0</v>
      </c>
      <c r="D2846" s="16" t="s">
        <v>7557</v>
      </c>
      <c r="E2846" s="4"/>
      <c r="F2846" s="4" t="s">
        <v>7552</v>
      </c>
      <c r="G2846" s="5">
        <v>20792</v>
      </c>
      <c r="H2846" s="4"/>
      <c r="I2846" s="4"/>
      <c r="J2846" s="4"/>
      <c r="K2846" s="4"/>
      <c r="L2846" s="4"/>
      <c r="M2846" s="4"/>
      <c r="N2846" s="6">
        <v>0.01</v>
      </c>
      <c r="O2846" s="4"/>
      <c r="P2846" s="4" t="s">
        <v>7512</v>
      </c>
      <c r="Q2846" s="19">
        <v>42018</v>
      </c>
      <c r="R2846" s="10">
        <v>200</v>
      </c>
      <c r="S2846" s="4" t="s">
        <v>7651</v>
      </c>
      <c r="T2846" s="7">
        <v>10</v>
      </c>
      <c r="U2846" s="5"/>
    </row>
    <row r="2847" spans="1:21" ht="40.049999999999997" customHeight="1" outlineLevel="2" x14ac:dyDescent="0.2">
      <c r="A2847" s="77">
        <f t="shared" si="109"/>
        <v>30</v>
      </c>
      <c r="B2847" s="78">
        <v>0</v>
      </c>
      <c r="C2847" s="39">
        <f t="shared" si="110"/>
        <v>0</v>
      </c>
      <c r="D2847" s="16" t="s">
        <v>7558</v>
      </c>
      <c r="E2847" s="4"/>
      <c r="F2847" s="4" t="s">
        <v>2150</v>
      </c>
      <c r="G2847" s="5">
        <v>10701</v>
      </c>
      <c r="H2847" s="4"/>
      <c r="I2847" s="4"/>
      <c r="J2847" s="4"/>
      <c r="K2847" s="4"/>
      <c r="L2847" s="4"/>
      <c r="M2847" s="4"/>
      <c r="N2847" s="12"/>
      <c r="O2847" s="4"/>
      <c r="P2847" s="4" t="s">
        <v>7512</v>
      </c>
      <c r="Q2847" s="19"/>
      <c r="R2847" s="10">
        <v>150</v>
      </c>
      <c r="S2847" s="4"/>
      <c r="T2847" s="7">
        <v>30</v>
      </c>
      <c r="U2847" s="5"/>
    </row>
    <row r="2848" spans="1:21" ht="40.049999999999997" customHeight="1" outlineLevel="2" x14ac:dyDescent="0.2">
      <c r="A2848" s="77">
        <f t="shared" si="109"/>
        <v>1</v>
      </c>
      <c r="B2848" s="78">
        <v>0</v>
      </c>
      <c r="C2848" s="39">
        <f t="shared" si="110"/>
        <v>0</v>
      </c>
      <c r="D2848" s="16" t="s">
        <v>7559</v>
      </c>
      <c r="E2848" s="4"/>
      <c r="F2848" s="4"/>
      <c r="G2848" s="5">
        <v>18044</v>
      </c>
      <c r="H2848" s="4"/>
      <c r="I2848" s="4"/>
      <c r="J2848" s="4"/>
      <c r="K2848" s="4"/>
      <c r="L2848" s="4"/>
      <c r="M2848" s="4"/>
      <c r="N2848" s="6">
        <v>5.0000000000000001E-3</v>
      </c>
      <c r="O2848" s="4"/>
      <c r="P2848" s="4" t="s">
        <v>7512</v>
      </c>
      <c r="Q2848" s="19">
        <v>41477</v>
      </c>
      <c r="R2848" s="10">
        <v>21</v>
      </c>
      <c r="S2848" s="4" t="s">
        <v>7651</v>
      </c>
      <c r="T2848" s="7">
        <v>1</v>
      </c>
      <c r="U2848" s="5"/>
    </row>
    <row r="2849" spans="1:21" ht="40.049999999999997" customHeight="1" outlineLevel="2" x14ac:dyDescent="0.2">
      <c r="A2849" s="77">
        <f t="shared" si="109"/>
        <v>17</v>
      </c>
      <c r="B2849" s="78">
        <v>0</v>
      </c>
      <c r="C2849" s="39">
        <f t="shared" si="110"/>
        <v>0</v>
      </c>
      <c r="D2849" s="16" t="s">
        <v>7560</v>
      </c>
      <c r="E2849" s="4"/>
      <c r="F2849" s="4" t="s">
        <v>2177</v>
      </c>
      <c r="G2849" s="5">
        <v>20616</v>
      </c>
      <c r="H2849" s="4"/>
      <c r="I2849" s="4"/>
      <c r="J2849" s="4"/>
      <c r="K2849" s="4"/>
      <c r="L2849" s="4"/>
      <c r="M2849" s="4" t="s">
        <v>5346</v>
      </c>
      <c r="N2849" s="6">
        <v>1.4999999999999999E-2</v>
      </c>
      <c r="O2849" s="4"/>
      <c r="P2849" s="4" t="s">
        <v>7512</v>
      </c>
      <c r="Q2849" s="19">
        <v>41976</v>
      </c>
      <c r="R2849" s="8">
        <v>3700</v>
      </c>
      <c r="S2849" s="4" t="s">
        <v>7651</v>
      </c>
      <c r="T2849" s="7">
        <v>17</v>
      </c>
      <c r="U2849" s="5"/>
    </row>
    <row r="2850" spans="1:21" s="1" customFormat="1" ht="40.049999999999997" customHeight="1" outlineLevel="2" x14ac:dyDescent="0.2">
      <c r="A2850" s="77">
        <f t="shared" si="109"/>
        <v>17</v>
      </c>
      <c r="B2850" s="78">
        <v>0</v>
      </c>
      <c r="C2850" s="39">
        <f t="shared" si="110"/>
        <v>0</v>
      </c>
      <c r="D2850" s="16" t="s">
        <v>7561</v>
      </c>
      <c r="E2850" s="4" t="s">
        <v>7562</v>
      </c>
      <c r="F2850" s="4" t="s">
        <v>2177</v>
      </c>
      <c r="G2850" s="5">
        <v>26757</v>
      </c>
      <c r="H2850" s="4"/>
      <c r="I2850" s="4"/>
      <c r="J2850" s="4"/>
      <c r="K2850" s="4"/>
      <c r="L2850" s="4"/>
      <c r="M2850" s="4" t="s">
        <v>7563</v>
      </c>
      <c r="N2850" s="6">
        <v>1.4999999999999999E-2</v>
      </c>
      <c r="O2850" s="4"/>
      <c r="P2850" s="4" t="s">
        <v>7512</v>
      </c>
      <c r="Q2850" s="19">
        <v>43556</v>
      </c>
      <c r="R2850" s="10">
        <v>172</v>
      </c>
      <c r="S2850" s="4" t="s">
        <v>7651</v>
      </c>
      <c r="T2850" s="7">
        <v>17</v>
      </c>
      <c r="U2850" s="5"/>
    </row>
    <row r="2851" spans="1:21" ht="40.049999999999997" customHeight="1" outlineLevel="2" x14ac:dyDescent="0.2">
      <c r="A2851" s="77">
        <f t="shared" si="109"/>
        <v>120</v>
      </c>
      <c r="B2851" s="78">
        <v>0</v>
      </c>
      <c r="C2851" s="39">
        <f t="shared" si="110"/>
        <v>0</v>
      </c>
      <c r="D2851" s="16" t="s">
        <v>7564</v>
      </c>
      <c r="E2851" s="4"/>
      <c r="F2851" s="4" t="s">
        <v>1263</v>
      </c>
      <c r="G2851" s="5">
        <v>10598</v>
      </c>
      <c r="H2851" s="4"/>
      <c r="I2851" s="4"/>
      <c r="J2851" s="4"/>
      <c r="K2851" s="4"/>
      <c r="L2851" s="4"/>
      <c r="M2851" s="4" t="s">
        <v>1334</v>
      </c>
      <c r="N2851" s="12"/>
      <c r="O2851" s="4"/>
      <c r="P2851" s="4" t="s">
        <v>7512</v>
      </c>
      <c r="Q2851" s="19">
        <v>44874</v>
      </c>
      <c r="R2851" s="10">
        <v>50</v>
      </c>
      <c r="S2851" s="4"/>
      <c r="T2851" s="7">
        <v>120</v>
      </c>
      <c r="U2851" s="5"/>
    </row>
    <row r="2852" spans="1:21" ht="40.049999999999997" customHeight="1" outlineLevel="2" x14ac:dyDescent="0.2">
      <c r="A2852" s="77">
        <f t="shared" si="109"/>
        <v>12</v>
      </c>
      <c r="B2852" s="78">
        <v>0</v>
      </c>
      <c r="C2852" s="39">
        <f t="shared" si="110"/>
        <v>0</v>
      </c>
      <c r="D2852" s="16" t="s">
        <v>7565</v>
      </c>
      <c r="E2852" s="4"/>
      <c r="F2852" s="4" t="s">
        <v>1810</v>
      </c>
      <c r="G2852" s="5">
        <v>20504</v>
      </c>
      <c r="H2852" s="4"/>
      <c r="I2852" s="4"/>
      <c r="J2852" s="4"/>
      <c r="K2852" s="4"/>
      <c r="L2852" s="4"/>
      <c r="M2852" s="4"/>
      <c r="N2852" s="6">
        <v>0.01</v>
      </c>
      <c r="O2852" s="4"/>
      <c r="P2852" s="4" t="s">
        <v>7512</v>
      </c>
      <c r="Q2852" s="19">
        <v>41943</v>
      </c>
      <c r="R2852" s="10">
        <v>122</v>
      </c>
      <c r="S2852" s="4" t="s">
        <v>7669</v>
      </c>
      <c r="T2852" s="7">
        <v>12</v>
      </c>
      <c r="U2852" s="5"/>
    </row>
    <row r="2853" spans="1:21" ht="40.049999999999997" customHeight="1" outlineLevel="2" x14ac:dyDescent="0.2">
      <c r="A2853" s="77">
        <f t="shared" si="109"/>
        <v>180</v>
      </c>
      <c r="B2853" s="78">
        <v>0</v>
      </c>
      <c r="C2853" s="39">
        <f t="shared" si="110"/>
        <v>0</v>
      </c>
      <c r="D2853" s="16" t="s">
        <v>7566</v>
      </c>
      <c r="E2853" s="4"/>
      <c r="F2853" s="4" t="s">
        <v>1263</v>
      </c>
      <c r="G2853" s="5">
        <v>11445</v>
      </c>
      <c r="H2853" s="4"/>
      <c r="I2853" s="4"/>
      <c r="J2853" s="4"/>
      <c r="K2853" s="4"/>
      <c r="L2853" s="4"/>
      <c r="M2853" s="4" t="s">
        <v>1334</v>
      </c>
      <c r="N2853" s="6">
        <v>0.05</v>
      </c>
      <c r="O2853" s="4"/>
      <c r="P2853" s="4" t="s">
        <v>7512</v>
      </c>
      <c r="Q2853" s="19">
        <v>41008</v>
      </c>
      <c r="R2853" s="10">
        <v>68</v>
      </c>
      <c r="S2853" s="4" t="s">
        <v>7643</v>
      </c>
      <c r="T2853" s="7">
        <v>180</v>
      </c>
      <c r="U2853" s="5"/>
    </row>
    <row r="2854" spans="1:21" s="1" customFormat="1" ht="40.049999999999997" customHeight="1" outlineLevel="2" x14ac:dyDescent="0.2">
      <c r="A2854" s="77">
        <f t="shared" si="109"/>
        <v>45</v>
      </c>
      <c r="B2854" s="78">
        <v>0</v>
      </c>
      <c r="C2854" s="39">
        <f t="shared" si="110"/>
        <v>0</v>
      </c>
      <c r="D2854" s="16" t="s">
        <v>7567</v>
      </c>
      <c r="E2854" s="4" t="s">
        <v>7568</v>
      </c>
      <c r="F2854" s="4" t="s">
        <v>7569</v>
      </c>
      <c r="G2854" s="5">
        <v>25602</v>
      </c>
      <c r="H2854" s="4"/>
      <c r="I2854" s="4"/>
      <c r="J2854" s="4"/>
      <c r="K2854" s="4"/>
      <c r="L2854" s="4"/>
      <c r="M2854" s="4" t="s">
        <v>1852</v>
      </c>
      <c r="N2854" s="6">
        <v>7.0000000000000007E-2</v>
      </c>
      <c r="O2854" s="4"/>
      <c r="P2854" s="4" t="s">
        <v>7512</v>
      </c>
      <c r="Q2854" s="19">
        <v>43209</v>
      </c>
      <c r="R2854" s="10">
        <v>20</v>
      </c>
      <c r="S2854" s="4" t="s">
        <v>7620</v>
      </c>
      <c r="T2854" s="7">
        <v>45</v>
      </c>
      <c r="U2854" s="5"/>
    </row>
    <row r="2855" spans="1:21" ht="19.95" customHeight="1" outlineLevel="1" x14ac:dyDescent="0.2">
      <c r="A2855" s="15"/>
      <c r="B2855" s="15"/>
      <c r="C2855" s="15"/>
      <c r="D2855" s="15" t="s">
        <v>6242</v>
      </c>
      <c r="E2855" s="2"/>
      <c r="F2855" s="2"/>
      <c r="G2855" s="2"/>
      <c r="H2855" s="2"/>
      <c r="I2855" s="2"/>
      <c r="J2855" s="2"/>
      <c r="K2855" s="2"/>
      <c r="L2855" s="2"/>
      <c r="M2855" s="2"/>
      <c r="N2855" s="2"/>
      <c r="O2855" s="2"/>
      <c r="P2855" s="2"/>
      <c r="Q2855" s="18"/>
      <c r="R2855" s="18"/>
      <c r="S2855" s="2"/>
      <c r="T2855" s="3"/>
      <c r="U2855" s="90"/>
    </row>
    <row r="2856" spans="1:21" ht="40.049999999999997" customHeight="1" outlineLevel="2" x14ac:dyDescent="0.2">
      <c r="A2856" s="77">
        <f t="shared" ref="A2856:A2863" si="111">T2856*(1-$E$2)</f>
        <v>1930</v>
      </c>
      <c r="B2856" s="78">
        <v>0</v>
      </c>
      <c r="C2856" s="39">
        <f t="shared" ref="C2856:C2863" si="112">B2856*A2856</f>
        <v>0</v>
      </c>
      <c r="D2856" s="16" t="s">
        <v>7570</v>
      </c>
      <c r="E2856" s="4"/>
      <c r="F2856" s="4" t="s">
        <v>5140</v>
      </c>
      <c r="G2856" s="5">
        <v>33704</v>
      </c>
      <c r="H2856" s="4"/>
      <c r="I2856" s="4"/>
      <c r="J2856" s="5">
        <v>2024</v>
      </c>
      <c r="K2856" s="4"/>
      <c r="L2856" s="4"/>
      <c r="M2856" s="4"/>
      <c r="N2856" s="6">
        <v>0.93</v>
      </c>
      <c r="O2856" s="4"/>
      <c r="P2856" s="4" t="s">
        <v>6242</v>
      </c>
      <c r="Q2856" s="19">
        <v>45496</v>
      </c>
      <c r="R2856" s="10">
        <v>2</v>
      </c>
      <c r="S2856" s="4" t="s">
        <v>7651</v>
      </c>
      <c r="T2856" s="9">
        <v>1930</v>
      </c>
      <c r="U2856" s="5"/>
    </row>
    <row r="2857" spans="1:21" ht="40.049999999999997" customHeight="1" outlineLevel="2" x14ac:dyDescent="0.2">
      <c r="A2857" s="77">
        <f t="shared" si="111"/>
        <v>525</v>
      </c>
      <c r="B2857" s="78">
        <v>0</v>
      </c>
      <c r="C2857" s="39">
        <f t="shared" si="112"/>
        <v>0</v>
      </c>
      <c r="D2857" s="16" t="s">
        <v>7571</v>
      </c>
      <c r="E2857" s="4"/>
      <c r="F2857" s="4" t="s">
        <v>7572</v>
      </c>
      <c r="G2857" s="5">
        <v>34480</v>
      </c>
      <c r="H2857" s="4"/>
      <c r="I2857" s="4"/>
      <c r="J2857" s="5">
        <v>2025</v>
      </c>
      <c r="K2857" s="4"/>
      <c r="L2857" s="4"/>
      <c r="M2857" s="4" t="s">
        <v>7573</v>
      </c>
      <c r="N2857" s="6">
        <v>2.0150000000000001</v>
      </c>
      <c r="O2857" s="4"/>
      <c r="P2857" s="4" t="s">
        <v>6242</v>
      </c>
      <c r="Q2857" s="19">
        <v>45763</v>
      </c>
      <c r="R2857" s="10">
        <v>22</v>
      </c>
      <c r="S2857" s="4" t="s">
        <v>7651</v>
      </c>
      <c r="T2857" s="7">
        <v>525</v>
      </c>
      <c r="U2857" s="5"/>
    </row>
    <row r="2858" spans="1:21" ht="40.049999999999997" customHeight="1" outlineLevel="2" x14ac:dyDescent="0.2">
      <c r="A2858" s="77">
        <f t="shared" si="111"/>
        <v>525</v>
      </c>
      <c r="B2858" s="78">
        <v>0</v>
      </c>
      <c r="C2858" s="39">
        <f t="shared" si="112"/>
        <v>0</v>
      </c>
      <c r="D2858" s="16" t="s">
        <v>7574</v>
      </c>
      <c r="E2858" s="4"/>
      <c r="F2858" s="4" t="s">
        <v>7572</v>
      </c>
      <c r="G2858" s="5">
        <v>34481</v>
      </c>
      <c r="H2858" s="4"/>
      <c r="I2858" s="4"/>
      <c r="J2858" s="5">
        <v>2025</v>
      </c>
      <c r="K2858" s="4"/>
      <c r="L2858" s="4"/>
      <c r="M2858" s="4" t="s">
        <v>7575</v>
      </c>
      <c r="N2858" s="6">
        <v>2.0249999999999999</v>
      </c>
      <c r="O2858" s="4"/>
      <c r="P2858" s="4" t="s">
        <v>6242</v>
      </c>
      <c r="Q2858" s="19">
        <v>45763</v>
      </c>
      <c r="R2858" s="10">
        <v>45</v>
      </c>
      <c r="S2858" s="4" t="s">
        <v>7651</v>
      </c>
      <c r="T2858" s="7">
        <v>525</v>
      </c>
      <c r="U2858" s="5"/>
    </row>
    <row r="2859" spans="1:21" ht="40.049999999999997" customHeight="1" outlineLevel="2" x14ac:dyDescent="0.2">
      <c r="A2859" s="77">
        <f t="shared" si="111"/>
        <v>525</v>
      </c>
      <c r="B2859" s="78">
        <v>0</v>
      </c>
      <c r="C2859" s="39">
        <f t="shared" si="112"/>
        <v>0</v>
      </c>
      <c r="D2859" s="16" t="s">
        <v>7576</v>
      </c>
      <c r="E2859" s="4"/>
      <c r="F2859" s="4" t="s">
        <v>7572</v>
      </c>
      <c r="G2859" s="5">
        <v>35090</v>
      </c>
      <c r="H2859" s="4"/>
      <c r="I2859" s="4"/>
      <c r="J2859" s="5">
        <v>2025</v>
      </c>
      <c r="K2859" s="4"/>
      <c r="L2859" s="4"/>
      <c r="M2859" s="4" t="s">
        <v>123</v>
      </c>
      <c r="N2859" s="6">
        <v>1.99</v>
      </c>
      <c r="O2859" s="4"/>
      <c r="P2859" s="4" t="s">
        <v>6242</v>
      </c>
      <c r="Q2859" s="19">
        <v>45987</v>
      </c>
      <c r="R2859" s="10">
        <v>31</v>
      </c>
      <c r="S2859" s="4" t="s">
        <v>7651</v>
      </c>
      <c r="T2859" s="7">
        <v>525</v>
      </c>
      <c r="U2859" s="5"/>
    </row>
    <row r="2860" spans="1:21" ht="40.049999999999997" customHeight="1" outlineLevel="2" x14ac:dyDescent="0.2">
      <c r="A2860" s="77">
        <f t="shared" si="111"/>
        <v>525</v>
      </c>
      <c r="B2860" s="78">
        <v>0</v>
      </c>
      <c r="C2860" s="39">
        <f t="shared" si="112"/>
        <v>0</v>
      </c>
      <c r="D2860" s="16" t="s">
        <v>7577</v>
      </c>
      <c r="E2860" s="4"/>
      <c r="F2860" s="4" t="s">
        <v>7572</v>
      </c>
      <c r="G2860" s="5">
        <v>34478</v>
      </c>
      <c r="H2860" s="4"/>
      <c r="I2860" s="4"/>
      <c r="J2860" s="5">
        <v>2025</v>
      </c>
      <c r="K2860" s="4"/>
      <c r="L2860" s="4"/>
      <c r="M2860" s="4" t="s">
        <v>6279</v>
      </c>
      <c r="N2860" s="6">
        <v>1.98</v>
      </c>
      <c r="O2860" s="4"/>
      <c r="P2860" s="4" t="s">
        <v>6242</v>
      </c>
      <c r="Q2860" s="19">
        <v>45763</v>
      </c>
      <c r="R2860" s="10">
        <v>22</v>
      </c>
      <c r="S2860" s="4" t="s">
        <v>7651</v>
      </c>
      <c r="T2860" s="7">
        <v>525</v>
      </c>
      <c r="U2860" s="5"/>
    </row>
    <row r="2861" spans="1:21" ht="40.049999999999997" customHeight="1" outlineLevel="2" x14ac:dyDescent="0.2">
      <c r="A2861" s="77">
        <f t="shared" si="111"/>
        <v>35</v>
      </c>
      <c r="B2861" s="78">
        <v>0</v>
      </c>
      <c r="C2861" s="39">
        <f t="shared" si="112"/>
        <v>0</v>
      </c>
      <c r="D2861" s="16" t="s">
        <v>7578</v>
      </c>
      <c r="E2861" s="4"/>
      <c r="F2861" s="4" t="s">
        <v>7579</v>
      </c>
      <c r="G2861" s="5">
        <v>13847</v>
      </c>
      <c r="H2861" s="4"/>
      <c r="I2861" s="4"/>
      <c r="J2861" s="4"/>
      <c r="K2861" s="4"/>
      <c r="L2861" s="4"/>
      <c r="M2861" s="4"/>
      <c r="N2861" s="6">
        <v>4.5999999999999999E-2</v>
      </c>
      <c r="O2861" s="4"/>
      <c r="P2861" s="4" t="s">
        <v>6242</v>
      </c>
      <c r="Q2861" s="19">
        <v>42298</v>
      </c>
      <c r="R2861" s="10">
        <v>51</v>
      </c>
      <c r="S2861" s="4" t="s">
        <v>7677</v>
      </c>
      <c r="T2861" s="7">
        <v>35</v>
      </c>
      <c r="U2861" s="5"/>
    </row>
    <row r="2862" spans="1:21" ht="40.049999999999997" customHeight="1" outlineLevel="1" x14ac:dyDescent="0.2">
      <c r="A2862" s="77">
        <f t="shared" si="111"/>
        <v>9</v>
      </c>
      <c r="B2862" s="78">
        <v>0</v>
      </c>
      <c r="C2862" s="39">
        <f t="shared" si="112"/>
        <v>0</v>
      </c>
      <c r="D2862" s="16" t="s">
        <v>7580</v>
      </c>
      <c r="E2862" s="4"/>
      <c r="F2862" s="4" t="s">
        <v>1303</v>
      </c>
      <c r="G2862" s="5">
        <v>30033</v>
      </c>
      <c r="H2862" s="4"/>
      <c r="I2862" s="4"/>
      <c r="J2862" s="5">
        <v>2020</v>
      </c>
      <c r="K2862" s="4"/>
      <c r="L2862" s="4" t="s">
        <v>15</v>
      </c>
      <c r="M2862" s="4" t="s">
        <v>3083</v>
      </c>
      <c r="N2862" s="6">
        <v>6.0000000000000001E-3</v>
      </c>
      <c r="O2862" s="4"/>
      <c r="P2862" s="4" t="s">
        <v>3696</v>
      </c>
      <c r="Q2862" s="19">
        <v>44694</v>
      </c>
      <c r="R2862" s="10">
        <v>270</v>
      </c>
      <c r="S2862" s="4" t="s">
        <v>7675</v>
      </c>
      <c r="T2862" s="7">
        <v>9</v>
      </c>
      <c r="U2862" s="5"/>
    </row>
    <row r="2863" spans="1:21" ht="40.049999999999997" customHeight="1" outlineLevel="1" x14ac:dyDescent="0.2">
      <c r="A2863" s="77">
        <f t="shared" si="111"/>
        <v>240</v>
      </c>
      <c r="B2863" s="78">
        <v>0</v>
      </c>
      <c r="C2863" s="39">
        <f t="shared" si="112"/>
        <v>0</v>
      </c>
      <c r="D2863" s="16" t="s">
        <v>7581</v>
      </c>
      <c r="E2863" s="4"/>
      <c r="F2863" s="4" t="s">
        <v>2054</v>
      </c>
      <c r="G2863" s="5">
        <v>29874</v>
      </c>
      <c r="H2863" s="4"/>
      <c r="I2863" s="4"/>
      <c r="J2863" s="5">
        <v>2022</v>
      </c>
      <c r="K2863" s="4"/>
      <c r="L2863" s="4"/>
      <c r="M2863" s="4" t="s">
        <v>7582</v>
      </c>
      <c r="N2863" s="6">
        <v>0.02</v>
      </c>
      <c r="O2863" s="4"/>
      <c r="P2863" s="4" t="s">
        <v>3696</v>
      </c>
      <c r="Q2863" s="19">
        <v>44644</v>
      </c>
      <c r="R2863" s="10">
        <v>16</v>
      </c>
      <c r="S2863" s="4" t="s">
        <v>7651</v>
      </c>
      <c r="T2863" s="7">
        <v>240</v>
      </c>
      <c r="U2863" s="5"/>
    </row>
    <row r="2864" spans="1:21" ht="19.95" customHeight="1" x14ac:dyDescent="0.2">
      <c r="A2864" s="15"/>
      <c r="B2864" s="15"/>
      <c r="C2864" s="15"/>
      <c r="D2864" s="15" t="s">
        <v>7583</v>
      </c>
      <c r="E2864" s="2"/>
      <c r="F2864" s="2"/>
      <c r="G2864" s="2"/>
      <c r="H2864" s="2"/>
      <c r="I2864" s="2"/>
      <c r="J2864" s="2"/>
      <c r="K2864" s="2"/>
      <c r="L2864" s="2"/>
      <c r="M2864" s="2"/>
      <c r="N2864" s="2"/>
      <c r="O2864" s="2"/>
      <c r="P2864" s="2"/>
      <c r="Q2864" s="18"/>
      <c r="R2864" s="18"/>
      <c r="S2864" s="2"/>
      <c r="T2864" s="3"/>
      <c r="U2864" s="90"/>
    </row>
    <row r="2865" spans="1:21" s="1" customFormat="1" ht="40.049999999999997" customHeight="1" outlineLevel="1" x14ac:dyDescent="0.2">
      <c r="A2865" s="79">
        <f t="shared" ref="A2865:A2882" si="113">T2865</f>
        <v>4620</v>
      </c>
      <c r="B2865" s="80">
        <v>0</v>
      </c>
      <c r="C2865" s="40">
        <f t="shared" ref="C2865:C2882" si="114">B2865*A2865</f>
        <v>0</v>
      </c>
      <c r="D2865" s="16" t="s">
        <v>7584</v>
      </c>
      <c r="E2865" s="4" t="s">
        <v>7585</v>
      </c>
      <c r="F2865" s="4" t="s">
        <v>7586</v>
      </c>
      <c r="G2865" s="5">
        <v>29296</v>
      </c>
      <c r="H2865" s="4"/>
      <c r="I2865" s="4"/>
      <c r="J2865" s="5">
        <v>2021</v>
      </c>
      <c r="K2865" s="4"/>
      <c r="L2865" s="4"/>
      <c r="M2865" s="4" t="s">
        <v>4786</v>
      </c>
      <c r="N2865" s="6">
        <v>0.36499999999999999</v>
      </c>
      <c r="O2865" s="4"/>
      <c r="P2865" s="4" t="s">
        <v>3696</v>
      </c>
      <c r="Q2865" s="19">
        <v>44494</v>
      </c>
      <c r="R2865" s="10">
        <v>1</v>
      </c>
      <c r="S2865" s="4" t="s">
        <v>7651</v>
      </c>
      <c r="T2865" s="9">
        <v>4620</v>
      </c>
      <c r="U2865" s="5"/>
    </row>
    <row r="2866" spans="1:21" s="1" customFormat="1" ht="40.049999999999997" customHeight="1" outlineLevel="1" x14ac:dyDescent="0.2">
      <c r="A2866" s="79">
        <f t="shared" si="113"/>
        <v>4620</v>
      </c>
      <c r="B2866" s="80">
        <v>0</v>
      </c>
      <c r="C2866" s="40">
        <f t="shared" si="114"/>
        <v>0</v>
      </c>
      <c r="D2866" s="16" t="s">
        <v>7587</v>
      </c>
      <c r="E2866" s="4" t="s">
        <v>7588</v>
      </c>
      <c r="F2866" s="4" t="s">
        <v>7586</v>
      </c>
      <c r="G2866" s="5">
        <v>29289</v>
      </c>
      <c r="H2866" s="4"/>
      <c r="I2866" s="4"/>
      <c r="J2866" s="5">
        <v>2021</v>
      </c>
      <c r="K2866" s="4"/>
      <c r="L2866" s="4"/>
      <c r="M2866" s="4" t="s">
        <v>7589</v>
      </c>
      <c r="N2866" s="6">
        <v>0.35</v>
      </c>
      <c r="O2866" s="4"/>
      <c r="P2866" s="4" t="s">
        <v>3696</v>
      </c>
      <c r="Q2866" s="19">
        <v>44494</v>
      </c>
      <c r="R2866" s="10">
        <v>1</v>
      </c>
      <c r="S2866" s="4" t="s">
        <v>7651</v>
      </c>
      <c r="T2866" s="9">
        <v>4620</v>
      </c>
      <c r="U2866" s="5"/>
    </row>
    <row r="2867" spans="1:21" s="1" customFormat="1" ht="40.049999999999997" customHeight="1" outlineLevel="1" x14ac:dyDescent="0.2">
      <c r="A2867" s="79">
        <f t="shared" si="113"/>
        <v>4620</v>
      </c>
      <c r="B2867" s="80">
        <v>0</v>
      </c>
      <c r="C2867" s="40">
        <f t="shared" si="114"/>
        <v>0</v>
      </c>
      <c r="D2867" s="16" t="s">
        <v>7590</v>
      </c>
      <c r="E2867" s="4" t="s">
        <v>7591</v>
      </c>
      <c r="F2867" s="4" t="s">
        <v>7586</v>
      </c>
      <c r="G2867" s="5">
        <v>29294</v>
      </c>
      <c r="H2867" s="4"/>
      <c r="I2867" s="4"/>
      <c r="J2867" s="5">
        <v>2021</v>
      </c>
      <c r="K2867" s="4"/>
      <c r="L2867" s="4"/>
      <c r="M2867" s="4" t="s">
        <v>7589</v>
      </c>
      <c r="N2867" s="6">
        <v>0.35</v>
      </c>
      <c r="O2867" s="4"/>
      <c r="P2867" s="4" t="s">
        <v>3696</v>
      </c>
      <c r="Q2867" s="19">
        <v>44494</v>
      </c>
      <c r="R2867" s="10">
        <v>4</v>
      </c>
      <c r="S2867" s="4" t="s">
        <v>7651</v>
      </c>
      <c r="T2867" s="9">
        <v>4620</v>
      </c>
      <c r="U2867" s="5"/>
    </row>
    <row r="2868" spans="1:21" ht="40.049999999999997" customHeight="1" outlineLevel="1" x14ac:dyDescent="0.2">
      <c r="A2868" s="79">
        <f t="shared" si="113"/>
        <v>1500</v>
      </c>
      <c r="B2868" s="80">
        <v>0</v>
      </c>
      <c r="C2868" s="40">
        <f t="shared" si="114"/>
        <v>0</v>
      </c>
      <c r="D2868" s="16" t="s">
        <v>7592</v>
      </c>
      <c r="E2868" s="4"/>
      <c r="F2868" s="4" t="s">
        <v>7586</v>
      </c>
      <c r="G2868" s="5">
        <v>33260</v>
      </c>
      <c r="H2868" s="4"/>
      <c r="I2868" s="4"/>
      <c r="J2868" s="5">
        <v>2024</v>
      </c>
      <c r="K2868" s="4"/>
      <c r="L2868" s="4"/>
      <c r="M2868" s="4" t="s">
        <v>7593</v>
      </c>
      <c r="N2868" s="6">
        <v>0.06</v>
      </c>
      <c r="O2868" s="4"/>
      <c r="P2868" s="4" t="s">
        <v>7594</v>
      </c>
      <c r="Q2868" s="19">
        <v>45321</v>
      </c>
      <c r="R2868" s="10">
        <v>2</v>
      </c>
      <c r="S2868" s="4" t="s">
        <v>7651</v>
      </c>
      <c r="T2868" s="9">
        <v>1500</v>
      </c>
      <c r="U2868" s="5"/>
    </row>
    <row r="2869" spans="1:21" s="1" customFormat="1" ht="40.049999999999997" customHeight="1" outlineLevel="1" x14ac:dyDescent="0.2">
      <c r="A2869" s="79">
        <f t="shared" si="113"/>
        <v>1500</v>
      </c>
      <c r="B2869" s="80">
        <v>0</v>
      </c>
      <c r="C2869" s="40">
        <f t="shared" si="114"/>
        <v>0</v>
      </c>
      <c r="D2869" s="16" t="s">
        <v>7595</v>
      </c>
      <c r="E2869" s="4" t="s">
        <v>7596</v>
      </c>
      <c r="F2869" s="4" t="s">
        <v>7586</v>
      </c>
      <c r="G2869" s="5">
        <v>29264</v>
      </c>
      <c r="H2869" s="4"/>
      <c r="I2869" s="4"/>
      <c r="J2869" s="5">
        <v>2021</v>
      </c>
      <c r="K2869" s="4"/>
      <c r="L2869" s="4"/>
      <c r="M2869" s="4" t="s">
        <v>7593</v>
      </c>
      <c r="N2869" s="6">
        <v>0.06</v>
      </c>
      <c r="O2869" s="4"/>
      <c r="P2869" s="4" t="s">
        <v>7594</v>
      </c>
      <c r="Q2869" s="19">
        <v>44487</v>
      </c>
      <c r="R2869" s="10">
        <v>4</v>
      </c>
      <c r="S2869" s="4" t="s">
        <v>7651</v>
      </c>
      <c r="T2869" s="9">
        <v>1500</v>
      </c>
      <c r="U2869" s="5"/>
    </row>
    <row r="2870" spans="1:21" ht="40.049999999999997" customHeight="1" outlineLevel="1" x14ac:dyDescent="0.2">
      <c r="A2870" s="79">
        <f t="shared" si="113"/>
        <v>1500</v>
      </c>
      <c r="B2870" s="80">
        <v>0</v>
      </c>
      <c r="C2870" s="40">
        <f t="shared" si="114"/>
        <v>0</v>
      </c>
      <c r="D2870" s="16" t="s">
        <v>7597</v>
      </c>
      <c r="E2870" s="4"/>
      <c r="F2870" s="4" t="s">
        <v>7586</v>
      </c>
      <c r="G2870" s="5">
        <v>33258</v>
      </c>
      <c r="H2870" s="4"/>
      <c r="I2870" s="4"/>
      <c r="J2870" s="5">
        <v>2024</v>
      </c>
      <c r="K2870" s="4"/>
      <c r="L2870" s="4"/>
      <c r="M2870" s="4" t="s">
        <v>7593</v>
      </c>
      <c r="N2870" s="6">
        <v>0.06</v>
      </c>
      <c r="O2870" s="4"/>
      <c r="P2870" s="4" t="s">
        <v>7594</v>
      </c>
      <c r="Q2870" s="19">
        <v>45321</v>
      </c>
      <c r="R2870" s="10">
        <v>6</v>
      </c>
      <c r="S2870" s="4" t="s">
        <v>7651</v>
      </c>
      <c r="T2870" s="9">
        <v>1500</v>
      </c>
      <c r="U2870" s="5"/>
    </row>
    <row r="2871" spans="1:21" ht="40.049999999999997" customHeight="1" outlineLevel="1" x14ac:dyDescent="0.2">
      <c r="A2871" s="79">
        <f t="shared" si="113"/>
        <v>1500</v>
      </c>
      <c r="B2871" s="80">
        <v>0</v>
      </c>
      <c r="C2871" s="40">
        <f t="shared" si="114"/>
        <v>0</v>
      </c>
      <c r="D2871" s="16" t="s">
        <v>7598</v>
      </c>
      <c r="E2871" s="4"/>
      <c r="F2871" s="4" t="s">
        <v>7586</v>
      </c>
      <c r="G2871" s="5">
        <v>33257</v>
      </c>
      <c r="H2871" s="4"/>
      <c r="I2871" s="4"/>
      <c r="J2871" s="5">
        <v>2024</v>
      </c>
      <c r="K2871" s="4"/>
      <c r="L2871" s="4"/>
      <c r="M2871" s="4" t="s">
        <v>7593</v>
      </c>
      <c r="N2871" s="6">
        <v>0.06</v>
      </c>
      <c r="O2871" s="4"/>
      <c r="P2871" s="4" t="s">
        <v>7594</v>
      </c>
      <c r="Q2871" s="19">
        <v>44956</v>
      </c>
      <c r="R2871" s="10">
        <v>3</v>
      </c>
      <c r="S2871" s="4" t="s">
        <v>7651</v>
      </c>
      <c r="T2871" s="9">
        <v>1500</v>
      </c>
      <c r="U2871" s="5"/>
    </row>
    <row r="2872" spans="1:21" s="1" customFormat="1" ht="40.049999999999997" customHeight="1" outlineLevel="1" x14ac:dyDescent="0.2">
      <c r="A2872" s="79">
        <f t="shared" si="113"/>
        <v>1500</v>
      </c>
      <c r="B2872" s="80">
        <v>0</v>
      </c>
      <c r="C2872" s="40">
        <f t="shared" si="114"/>
        <v>0</v>
      </c>
      <c r="D2872" s="16" t="s">
        <v>7599</v>
      </c>
      <c r="E2872" s="4" t="s">
        <v>7600</v>
      </c>
      <c r="F2872" s="4" t="s">
        <v>7586</v>
      </c>
      <c r="G2872" s="5">
        <v>29262</v>
      </c>
      <c r="H2872" s="4"/>
      <c r="I2872" s="4"/>
      <c r="J2872" s="5">
        <v>2021</v>
      </c>
      <c r="K2872" s="4"/>
      <c r="L2872" s="4"/>
      <c r="M2872" s="4" t="s">
        <v>7593</v>
      </c>
      <c r="N2872" s="6">
        <v>0.06</v>
      </c>
      <c r="O2872" s="4"/>
      <c r="P2872" s="4" t="s">
        <v>7594</v>
      </c>
      <c r="Q2872" s="19">
        <v>44487</v>
      </c>
      <c r="R2872" s="10">
        <v>2</v>
      </c>
      <c r="S2872" s="4" t="s">
        <v>7651</v>
      </c>
      <c r="T2872" s="9">
        <v>1500</v>
      </c>
      <c r="U2872" s="5"/>
    </row>
    <row r="2873" spans="1:21" ht="40.049999999999997" customHeight="1" outlineLevel="1" x14ac:dyDescent="0.2">
      <c r="A2873" s="79">
        <f t="shared" si="113"/>
        <v>1500</v>
      </c>
      <c r="B2873" s="80">
        <v>0</v>
      </c>
      <c r="C2873" s="40">
        <f t="shared" si="114"/>
        <v>0</v>
      </c>
      <c r="D2873" s="16" t="s">
        <v>7601</v>
      </c>
      <c r="E2873" s="4"/>
      <c r="F2873" s="4" t="s">
        <v>7586</v>
      </c>
      <c r="G2873" s="5">
        <v>33259</v>
      </c>
      <c r="H2873" s="4"/>
      <c r="I2873" s="4"/>
      <c r="J2873" s="5">
        <v>2024</v>
      </c>
      <c r="K2873" s="4"/>
      <c r="L2873" s="4"/>
      <c r="M2873" s="4" t="s">
        <v>7593</v>
      </c>
      <c r="N2873" s="6">
        <v>0.06</v>
      </c>
      <c r="O2873" s="4"/>
      <c r="P2873" s="4" t="s">
        <v>7594</v>
      </c>
      <c r="Q2873" s="19">
        <v>45321</v>
      </c>
      <c r="R2873" s="10">
        <v>4</v>
      </c>
      <c r="S2873" s="4" t="s">
        <v>7651</v>
      </c>
      <c r="T2873" s="9">
        <v>1500</v>
      </c>
      <c r="U2873" s="5"/>
    </row>
    <row r="2874" spans="1:21" s="1" customFormat="1" ht="40.049999999999997" customHeight="1" outlineLevel="1" x14ac:dyDescent="0.2">
      <c r="A2874" s="79">
        <f t="shared" si="113"/>
        <v>500</v>
      </c>
      <c r="B2874" s="80">
        <v>0</v>
      </c>
      <c r="C2874" s="40">
        <f t="shared" si="114"/>
        <v>0</v>
      </c>
      <c r="D2874" s="16" t="s">
        <v>7602</v>
      </c>
      <c r="E2874" s="4" t="s">
        <v>4311</v>
      </c>
      <c r="F2874" s="4" t="s">
        <v>7586</v>
      </c>
      <c r="G2874" s="5">
        <v>29257</v>
      </c>
      <c r="H2874" s="4"/>
      <c r="I2874" s="4"/>
      <c r="J2874" s="5">
        <v>2021</v>
      </c>
      <c r="K2874" s="4"/>
      <c r="L2874" s="4"/>
      <c r="M2874" s="4" t="s">
        <v>7603</v>
      </c>
      <c r="N2874" s="6">
        <v>2.5000000000000001E-2</v>
      </c>
      <c r="O2874" s="4"/>
      <c r="P2874" s="4" t="s">
        <v>7594</v>
      </c>
      <c r="Q2874" s="19">
        <v>44487</v>
      </c>
      <c r="R2874" s="10">
        <v>11</v>
      </c>
      <c r="S2874" s="4" t="s">
        <v>7651</v>
      </c>
      <c r="T2874" s="7">
        <v>500</v>
      </c>
      <c r="U2874" s="5"/>
    </row>
    <row r="2875" spans="1:21" s="1" customFormat="1" ht="40.049999999999997" customHeight="1" outlineLevel="1" x14ac:dyDescent="0.2">
      <c r="A2875" s="79">
        <f t="shared" si="113"/>
        <v>500</v>
      </c>
      <c r="B2875" s="80">
        <v>0</v>
      </c>
      <c r="C2875" s="40">
        <f t="shared" si="114"/>
        <v>0</v>
      </c>
      <c r="D2875" s="16" t="s">
        <v>7604</v>
      </c>
      <c r="E2875" s="4" t="s">
        <v>7605</v>
      </c>
      <c r="F2875" s="4" t="s">
        <v>7586</v>
      </c>
      <c r="G2875" s="5">
        <v>30053</v>
      </c>
      <c r="H2875" s="4"/>
      <c r="I2875" s="4"/>
      <c r="J2875" s="5">
        <v>2021</v>
      </c>
      <c r="K2875" s="4"/>
      <c r="L2875" s="4"/>
      <c r="M2875" s="4" t="s">
        <v>7603</v>
      </c>
      <c r="N2875" s="6">
        <v>2.5000000000000001E-2</v>
      </c>
      <c r="O2875" s="4"/>
      <c r="P2875" s="4" t="s">
        <v>7594</v>
      </c>
      <c r="Q2875" s="19">
        <v>44487</v>
      </c>
      <c r="R2875" s="10">
        <v>8</v>
      </c>
      <c r="S2875" s="4" t="s">
        <v>7651</v>
      </c>
      <c r="T2875" s="7">
        <v>500</v>
      </c>
      <c r="U2875" s="5"/>
    </row>
    <row r="2876" spans="1:21" ht="40.049999999999997" customHeight="1" outlineLevel="1" x14ac:dyDescent="0.2">
      <c r="A2876" s="79">
        <f t="shared" si="113"/>
        <v>1500</v>
      </c>
      <c r="B2876" s="80">
        <v>0</v>
      </c>
      <c r="C2876" s="40">
        <f t="shared" si="114"/>
        <v>0</v>
      </c>
      <c r="D2876" s="16" t="s">
        <v>7606</v>
      </c>
      <c r="E2876" s="4"/>
      <c r="F2876" s="4" t="s">
        <v>7526</v>
      </c>
      <c r="G2876" s="5">
        <v>23969</v>
      </c>
      <c r="H2876" s="4"/>
      <c r="I2876" s="4"/>
      <c r="J2876" s="4"/>
      <c r="K2876" s="4"/>
      <c r="L2876" s="4"/>
      <c r="M2876" s="4"/>
      <c r="N2876" s="6">
        <v>0.06</v>
      </c>
      <c r="O2876" s="4"/>
      <c r="P2876" s="4" t="s">
        <v>7594</v>
      </c>
      <c r="Q2876" s="19">
        <v>42703</v>
      </c>
      <c r="R2876" s="10">
        <v>4</v>
      </c>
      <c r="S2876" s="4" t="s">
        <v>7651</v>
      </c>
      <c r="T2876" s="9">
        <v>1500</v>
      </c>
      <c r="U2876" s="5"/>
    </row>
    <row r="2877" spans="1:21" s="1" customFormat="1" ht="40.049999999999997" customHeight="1" outlineLevel="1" x14ac:dyDescent="0.2">
      <c r="A2877" s="79">
        <f t="shared" si="113"/>
        <v>1500</v>
      </c>
      <c r="B2877" s="80">
        <v>0</v>
      </c>
      <c r="C2877" s="40">
        <f t="shared" si="114"/>
        <v>0</v>
      </c>
      <c r="D2877" s="16" t="s">
        <v>7607</v>
      </c>
      <c r="E2877" s="4" t="s">
        <v>7608</v>
      </c>
      <c r="F2877" s="4" t="s">
        <v>7526</v>
      </c>
      <c r="G2877" s="5">
        <v>23851</v>
      </c>
      <c r="H2877" s="4"/>
      <c r="I2877" s="4"/>
      <c r="J2877" s="4"/>
      <c r="K2877" s="4"/>
      <c r="L2877" s="4"/>
      <c r="M2877" s="4"/>
      <c r="N2877" s="6">
        <v>0.06</v>
      </c>
      <c r="O2877" s="4"/>
      <c r="P2877" s="4" t="s">
        <v>7594</v>
      </c>
      <c r="Q2877" s="19">
        <v>42675</v>
      </c>
      <c r="R2877" s="10">
        <v>3</v>
      </c>
      <c r="S2877" s="4" t="s">
        <v>7651</v>
      </c>
      <c r="T2877" s="9">
        <v>1500</v>
      </c>
      <c r="U2877" s="5"/>
    </row>
    <row r="2878" spans="1:21" s="1" customFormat="1" ht="40.049999999999997" customHeight="1" outlineLevel="1" x14ac:dyDescent="0.2">
      <c r="A2878" s="79">
        <f t="shared" si="113"/>
        <v>500</v>
      </c>
      <c r="B2878" s="80">
        <v>0</v>
      </c>
      <c r="C2878" s="40">
        <f t="shared" si="114"/>
        <v>0</v>
      </c>
      <c r="D2878" s="16" t="s">
        <v>7609</v>
      </c>
      <c r="E2878" s="5">
        <v>27983</v>
      </c>
      <c r="F2878" s="4" t="s">
        <v>7526</v>
      </c>
      <c r="G2878" s="5">
        <v>27983</v>
      </c>
      <c r="H2878" s="4"/>
      <c r="I2878" s="4"/>
      <c r="J2878" s="4"/>
      <c r="K2878" s="4"/>
      <c r="L2878" s="4"/>
      <c r="M2878" s="4"/>
      <c r="N2878" s="6">
        <v>0.03</v>
      </c>
      <c r="O2878" s="4" t="s">
        <v>7610</v>
      </c>
      <c r="P2878" s="4" t="s">
        <v>7594</v>
      </c>
      <c r="Q2878" s="19">
        <v>44040</v>
      </c>
      <c r="R2878" s="10">
        <v>8</v>
      </c>
      <c r="S2878" s="4" t="s">
        <v>7651</v>
      </c>
      <c r="T2878" s="7">
        <v>500</v>
      </c>
      <c r="U2878" s="5"/>
    </row>
    <row r="2879" spans="1:21" s="1" customFormat="1" ht="40.049999999999997" customHeight="1" outlineLevel="1" x14ac:dyDescent="0.2">
      <c r="A2879" s="79">
        <f t="shared" si="113"/>
        <v>500</v>
      </c>
      <c r="B2879" s="80">
        <v>0</v>
      </c>
      <c r="C2879" s="40">
        <f t="shared" si="114"/>
        <v>0</v>
      </c>
      <c r="D2879" s="16" t="s">
        <v>7611</v>
      </c>
      <c r="E2879" s="4" t="s">
        <v>7612</v>
      </c>
      <c r="F2879" s="4" t="s">
        <v>7526</v>
      </c>
      <c r="G2879" s="5">
        <v>27984</v>
      </c>
      <c r="H2879" s="4"/>
      <c r="I2879" s="4"/>
      <c r="J2879" s="4"/>
      <c r="K2879" s="4"/>
      <c r="L2879" s="4"/>
      <c r="M2879" s="4"/>
      <c r="N2879" s="6">
        <v>0.03</v>
      </c>
      <c r="O2879" s="4" t="s">
        <v>7610</v>
      </c>
      <c r="P2879" s="4" t="s">
        <v>7594</v>
      </c>
      <c r="Q2879" s="19">
        <v>44040</v>
      </c>
      <c r="R2879" s="10">
        <v>20</v>
      </c>
      <c r="S2879" s="4" t="s">
        <v>7651</v>
      </c>
      <c r="T2879" s="7">
        <v>500</v>
      </c>
      <c r="U2879" s="5"/>
    </row>
    <row r="2880" spans="1:21" ht="40.049999999999997" customHeight="1" outlineLevel="1" x14ac:dyDescent="0.2">
      <c r="A2880" s="79">
        <f t="shared" si="113"/>
        <v>500</v>
      </c>
      <c r="B2880" s="80">
        <v>0</v>
      </c>
      <c r="C2880" s="40">
        <f t="shared" si="114"/>
        <v>0</v>
      </c>
      <c r="D2880" s="16" t="s">
        <v>7613</v>
      </c>
      <c r="E2880" s="4"/>
      <c r="F2880" s="4" t="s">
        <v>7526</v>
      </c>
      <c r="G2880" s="5">
        <v>32124</v>
      </c>
      <c r="H2880" s="4"/>
      <c r="I2880" s="4"/>
      <c r="J2880" s="4"/>
      <c r="K2880" s="4"/>
      <c r="L2880" s="4"/>
      <c r="M2880" s="4" t="s">
        <v>7614</v>
      </c>
      <c r="N2880" s="6">
        <v>0.04</v>
      </c>
      <c r="O2880" s="4" t="s">
        <v>7610</v>
      </c>
      <c r="P2880" s="4" t="s">
        <v>7594</v>
      </c>
      <c r="Q2880" s="19">
        <v>45047</v>
      </c>
      <c r="R2880" s="10">
        <v>18</v>
      </c>
      <c r="S2880" s="4" t="s">
        <v>7651</v>
      </c>
      <c r="T2880" s="7">
        <v>500</v>
      </c>
      <c r="U2880" s="5"/>
    </row>
    <row r="2881" spans="1:21" s="1" customFormat="1" ht="40.049999999999997" customHeight="1" outlineLevel="1" x14ac:dyDescent="0.2">
      <c r="A2881" s="79">
        <f t="shared" si="113"/>
        <v>500</v>
      </c>
      <c r="B2881" s="80">
        <v>0</v>
      </c>
      <c r="C2881" s="40">
        <f t="shared" si="114"/>
        <v>0</v>
      </c>
      <c r="D2881" s="16" t="s">
        <v>7615</v>
      </c>
      <c r="E2881" s="4" t="s">
        <v>7616</v>
      </c>
      <c r="F2881" s="4" t="s">
        <v>7526</v>
      </c>
      <c r="G2881" s="5">
        <v>27985</v>
      </c>
      <c r="H2881" s="4"/>
      <c r="I2881" s="4"/>
      <c r="J2881" s="4"/>
      <c r="K2881" s="4"/>
      <c r="L2881" s="4"/>
      <c r="M2881" s="4"/>
      <c r="N2881" s="6">
        <v>0.03</v>
      </c>
      <c r="O2881" s="4" t="s">
        <v>7610</v>
      </c>
      <c r="P2881" s="4" t="s">
        <v>7594</v>
      </c>
      <c r="Q2881" s="19">
        <v>44040</v>
      </c>
      <c r="R2881" s="10">
        <v>6</v>
      </c>
      <c r="S2881" s="4" t="s">
        <v>7651</v>
      </c>
      <c r="T2881" s="7">
        <v>500</v>
      </c>
      <c r="U2881" s="5"/>
    </row>
    <row r="2882" spans="1:21" ht="40.049999999999997" customHeight="1" outlineLevel="1" x14ac:dyDescent="0.2">
      <c r="A2882" s="79">
        <f t="shared" si="113"/>
        <v>500</v>
      </c>
      <c r="B2882" s="80">
        <v>0</v>
      </c>
      <c r="C2882" s="40">
        <f t="shared" si="114"/>
        <v>0</v>
      </c>
      <c r="D2882" s="16" t="s">
        <v>7617</v>
      </c>
      <c r="E2882" s="4"/>
      <c r="F2882" s="4" t="s">
        <v>7618</v>
      </c>
      <c r="G2882" s="5">
        <v>20257</v>
      </c>
      <c r="H2882" s="4"/>
      <c r="I2882" s="4"/>
      <c r="J2882" s="4"/>
      <c r="K2882" s="4"/>
      <c r="L2882" s="4"/>
      <c r="M2882" s="4"/>
      <c r="N2882" s="6">
        <v>0.23</v>
      </c>
      <c r="O2882" s="4" t="s">
        <v>7619</v>
      </c>
      <c r="P2882" s="4" t="s">
        <v>7594</v>
      </c>
      <c r="Q2882" s="19">
        <v>41904</v>
      </c>
      <c r="R2882" s="10">
        <v>14</v>
      </c>
      <c r="S2882" s="4" t="s">
        <v>7651</v>
      </c>
      <c r="T2882" s="7">
        <v>500</v>
      </c>
      <c r="U2882" s="5"/>
    </row>
    <row r="2883" spans="1:21" ht="19.95" customHeight="1" x14ac:dyDescent="0.2">
      <c r="A2883" s="42"/>
      <c r="B2883" s="43"/>
      <c r="C2883" s="44"/>
      <c r="D2883" s="45" t="s">
        <v>7700</v>
      </c>
      <c r="E2883" s="46"/>
      <c r="F2883" s="47"/>
      <c r="G2883" s="48"/>
      <c r="H2883" s="48"/>
      <c r="I2883" s="48"/>
      <c r="J2883" s="48"/>
      <c r="K2883" s="48"/>
      <c r="L2883" s="48"/>
      <c r="M2883" s="49"/>
      <c r="N2883" s="48"/>
      <c r="O2883" s="48"/>
      <c r="P2883" s="50"/>
      <c r="Q2883" s="51"/>
      <c r="R2883" s="48"/>
      <c r="S2883" s="52"/>
      <c r="T2883" s="53"/>
      <c r="U2883" s="47"/>
    </row>
    <row r="2884" spans="1:21" ht="19.95" customHeight="1" x14ac:dyDescent="0.2">
      <c r="A2884" s="79">
        <v>1590</v>
      </c>
      <c r="B2884" s="81">
        <v>0</v>
      </c>
      <c r="C2884" s="54">
        <v>0</v>
      </c>
      <c r="D2884" s="16" t="s">
        <v>7701</v>
      </c>
      <c r="F2884" s="4" t="s">
        <v>5</v>
      </c>
      <c r="G2884" s="5">
        <v>35239</v>
      </c>
      <c r="H2884" s="4" t="s">
        <v>6</v>
      </c>
      <c r="I2884" s="4" t="s">
        <v>7</v>
      </c>
      <c r="J2884" s="5">
        <v>2026</v>
      </c>
      <c r="K2884" s="4" t="s">
        <v>7702</v>
      </c>
      <c r="L2884" s="4" t="s">
        <v>15</v>
      </c>
      <c r="M2884" s="4" t="s">
        <v>61</v>
      </c>
      <c r="N2884" s="6">
        <v>0.67</v>
      </c>
      <c r="O2884" s="4"/>
      <c r="P2884" s="4" t="s">
        <v>88</v>
      </c>
      <c r="Q2884" s="19">
        <v>46062</v>
      </c>
      <c r="R2884" s="8">
        <v>4955</v>
      </c>
      <c r="S2884" s="4" t="s">
        <v>7621</v>
      </c>
      <c r="T2884" s="9">
        <v>1590</v>
      </c>
      <c r="U2884" s="5">
        <v>9785001275640</v>
      </c>
    </row>
    <row r="2885" spans="1:21" ht="19.95" customHeight="1" x14ac:dyDescent="0.2">
      <c r="A2885" s="79">
        <v>1415</v>
      </c>
      <c r="B2885" s="81">
        <v>0</v>
      </c>
      <c r="C2885" s="54">
        <v>0</v>
      </c>
      <c r="D2885" s="16" t="s">
        <v>7703</v>
      </c>
      <c r="F2885" s="4" t="s">
        <v>5</v>
      </c>
      <c r="G2885" s="5">
        <v>35238</v>
      </c>
      <c r="H2885" s="4" t="s">
        <v>6</v>
      </c>
      <c r="I2885" s="4" t="s">
        <v>7</v>
      </c>
      <c r="J2885" s="5">
        <v>2026</v>
      </c>
      <c r="K2885" s="4" t="s">
        <v>7704</v>
      </c>
      <c r="L2885" s="4" t="s">
        <v>15</v>
      </c>
      <c r="M2885" s="4" t="s">
        <v>61</v>
      </c>
      <c r="N2885" s="6">
        <v>0.57999999999999996</v>
      </c>
      <c r="O2885" s="4"/>
      <c r="P2885" s="4" t="s">
        <v>88</v>
      </c>
      <c r="Q2885" s="19">
        <v>46062</v>
      </c>
      <c r="R2885" s="8">
        <v>2910</v>
      </c>
      <c r="S2885" s="4" t="s">
        <v>7621</v>
      </c>
      <c r="T2885" s="9">
        <v>1415</v>
      </c>
      <c r="U2885" s="5">
        <v>9785001275671</v>
      </c>
    </row>
    <row r="2886" spans="1:21" ht="19.95" customHeight="1" x14ac:dyDescent="0.2">
      <c r="A2886" s="79">
        <v>1130</v>
      </c>
      <c r="B2886" s="81">
        <v>0</v>
      </c>
      <c r="C2886" s="54">
        <v>0</v>
      </c>
      <c r="D2886" s="16" t="s">
        <v>7705</v>
      </c>
      <c r="F2886" s="4" t="s">
        <v>5</v>
      </c>
      <c r="G2886" s="5">
        <v>33671</v>
      </c>
      <c r="H2886" s="4" t="s">
        <v>6</v>
      </c>
      <c r="I2886" s="4" t="s">
        <v>7</v>
      </c>
      <c r="J2886" s="5">
        <v>2024</v>
      </c>
      <c r="K2886" s="4" t="s">
        <v>7706</v>
      </c>
      <c r="L2886" s="4" t="s">
        <v>15</v>
      </c>
      <c r="M2886" s="4" t="s">
        <v>24</v>
      </c>
      <c r="N2886" s="6">
        <v>0.59499999999999997</v>
      </c>
      <c r="O2886" s="4"/>
      <c r="P2886" s="4" t="s">
        <v>88</v>
      </c>
      <c r="Q2886" s="19">
        <v>45496</v>
      </c>
      <c r="R2886" s="8">
        <v>2722</v>
      </c>
      <c r="S2886" s="4" t="s">
        <v>7621</v>
      </c>
      <c r="T2886" s="9">
        <v>1130</v>
      </c>
      <c r="U2886" s="5">
        <v>9785001274889</v>
      </c>
    </row>
    <row r="2887" spans="1:21" ht="19.95" customHeight="1" x14ac:dyDescent="0.2">
      <c r="A2887" s="79">
        <v>1020</v>
      </c>
      <c r="B2887" s="81">
        <v>0</v>
      </c>
      <c r="C2887" s="54">
        <v>0</v>
      </c>
      <c r="D2887" s="16" t="s">
        <v>7707</v>
      </c>
      <c r="F2887" s="4" t="s">
        <v>5</v>
      </c>
      <c r="G2887" s="5">
        <v>33142</v>
      </c>
      <c r="H2887" s="4" t="s">
        <v>6</v>
      </c>
      <c r="I2887" s="4" t="s">
        <v>7</v>
      </c>
      <c r="J2887" s="5">
        <v>2024</v>
      </c>
      <c r="K2887" s="4" t="s">
        <v>7708</v>
      </c>
      <c r="L2887" s="4" t="s">
        <v>15</v>
      </c>
      <c r="M2887" s="4" t="s">
        <v>24</v>
      </c>
      <c r="N2887" s="6">
        <v>0.59</v>
      </c>
      <c r="O2887" s="4"/>
      <c r="P2887" s="4" t="s">
        <v>88</v>
      </c>
      <c r="Q2887" s="19">
        <v>45286</v>
      </c>
      <c r="R2887" s="8">
        <v>2386</v>
      </c>
      <c r="S2887" s="4" t="s">
        <v>7621</v>
      </c>
      <c r="T2887" s="9">
        <v>1020</v>
      </c>
      <c r="U2887" s="5">
        <v>9785001274490</v>
      </c>
    </row>
    <row r="2888" spans="1:21" ht="19.95" customHeight="1" x14ac:dyDescent="0.2">
      <c r="A2888" s="79">
        <v>1400</v>
      </c>
      <c r="B2888" s="81">
        <v>0</v>
      </c>
      <c r="C2888" s="54">
        <v>0</v>
      </c>
      <c r="D2888" s="16" t="s">
        <v>7709</v>
      </c>
      <c r="F2888" s="4" t="s">
        <v>5</v>
      </c>
      <c r="G2888" s="5">
        <v>30312</v>
      </c>
      <c r="H2888" s="4" t="s">
        <v>6</v>
      </c>
      <c r="I2888" s="4" t="s">
        <v>7</v>
      </c>
      <c r="J2888" s="5">
        <v>2022</v>
      </c>
      <c r="K2888" s="4" t="s">
        <v>7710</v>
      </c>
      <c r="L2888" s="4" t="s">
        <v>15</v>
      </c>
      <c r="M2888" s="4" t="s">
        <v>24</v>
      </c>
      <c r="N2888" s="6">
        <v>0.71499999999999997</v>
      </c>
      <c r="O2888" s="4" t="s">
        <v>7711</v>
      </c>
      <c r="P2888" s="4" t="s">
        <v>88</v>
      </c>
      <c r="Q2888" s="19">
        <v>44776</v>
      </c>
      <c r="R2888" s="10">
        <v>316</v>
      </c>
      <c r="S2888" s="4" t="s">
        <v>7625</v>
      </c>
      <c r="T2888" s="9">
        <v>1400</v>
      </c>
      <c r="U2888" s="5">
        <v>9785001273448</v>
      </c>
    </row>
    <row r="2889" spans="1:21" ht="19.95" customHeight="1" x14ac:dyDescent="0.2">
      <c r="A2889" s="79">
        <v>1390</v>
      </c>
      <c r="B2889" s="81">
        <v>0</v>
      </c>
      <c r="C2889" s="54">
        <v>0</v>
      </c>
      <c r="D2889" s="16" t="s">
        <v>7712</v>
      </c>
      <c r="F2889" s="4" t="s">
        <v>5</v>
      </c>
      <c r="G2889" s="5">
        <v>33730</v>
      </c>
      <c r="H2889" s="4" t="s">
        <v>6</v>
      </c>
      <c r="I2889" s="4" t="s">
        <v>7</v>
      </c>
      <c r="J2889" s="5">
        <v>2024</v>
      </c>
      <c r="K2889" s="4" t="s">
        <v>7713</v>
      </c>
      <c r="L2889" s="4" t="s">
        <v>15</v>
      </c>
      <c r="M2889" s="4" t="s">
        <v>61</v>
      </c>
      <c r="N2889" s="6">
        <v>0.74</v>
      </c>
      <c r="O2889" s="4"/>
      <c r="P2889" s="4" t="s">
        <v>88</v>
      </c>
      <c r="Q2889" s="19">
        <v>45514</v>
      </c>
      <c r="R2889" s="8">
        <v>1785</v>
      </c>
      <c r="S2889" s="4" t="s">
        <v>7625</v>
      </c>
      <c r="T2889" s="9">
        <v>1390</v>
      </c>
      <c r="U2889" s="5">
        <v>9785001274896</v>
      </c>
    </row>
    <row r="2890" spans="1:21" ht="19.95" customHeight="1" x14ac:dyDescent="0.2">
      <c r="A2890" s="79">
        <v>1180</v>
      </c>
      <c r="B2890" s="81">
        <v>0</v>
      </c>
      <c r="C2890" s="54">
        <v>0</v>
      </c>
      <c r="D2890" s="16" t="s">
        <v>7714</v>
      </c>
      <c r="F2890" s="4" t="s">
        <v>5</v>
      </c>
      <c r="G2890" s="5">
        <v>33672</v>
      </c>
      <c r="H2890" s="4" t="s">
        <v>6</v>
      </c>
      <c r="I2890" s="4" t="s">
        <v>7</v>
      </c>
      <c r="J2890" s="5">
        <v>2024</v>
      </c>
      <c r="K2890" s="4" t="s">
        <v>7715</v>
      </c>
      <c r="L2890" s="4" t="s">
        <v>15</v>
      </c>
      <c r="M2890" s="4" t="s">
        <v>24</v>
      </c>
      <c r="N2890" s="6">
        <v>0.64</v>
      </c>
      <c r="O2890" s="4"/>
      <c r="P2890" s="4" t="s">
        <v>88</v>
      </c>
      <c r="Q2890" s="19">
        <v>45496</v>
      </c>
      <c r="R2890" s="8">
        <v>2955</v>
      </c>
      <c r="S2890" s="4" t="s">
        <v>7621</v>
      </c>
      <c r="T2890" s="9">
        <v>1180</v>
      </c>
      <c r="U2890" s="5">
        <v>9785001274902</v>
      </c>
    </row>
    <row r="2891" spans="1:21" ht="19.95" customHeight="1" x14ac:dyDescent="0.2">
      <c r="A2891" s="79">
        <v>1025</v>
      </c>
      <c r="B2891" s="81">
        <v>0</v>
      </c>
      <c r="C2891" s="54">
        <v>0</v>
      </c>
      <c r="D2891" s="16" t="s">
        <v>7716</v>
      </c>
      <c r="F2891" s="4" t="s">
        <v>5</v>
      </c>
      <c r="G2891" s="5">
        <v>30479</v>
      </c>
      <c r="H2891" s="4" t="s">
        <v>6</v>
      </c>
      <c r="I2891" s="4" t="s">
        <v>7</v>
      </c>
      <c r="J2891" s="5">
        <v>2022</v>
      </c>
      <c r="K2891" s="4" t="s">
        <v>7717</v>
      </c>
      <c r="L2891" s="4" t="s">
        <v>15</v>
      </c>
      <c r="M2891" s="4" t="s">
        <v>24</v>
      </c>
      <c r="N2891" s="6">
        <v>0.65</v>
      </c>
      <c r="O2891" s="4" t="s">
        <v>7718</v>
      </c>
      <c r="P2891" s="4" t="s">
        <v>88</v>
      </c>
      <c r="Q2891" s="19">
        <v>44813</v>
      </c>
      <c r="R2891" s="8">
        <v>2841</v>
      </c>
      <c r="S2891" s="4" t="s">
        <v>7623</v>
      </c>
      <c r="T2891" s="9">
        <v>1025</v>
      </c>
      <c r="U2891" s="5">
        <v>9785001272908</v>
      </c>
    </row>
    <row r="2892" spans="1:21" ht="19.95" customHeight="1" x14ac:dyDescent="0.2">
      <c r="A2892" s="79">
        <v>1280</v>
      </c>
      <c r="B2892" s="81">
        <v>0</v>
      </c>
      <c r="C2892" s="54">
        <v>0</v>
      </c>
      <c r="D2892" s="16" t="s">
        <v>7719</v>
      </c>
      <c r="F2892" s="4" t="s">
        <v>5</v>
      </c>
      <c r="G2892" s="5">
        <v>34231</v>
      </c>
      <c r="H2892" s="4"/>
      <c r="I2892" s="4"/>
      <c r="J2892" s="5">
        <v>2025</v>
      </c>
      <c r="K2892" s="4" t="s">
        <v>7720</v>
      </c>
      <c r="L2892" s="4"/>
      <c r="M2892" s="4"/>
      <c r="N2892" s="6"/>
      <c r="O2892" s="4"/>
      <c r="P2892" s="4" t="s">
        <v>88</v>
      </c>
      <c r="Q2892" s="19"/>
      <c r="R2892" s="10"/>
      <c r="S2892" s="4">
        <v>10</v>
      </c>
      <c r="T2892" s="7">
        <v>1280</v>
      </c>
      <c r="U2892" s="5">
        <v>9785001275107</v>
      </c>
    </row>
    <row r="2893" spans="1:21" ht="19.95" customHeight="1" thickBot="1" x14ac:dyDescent="0.25">
      <c r="A2893" s="82">
        <v>1370</v>
      </c>
      <c r="B2893" s="83">
        <v>0</v>
      </c>
      <c r="C2893" s="55">
        <v>0</v>
      </c>
      <c r="D2893" s="56" t="s">
        <v>7721</v>
      </c>
      <c r="F2893" s="4" t="s">
        <v>5</v>
      </c>
      <c r="G2893" s="57">
        <v>35183</v>
      </c>
      <c r="H2893" s="58"/>
      <c r="I2893" s="58"/>
      <c r="J2893" s="57">
        <v>2026</v>
      </c>
      <c r="K2893" s="58" t="s">
        <v>7722</v>
      </c>
      <c r="L2893" s="58"/>
      <c r="M2893" s="58"/>
      <c r="N2893" s="59"/>
      <c r="O2893" s="58"/>
      <c r="P2893" s="58" t="s">
        <v>88</v>
      </c>
      <c r="Q2893" s="60"/>
      <c r="R2893" s="61"/>
      <c r="S2893" s="58">
        <v>10</v>
      </c>
      <c r="T2893" s="62">
        <v>1370</v>
      </c>
      <c r="U2893" s="57">
        <v>9785001275626</v>
      </c>
    </row>
    <row r="2894" spans="1:21" ht="19.95" customHeight="1" thickBot="1" x14ac:dyDescent="0.35">
      <c r="A2894" s="84">
        <v>1450</v>
      </c>
      <c r="B2894" s="85">
        <v>0</v>
      </c>
      <c r="C2894" s="63">
        <v>0</v>
      </c>
      <c r="D2894" s="56" t="s">
        <v>7723</v>
      </c>
      <c r="F2894" s="4" t="s">
        <v>5</v>
      </c>
      <c r="G2894" s="57">
        <v>34906</v>
      </c>
      <c r="H2894" s="58"/>
      <c r="I2894" s="58"/>
      <c r="J2894" s="57">
        <v>2025</v>
      </c>
      <c r="K2894" s="58" t="s">
        <v>1110</v>
      </c>
      <c r="L2894" s="58"/>
      <c r="M2894" s="58"/>
      <c r="N2894" s="59"/>
      <c r="O2894" s="58"/>
      <c r="P2894" s="58" t="s">
        <v>88</v>
      </c>
      <c r="Q2894" s="60"/>
      <c r="R2894" s="61"/>
      <c r="S2894" s="58">
        <v>10</v>
      </c>
      <c r="T2894" s="62">
        <v>1450</v>
      </c>
      <c r="U2894" s="57">
        <v>9785001275510</v>
      </c>
    </row>
  </sheetData>
  <pageMargins left="0.19685039370078741" right="0.19685039370078741" top="0.19685039370078741" bottom="0.19685039370078741" header="0.31496062992125984" footer="0.31496062992125984"/>
  <pageSetup paperSize="9" fitToHeight="0" pageOrder="overThenDown"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Albina</cp:lastModifiedBy>
  <dcterms:created xsi:type="dcterms:W3CDTF">2026-03-30T07:35:45Z</dcterms:created>
  <dcterms:modified xsi:type="dcterms:W3CDTF">2026-04-10T09:23:46Z</dcterms:modified>
</cp:coreProperties>
</file>